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ประจำเดือน\ปี 2568\5. รายงานสรุปการจัดซื้อ จัดจ้าง\ระดับความสเร็จในการเปิดเผยข้อมูลข่าวสาร\"/>
    </mc:Choice>
  </mc:AlternateContent>
  <xr:revisionPtr revIDLastSave="0" documentId="13_ncr:1_{40D33546-2A7E-41EF-B515-32D55BBC98F1}" xr6:coauthVersionLast="47" xr6:coauthVersionMax="47" xr10:uidLastSave="{00000000-0000-0000-0000-000000000000}"/>
  <bookViews>
    <workbookView xWindow="45" yWindow="390" windowWidth="20445" windowHeight="10800" xr2:uid="{00000000-000D-0000-FFFF-FFFF00000000}"/>
  </bookViews>
  <sheets>
    <sheet name="มี.ค.68" sheetId="23" r:id="rId1"/>
    <sheet name="ก.พ.68" sheetId="22" r:id="rId2"/>
    <sheet name="ม.ค.68" sheetId="21" r:id="rId3"/>
    <sheet name="ธค.67" sheetId="20" r:id="rId4"/>
    <sheet name="พ.ย.67" sheetId="19" r:id="rId5"/>
    <sheet name="ต.ค.67" sheetId="18" r:id="rId6"/>
    <sheet name="ก.ย.67" sheetId="17" r:id="rId7"/>
    <sheet name="ส.ค.67 " sheetId="16" r:id="rId8"/>
    <sheet name="ก.ค.67" sheetId="15" r:id="rId9"/>
    <sheet name="มิ.ย.67" sheetId="14" r:id="rId10"/>
    <sheet name="พ.ค.67" sheetId="13" r:id="rId11"/>
    <sheet name="เม.ย.67" sheetId="12" r:id="rId12"/>
    <sheet name="มี.ค.67" sheetId="11" r:id="rId13"/>
    <sheet name="ก.พ.67" sheetId="10" r:id="rId14"/>
    <sheet name="ม.ค.67" sheetId="9" r:id="rId15"/>
    <sheet name="ธ.ค.66" sheetId="8" r:id="rId16"/>
    <sheet name="พ.ย.66" sheetId="7" r:id="rId17"/>
    <sheet name="ต.ค.66" sheetId="6" r:id="rId18"/>
    <sheet name="ก.ย.66" sheetId="5" r:id="rId19"/>
    <sheet name="สค.66" sheetId="4" r:id="rId20"/>
    <sheet name="กค.66" sheetId="1" r:id="rId21"/>
    <sheet name="Sheet2" sheetId="2" r:id="rId22"/>
    <sheet name="Sheet3" sheetId="3" r:id="rId23"/>
  </sheets>
  <definedNames>
    <definedName name="_xlnm.Print_Titles" localSheetId="0">มี.ค.68!$5:$8</definedName>
  </definedNames>
  <calcPr calcId="191029"/>
</workbook>
</file>

<file path=xl/calcChain.xml><?xml version="1.0" encoding="utf-8"?>
<calcChain xmlns="http://schemas.openxmlformats.org/spreadsheetml/2006/main">
  <c r="D30" i="23" l="1"/>
  <c r="F30" i="23" s="1"/>
  <c r="D29" i="23"/>
  <c r="F29" i="23" s="1"/>
  <c r="D28" i="23"/>
  <c r="F28" i="23" s="1"/>
  <c r="D27" i="23"/>
  <c r="F27" i="23" s="1"/>
  <c r="D26" i="23"/>
  <c r="F26" i="23" s="1"/>
  <c r="D25" i="23"/>
  <c r="F25" i="23" s="1"/>
  <c r="D24" i="23"/>
  <c r="F24" i="23" s="1"/>
  <c r="D23" i="23"/>
  <c r="F23" i="23" s="1"/>
  <c r="D22" i="23"/>
  <c r="F22" i="23" s="1"/>
  <c r="D21" i="23"/>
  <c r="F21" i="23" s="1"/>
  <c r="D20" i="23"/>
  <c r="F20" i="23" s="1"/>
  <c r="D19" i="23"/>
  <c r="F19" i="23" s="1"/>
  <c r="D18" i="23"/>
  <c r="F18" i="23" s="1"/>
  <c r="D17" i="23"/>
  <c r="F17" i="23" s="1"/>
  <c r="D16" i="23"/>
  <c r="F16" i="23" s="1"/>
  <c r="D18" i="22" l="1"/>
  <c r="F18" i="22" s="1"/>
  <c r="D17" i="22"/>
  <c r="F17" i="22" s="1"/>
  <c r="D16" i="22"/>
  <c r="F16" i="22" s="1"/>
  <c r="F21" i="21" l="1"/>
  <c r="D21" i="21"/>
  <c r="F20" i="21"/>
  <c r="D20" i="21"/>
  <c r="F19" i="21"/>
  <c r="D19" i="21"/>
  <c r="F16" i="21"/>
  <c r="D16" i="21"/>
  <c r="F18" i="21"/>
  <c r="D18" i="21"/>
  <c r="F17" i="21"/>
  <c r="D17" i="21"/>
  <c r="F18" i="20" l="1"/>
  <c r="D18" i="20"/>
  <c r="D17" i="20"/>
  <c r="F17" i="20" s="1"/>
  <c r="F18" i="19" l="1"/>
  <c r="D18" i="19"/>
  <c r="F17" i="19"/>
  <c r="D17" i="19"/>
  <c r="F16" i="19"/>
  <c r="D16" i="19"/>
  <c r="F19" i="18" l="1"/>
  <c r="D19" i="18"/>
  <c r="F18" i="18"/>
  <c r="D18" i="18"/>
  <c r="F17" i="18"/>
  <c r="D17" i="18"/>
  <c r="F16" i="18"/>
  <c r="D16" i="18"/>
  <c r="D27" i="17" l="1"/>
  <c r="F27" i="17"/>
  <c r="D26" i="17"/>
  <c r="F26" i="17"/>
  <c r="F25" i="17"/>
  <c r="D25" i="17"/>
  <c r="D24" i="17"/>
  <c r="F24" i="17"/>
  <c r="D23" i="17"/>
  <c r="F23" i="17"/>
  <c r="D22" i="17"/>
  <c r="F22" i="17"/>
  <c r="D21" i="17"/>
  <c r="F21" i="17"/>
  <c r="F20" i="17"/>
  <c r="D20" i="17"/>
  <c r="F19" i="17"/>
  <c r="D19" i="17"/>
  <c r="F18" i="17"/>
  <c r="D18" i="17"/>
  <c r="F17" i="17"/>
  <c r="D17" i="17"/>
  <c r="F16" i="17"/>
  <c r="D16" i="17"/>
  <c r="D22" i="16" l="1"/>
  <c r="F22" i="16" s="1"/>
  <c r="D21" i="16"/>
  <c r="F21" i="16" s="1"/>
  <c r="D20" i="16"/>
  <c r="F20" i="16" s="1"/>
  <c r="D19" i="16"/>
  <c r="F19" i="16" s="1"/>
  <c r="D18" i="16"/>
  <c r="F18" i="16" s="1"/>
  <c r="F17" i="16"/>
  <c r="D17" i="16"/>
  <c r="D16" i="16"/>
  <c r="F16" i="16" s="1"/>
  <c r="D16" i="15" l="1"/>
  <c r="F16" i="15" s="1"/>
  <c r="F20" i="15"/>
  <c r="D20" i="15"/>
  <c r="F19" i="15"/>
  <c r="D19" i="15"/>
  <c r="D18" i="15"/>
  <c r="F18" i="15" s="1"/>
  <c r="F17" i="15"/>
  <c r="D17" i="15"/>
  <c r="D17" i="14" l="1"/>
  <c r="F17" i="14" s="1"/>
  <c r="F16" i="14"/>
  <c r="D16" i="14"/>
  <c r="D22" i="13" l="1"/>
  <c r="F22" i="13" s="1"/>
  <c r="D21" i="13"/>
  <c r="F21" i="13" s="1"/>
  <c r="D19" i="13"/>
  <c r="F19" i="13" s="1"/>
  <c r="D20" i="13"/>
  <c r="F20" i="13" s="1"/>
  <c r="D18" i="13"/>
  <c r="F18" i="13" s="1"/>
  <c r="D17" i="13"/>
  <c r="F17" i="13" s="1"/>
  <c r="F16" i="13"/>
  <c r="D16" i="13"/>
  <c r="F16" i="12" l="1"/>
  <c r="D16" i="12"/>
  <c r="D19" i="12"/>
  <c r="F19" i="12" s="1"/>
  <c r="D18" i="12"/>
  <c r="F18" i="12" s="1"/>
  <c r="D17" i="12"/>
  <c r="F17" i="12" s="1"/>
  <c r="D20" i="11" l="1"/>
  <c r="D19" i="11"/>
  <c r="F19" i="11" s="1"/>
  <c r="D18" i="11"/>
  <c r="F18" i="11" s="1"/>
  <c r="D17" i="11"/>
  <c r="F17" i="11" s="1"/>
  <c r="D17" i="10" l="1"/>
  <c r="F17" i="10" s="1"/>
  <c r="D16" i="10"/>
  <c r="F16" i="10" s="1"/>
  <c r="D21" i="9" l="1"/>
  <c r="F21" i="9" s="1"/>
  <c r="D19" i="9"/>
  <c r="F19" i="9" s="1"/>
  <c r="D20" i="9"/>
  <c r="F20" i="9" s="1"/>
  <c r="D22" i="9"/>
  <c r="F22" i="9" s="1"/>
  <c r="D18" i="9"/>
  <c r="F18" i="9" s="1"/>
  <c r="D17" i="9"/>
  <c r="F17" i="9" s="1"/>
  <c r="D16" i="9"/>
  <c r="F16" i="9" s="1"/>
  <c r="D18" i="8" l="1"/>
  <c r="F18" i="8" s="1"/>
  <c r="D20" i="8"/>
  <c r="F20" i="8" s="1"/>
  <c r="D19" i="8"/>
  <c r="F19" i="8" s="1"/>
  <c r="D17" i="8"/>
  <c r="F17" i="8" s="1"/>
  <c r="D16" i="8"/>
  <c r="F16" i="8" s="1"/>
  <c r="D18" i="7" l="1"/>
  <c r="F18" i="7" s="1"/>
  <c r="D17" i="7"/>
  <c r="F17" i="7" s="1"/>
  <c r="D16" i="7"/>
  <c r="F16" i="7" s="1"/>
  <c r="D17" i="6" l="1"/>
  <c r="F17" i="6" s="1"/>
  <c r="D20" i="6"/>
  <c r="F20" i="6" s="1"/>
  <c r="D19" i="6"/>
  <c r="F19" i="6" s="1"/>
  <c r="D18" i="6"/>
  <c r="F18" i="6" s="1"/>
  <c r="D16" i="6"/>
  <c r="F16" i="6" s="1"/>
  <c r="D20" i="4" l="1"/>
  <c r="F20" i="4" s="1"/>
  <c r="D19" i="4"/>
  <c r="F19" i="4" s="1"/>
  <c r="D18" i="4"/>
  <c r="F18" i="4" s="1"/>
  <c r="D17" i="4"/>
  <c r="F17" i="4" s="1"/>
  <c r="D16" i="4"/>
  <c r="F16" i="4" s="1"/>
  <c r="D25" i="5" l="1"/>
  <c r="F25" i="5" s="1"/>
  <c r="D24" i="5"/>
  <c r="F24" i="5" s="1"/>
  <c r="D23" i="5"/>
  <c r="F23" i="5" s="1"/>
  <c r="D22" i="5"/>
  <c r="F22" i="5" s="1"/>
  <c r="D21" i="5"/>
  <c r="F21" i="5" s="1"/>
  <c r="D20" i="5"/>
  <c r="F20" i="5" s="1"/>
  <c r="D19" i="5"/>
  <c r="F19" i="5" s="1"/>
  <c r="D18" i="5"/>
  <c r="F18" i="5" s="1"/>
  <c r="D17" i="5"/>
  <c r="F17" i="5" s="1"/>
  <c r="D16" i="5"/>
  <c r="F16" i="5" s="1"/>
</calcChain>
</file>

<file path=xl/sharedStrings.xml><?xml version="1.0" encoding="utf-8"?>
<sst xmlns="http://schemas.openxmlformats.org/spreadsheetml/2006/main" count="2150" uniqueCount="396">
  <si>
    <t>แบบ สขร.1</t>
  </si>
  <si>
    <t>สรุปผลการดำเนินการจัดซื้อจัดจ้างในรอบเดือน กรกฎาคม พ.ศ. 2566</t>
  </si>
  <si>
    <t>สำนักงานเกษตรและสหกรณ์จังหวัดชัยภูมิ</t>
  </si>
  <si>
    <t>ณ วันที่ 31 เดือน กรกฎาคม พ.ศ. 2566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</si>
  <si>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</si>
  <si>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</si>
  <si>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</si>
  <si>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</si>
  <si>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</si>
  <si>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</si>
  <si>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ผู้ได้รับการคัดเลือกและราคาที่</t>
  </si>
  <si>
    <t>เหตุผลที่คัดเลือกโดยสรุป</t>
  </si>
  <si>
    <t>เลขที่และวันที่ของสัญญา</t>
  </si>
  <si>
    <t>และราคาที่เสนอ</t>
  </si>
  <si>
    <t>ตกลงซื้อหรือจ้าง</t>
  </si>
  <si>
    <t>หรือข้อตกลงในการซื้อ</t>
  </si>
  <si>
    <t>หรือจ้าง</t>
  </si>
  <si>
    <t xml:space="preserve"> (2)</t>
  </si>
  <si>
    <t xml:space="preserve"> (3)</t>
  </si>
  <si>
    <t xml:space="preserve"> 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</si>
  <si>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</si>
  <si>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</si>
  <si>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</si>
  <si>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</si>
  <si>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</si>
  <si>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</si>
  <si>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</si>
  <si>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จ้างเหมา จ.วิเคราะห์ฯ</t>
  </si>
  <si>
    <t>เฉพาะเจาะจง</t>
  </si>
  <si>
    <t>นางสาวอรอนงค์ พุ่มพวง</t>
  </si>
  <si>
    <t>เป็นราคาที่เหมาะสมตามสภาวะจริงในท้องตลาด</t>
  </si>
  <si>
    <t>สัญญาจ้าง เลขที่ 1/2566 ลงวันที่ 30 กันยายน 2565</t>
  </si>
  <si>
    <t>2</t>
  </si>
  <si>
    <t>นางสาวรัชนีกร แย้มชัยภูมิ</t>
  </si>
  <si>
    <t>สัญญาจ้าง เลขที่ 2/2566 ลงวันที่ 30 กันยายน 2565</t>
  </si>
  <si>
    <t>3</t>
  </si>
  <si>
    <t>จ้างเหมาพนักงานทำความสะอาด</t>
  </si>
  <si>
    <t>นางดวงแก้ว  พรมสุคนธ์</t>
  </si>
  <si>
    <t>เป็นราคาที่เหมาะสมตามงบประมาณที่ได้รับจัดสรร</t>
  </si>
  <si>
    <t>สัญญาจ้าง เลขที่ 3/2566 ลงวันที่ 3 ตุลาคม 2565</t>
  </si>
  <si>
    <t>5</t>
  </si>
  <si>
    <t>จ้างเหมา พขร.</t>
  </si>
  <si>
    <t>นายเขตต์ขันธ์  วรรณงาม</t>
  </si>
  <si>
    <t>สัญญาจ้าง เลขที่ 5/2566 ลงวันที่  3 ตุลาคม 2565</t>
  </si>
  <si>
    <t>4</t>
  </si>
  <si>
    <t>นายอุดมศักดิ์ ใหม่แก้ว</t>
  </si>
  <si>
    <t>สัญญาจ้าง เลขที่ 9/2566 ลงวันที่  28 ธันวาคม 2565</t>
  </si>
  <si>
    <t>6</t>
  </si>
  <si>
    <t>ค่าเช่าเครื่องถ่ายเอกสาร</t>
  </si>
  <si>
    <t>หจก.ชัยภูมิก๊อปปี้</t>
  </si>
  <si>
    <t>สัญญาจ้าง เลขที่ 6/2566 ลงวันที่  3 ตุลาคม 2565</t>
  </si>
  <si>
    <t>7</t>
  </si>
  <si>
    <t>เช่าโกดัง</t>
  </si>
  <si>
    <t>นายธนันชัย หิรัญเกิด</t>
  </si>
  <si>
    <t>สัญญาจ้าง เลขที่ 7/2566 ลงวันที่  3 ตุลาคม 2565</t>
  </si>
  <si>
    <t>8</t>
  </si>
  <si>
    <t>ซื้อวัสดุสำนักงาน</t>
  </si>
  <si>
    <t>หจก.ชัยภูมิศึกษาภัณฑ์ (ล๊อกแมน 2)</t>
  </si>
  <si>
    <t>ใบสั่งซื้อ/สั่งจ้าง เลขที่  กษ 058/2566 ลงวันที่ 5 ก.ค. 2566</t>
  </si>
  <si>
    <t>10</t>
  </si>
  <si>
    <t>จ้างซ่อมรถยนต์ราชการ กข 7135 ชัยภูมิ</t>
  </si>
  <si>
    <t>บริษัท เจริญออโต้กรุ๊ป จำกัด</t>
  </si>
  <si>
    <t>ใบสั่งซื้อ/สั่งจ้าง เลขที่ กษ 060/2566 ลงวันที่  13 ก.ค. 2566</t>
  </si>
  <si>
    <t>9</t>
  </si>
  <si>
    <t>จ้างซ่อมรถยนต์ราชการ กค 6732 ชัยภูมิ</t>
  </si>
  <si>
    <t>บริษัท โตโยต้าชัยภูมิ จำกัด</t>
  </si>
  <si>
    <t>ใบสั่งซื้อ/สั่งจ้าง เลขที่ กษ 061/2566 ลงวันที่ 17 ก.ค. 2566</t>
  </si>
  <si>
    <t>11</t>
  </si>
  <si>
    <t>จ้างซ่อมบำรุงเครื่องปรับอากาศสำนักงาน</t>
  </si>
  <si>
    <t>หจก.ชัยภูมิแอร์แอนด์เซอร์วิส</t>
  </si>
  <si>
    <t>ใบสั่งซื้อ/สั่งจ้าง เลขที่  กษ 062/2566 ลงวันที่ 18 ก.ค. 2566</t>
  </si>
  <si>
    <t>จ้างทำตรายาง</t>
  </si>
  <si>
    <t>ร้านตู๋บล็อกตรายาง</t>
  </si>
  <si>
    <t>ใบสั่งซื้อ/สั่งจ้าง เลขที่  กษ 063/2566 ลงวันที่ 18 ก.ค. 2566</t>
  </si>
  <si>
    <t>จ้างถ่ายเอกสาร ประชุม อบก. ครั้งที่ 5/2566</t>
  </si>
  <si>
    <t>ร้าน คิว ซี เซ็นเตอร์</t>
  </si>
  <si>
    <t>ใบสั่งซื้อ/สั่งจ้าง เลขที่  กษ 064/2566 ลงวันที่ 20 ก.ค. 2566</t>
  </si>
  <si>
    <t>ซื้อวัสดุการเกษตร</t>
  </si>
  <si>
    <t>ใบสั่งซื้อ/สั่งจ้าง เลขที่  กษ 065/2566 ลงวันที่ 20 ก.ค. 2566</t>
  </si>
  <si>
    <t xml:space="preserve">ซื้อวัสดุสำนักงาน โครงการส่งเสริมการบริโภคและใช้วัตถุดิบสินค้า Q </t>
  </si>
  <si>
    <t>ใบสั่งซื้อ/สั่งจ้าง เลขที่  กษ 067/2566 ลงวันที่ 27 ก.ค. 2566</t>
  </si>
  <si>
    <t>12</t>
  </si>
  <si>
    <t>13</t>
  </si>
  <si>
    <t>14</t>
  </si>
  <si>
    <t>บริษัท ยูนิตี้ ไอที ซิสเต็ม จำกัด</t>
  </si>
  <si>
    <t>ซื้อวัสดุคอมพิวเตอร์</t>
  </si>
  <si>
    <t>ใบสั่งซื้อ/สั่งจ้าง เลขที่  กษ 068/2566 ลงวันที่ 16 ส.ค. 2566</t>
  </si>
  <si>
    <t>ใบสั่งซื้อ/สั่งจ้าง เลขที่ กษ 069/2566 ลงวันที่  16 ส.ค. 2566</t>
  </si>
  <si>
    <t>ใบสั่งซื้อ/สั่งจ้าง เลขที่ กษ 070/2566 ลงวันที่ 30 ส.ค. 2566</t>
  </si>
  <si>
    <t>ใบสั่งซื้อ/สั่งจ้าง เลขที่  กษ 071/2566 ลงวันที่ 31 ส.ค. 2566</t>
  </si>
  <si>
    <t>ใบสั่งซื้อ/สั่งจ้าง เลขที่  กษ 072/2566 ลงวันที่ 31 ส.ค. 2566</t>
  </si>
  <si>
    <t>ณ วันที่ 30 เดือน กันยายน พ.ศ. 2566</t>
  </si>
  <si>
    <t>สรุปผลการดำเนินการจัดซื้อจัดจ้างในรอบเดือน กันยายน พ.ศ. 2566</t>
  </si>
  <si>
    <t>ซื้อคอมพิวเตอร์โน๊คบุ๊ก</t>
  </si>
  <si>
    <t>ซื้อวัสดุไฟฟ้า หลอดไฟ</t>
  </si>
  <si>
    <t>จ้างเปลี่ยนยางรถยนต์นิสสัน กฉ 3945 ชัยภูมิ</t>
  </si>
  <si>
    <t>จ้างเปลี่ยนยางรถยนต์โตโยต้า กค 6732 ชัยภูมิ</t>
  </si>
  <si>
    <t>จ้างทำป้ายทำเนียบผู้บริหาร และบุคลากร</t>
  </si>
  <si>
    <t>หจก.ป้ายดีไซน์</t>
  </si>
  <si>
    <t>ซื้อเครื่องมัลติมีเดียโปรเจ็คเตอร์</t>
  </si>
  <si>
    <t>จ้างทำพานดอกไม้งานพิธีมอบปีกฝนหลวง</t>
  </si>
  <si>
    <t>จ้างถ่ายเอกสารประชุม อบก.ส่วนจังหวัดชัยภูมิ</t>
  </si>
  <si>
    <t>บริษัท อุลตร้าเน็ตพลัส จำกัด</t>
  </si>
  <si>
    <t>หจก.วันชัยไทร์เซ็นเตอร์</t>
  </si>
  <si>
    <t>หจก.เสริมการไฟฟ้า</t>
  </si>
  <si>
    <t>ร้านวิชุดา</t>
  </si>
  <si>
    <t>ร้าน คิว.ซี. เซ็นเตอร์</t>
  </si>
  <si>
    <t>สรุปผลการดำเนินการจัดซื้อจัดจ้างในรอบเดือน สิงหาคม พ.ศ. 2566</t>
  </si>
  <si>
    <t>ณ วันที่ 31 เดือน สิงหาคม พ.ศ. 2566</t>
  </si>
  <si>
    <t>จ้างซ่อมรถยนต์ราชการ นข 4378 ชัยภูมิ</t>
  </si>
  <si>
    <t>ใบสั่งซื้อ/สั่งจ้าง เลขที่  กษ 073/2566 ลงวันที่ 4 ก.ย. 2566</t>
  </si>
  <si>
    <t>ใบสั่งซื้อ/สั่งจ้าง เลขที่  กษ 074/2566 ลงวันที่ 4 ก.ย. 2566</t>
  </si>
  <si>
    <t>ใบสั่งซื้อ/สั่งจ้าง เลขที่  กษ 075/2566 ลงวันที่ 7 ก.ย. 2566</t>
  </si>
  <si>
    <t>ใบสั่งซื้อ/สั่งจ้าง เลขที่  กษ 076/2566 ลงวันที่ 8 ก.ย. 2566</t>
  </si>
  <si>
    <t>ใบสั่งซื้อ/สั่งจ้าง เลขที่  กษ 077/2566 ลงวันที่ 12 ก.ย. 2566</t>
  </si>
  <si>
    <t>ใบสั่งซื้อ/สั่งจ้าง เลขที่  กษ 078/2566 ลงวันที่ 12 ก.ย. 2566</t>
  </si>
  <si>
    <t>ใบสั่งซื้อ/สั่งจ้าง เลขที่  กษ 079/2566 ลงวันที่ 12 ก.ย. 2566</t>
  </si>
  <si>
    <t>ใบสั่งซื้อ/สั่งจ้าง เลขที่  กษ 080/2566 ลงวันที่ 14 ก.ย. 2566</t>
  </si>
  <si>
    <t>ใบสั่งซื้อ/สั่งจ้าง เลขที่  กษ 081/2566 ลงวันที่ 15 ก.ย. 2566</t>
  </si>
  <si>
    <t>ใบสั่งซื้อ/สั่งจ้าง เลขที่  กษ 082/2566 ลงวันที่ 21 ก.ย. 2566</t>
  </si>
  <si>
    <t>หจก.ชัยภูมิศึกษาภัณฑ์</t>
  </si>
  <si>
    <t>สรุปผลการดำเนินการจัดซื้อจัดจ้างในรอบเดือน ตุลาคม พ.ศ. 2566</t>
  </si>
  <si>
    <t>ณ วันที่ 31 เดือน ตุลาคม พ.ศ. 2566</t>
  </si>
  <si>
    <t>สัญญาจ้าง เลขที่ 1/2567 ลงวันที่ 28 กันยายน 2566</t>
  </si>
  <si>
    <t>สัญญาจ้าง เลขที่ 2/2567 ลงวันที่ 28 กันยายน 2566</t>
  </si>
  <si>
    <t>สัญญาจ้าง เลขที่ 3/2567 ลงวันที่ 28 กันยายน 2566</t>
  </si>
  <si>
    <t>สัญญาจ้าง เลขที่ 4/2567 ลงวันที่ 28 กันยายน 2566</t>
  </si>
  <si>
    <t>สัญญาจ้าง เลขที่ 5/2567 ลงวันที่ 28 กันยายน 2566</t>
  </si>
  <si>
    <t>สัญญาจ้าง เลขที่ 6/2567 ลงวันที่ 28 กันยายน 2566</t>
  </si>
  <si>
    <t>สัญญาจ้าง เลขที่ 7/2567 ลงวันที่ 28 กันยายน 2566</t>
  </si>
  <si>
    <t>จ้างทำป้ายโฟมบอร์ดศูนย์พิรุณราช</t>
  </si>
  <si>
    <t>จ้างพนักงานขับรถยนต์นำคณะรมช.มาตรวจราชการในพื้นที่จังหวัดชัยภูมิ</t>
  </si>
  <si>
    <t>จ้างซ่อมรถยนต์ กค 6732 ชัยภูมิ เปลี่ยนแบตเตอรี่</t>
  </si>
  <si>
    <t>จ้างซ่อมรถยนต์ กค 6732 ชัยภูมิ เปลี่ยนมอเตอร์สตาร์ท</t>
  </si>
  <si>
    <t>บจ. โตโยต้าชัยภูมิ สาขาห้าแยกโนนไฮ</t>
  </si>
  <si>
    <t>ใบสั่งซือ/สั่งจ้าง เลขที่ กษ 001/2567 ลงวันที่ 12 ตุลาคม 2566</t>
  </si>
  <si>
    <t>ใบสั่งซือ/สั่งจ้าง เลขที่ กษ 002/2567 ลงวันที่ 12 ตุลาคม 2566</t>
  </si>
  <si>
    <t>ใบสั่งซือ/สั่งจ้าง เลขที่ กษ 003/2567 ลงวันที่ 17 ตุลาคม 2566</t>
  </si>
  <si>
    <t>ใบสั่งซือ/สั่งจ้าง เลขที่ กษ 004/2567 ลงวันที่ 19 ตุลาคม 2566</t>
  </si>
  <si>
    <t>ใบสั่งซือ/สั่งจ้าง เลขที่ กษ 005/2567 ลงวันที่ 30 ตุลาคม 2566</t>
  </si>
  <si>
    <t>ณ วันที่ 30 เดือน พฤศจิกายน พ.ศ. 2566</t>
  </si>
  <si>
    <t>สรุปผลการดำเนินการจัดซื้อจัดจ้างในรอบเดือน พฤศจิกายน พ.ศ. 2566</t>
  </si>
  <si>
    <t>จ้างซ่อมคอมพิวเตอร์</t>
  </si>
  <si>
    <t>จ้างซ่อมรถยนต์ ทะเบียน นข4378 เพื่อเปลี่ยนแบตเตอรี่</t>
  </si>
  <si>
    <t>บริษัท อุลตร้า เน็ต พลัส จำกัด</t>
  </si>
  <si>
    <t>ใบสั่งซือ/สั่งจ้าง เลขที่ กษ 007/2567 ลงวันที่ 15 พฤศจิกายน 2566</t>
  </si>
  <si>
    <t>ใบสั่งซือ/สั่งจ้าง เลขที่ กษ 008/2567 ลงวันที่ 15 พฤศจิกายน 2566</t>
  </si>
  <si>
    <t>ใบสั่งซือ/สั่งจ้าง เลขที่ กษ 009/2567 ลงวันที่ 20 พฤศจิกายน 2566</t>
  </si>
  <si>
    <t>ณ วันที่ 31 เดือน ธันวาคม พ.ศ. 2566</t>
  </si>
  <si>
    <t>สรุปผลการดำเนินการจัดซื้อจัดจ้างในรอบเดือน ธันวาคม พ.ศ. 2566</t>
  </si>
  <si>
    <t>จ้างทำพานพุ่มดอกไม้สดวันพ่อแห่งชาติ  5 ธันวาคม 2566</t>
  </si>
  <si>
    <t>ร้านดอกไม้วิชุดา</t>
  </si>
  <si>
    <t>ใบสั่งซือ/สั่งจ้าง เลขที่ กษ 010/2567 ลงวันที่ 4 ธันวาคม 2566</t>
  </si>
  <si>
    <t>จ้างทำสติ๊กเกอร์ติดป้ายทำเนียบเกษตรและสหกรณ์จังหวัด</t>
  </si>
  <si>
    <t>จ้างทำตรายางเกษตรและสหกรณ์จังหวัด</t>
  </si>
  <si>
    <t>ร้านตู๋บล๊อกตรายาง</t>
  </si>
  <si>
    <t>ใบสั่งซือ/สั่งจ้าง เลขที่ กษ 012/2567 ลงวันที่ 13 ธันวาคม 2566</t>
  </si>
  <si>
    <t>ใบสั่งซือ/สั่งจ้าง เลขที่ กษ 011/2567 ลงวันที่ 4 ธันวาคม 2566</t>
  </si>
  <si>
    <t>บ.ยูนิตี้ไอทีซิสเต็ม จำกัด</t>
  </si>
  <si>
    <t>ใบสั่งซือ/สั่งจ้าง เลขที่ กษ 013/2567 ลงวันที่ 14 ธันวาคม 2566</t>
  </si>
  <si>
    <t>จ้างทำป้ายศูนย์บริการเกษตรพิรุณราช</t>
  </si>
  <si>
    <t>ใบสั่งซือ/สั่งจ้าง เลขที่ กษ 014/2567 ลงวันที่ 18 ธันวาคม 2566</t>
  </si>
  <si>
    <t>ณ วันที่ 31 เดือน มกราคม พ.ศ. 2567</t>
  </si>
  <si>
    <t>สรุปผลการดำเนินการจัดซื้อจัดจ้างในรอบเดือน มกราคม พ.ศ. 2567</t>
  </si>
  <si>
    <t>ใบสั่งซือ/สั่งจ้าง เลขที่ กษ 016/2567 ลงวันที่ 5 มกราคม 2567</t>
  </si>
  <si>
    <t>หจก.ชัยภูมิศึกษาภัณฑ์(ล๊อกแมน2)</t>
  </si>
  <si>
    <t>ใบสั่งซือ/สั่งจ้าง เลขที่ กษ 017/2567 ลงวันที่ 8 มกราคม 2567</t>
  </si>
  <si>
    <t>จ้างจัดนิทรรศการในงานเจ้าพ่อพญาแล ปี 2567 (12-20 ม.ค.2567)</t>
  </si>
  <si>
    <t>ใบสั่งซือ/สั่งจ้าง เลขที่ กษ 018/2567 ลงวันที่ 8 มกราคม 2567</t>
  </si>
  <si>
    <t xml:space="preserve">จ้างทำป้ายอคริลิค สำนักงานเกษตรและสหกรณ์จังหวัดชัยภูมิ </t>
  </si>
  <si>
    <t>ใบสั่งซือ/สั่งจ้าง เลขที่ กษ 019/2567 ลงวันที่ 9 มกราคม 2567</t>
  </si>
  <si>
    <t>จ้างทำพานพุ่มดอกไม้สด วันพ่อขุนรามคำแหง วันที่ 17 ม.ค. 2567</t>
  </si>
  <si>
    <t>ใบสั่งซือ/สั่งจ้าง เลขที่ กษ 020/2567 ลงวันที่ 12 มกราคม 2567</t>
  </si>
  <si>
    <t>จ้างทำพานพุ่มดอกไม้สด วันพระนเรศวร  วันที่ 18 ม.ค. 2567</t>
  </si>
  <si>
    <t>จ้างทำป้ายทำเนียบผู้บริหารกระทรวงเกษตรและสหกรณ์</t>
  </si>
  <si>
    <t>ใบสั่งซือ/สั่งจ้าง เลขที่ กษ 022/2567 ลงวันที่ 22 มกราคม 2567</t>
  </si>
  <si>
    <t>ใบสั่งซือ/สั่งจ้าง เลขที่ กษ 021/2567 ลงวันที่ 16 มกราคม 2567</t>
  </si>
  <si>
    <t>สรุปผลการดำเนินการจัดซื้อจัดจ้างในรอบเดือน กุมภาพันธ์ พ.ศ. 2567</t>
  </si>
  <si>
    <t>ณ วันที่ 29 เดือน กุมภาพันธ์ พ.ศ. 2567</t>
  </si>
  <si>
    <t>บริษัท บิ๊กคาเมร่าคอร์เปอเรชั่น จำกัด</t>
  </si>
  <si>
    <t>ใบสั่งซือ/สั่งจ้าง เลขที่ กษ 023/2567 ลงวันที่ 12 กุมภาพันธ์ 2567</t>
  </si>
  <si>
    <t>ใบสั่งซือ/สั่งจ้าง เลขที่ กษ 024/2567 ลงวันที่ 16 กุมภาพันธ์ 2567</t>
  </si>
  <si>
    <t xml:space="preserve">จ้างทำพานพุ่มดอกไม้สด </t>
  </si>
  <si>
    <t>ใบสั่งซือ/สั่งจ้าง เลขที่ กษ 027/2567 ลงวันที่ 1 มีนาคม 2567</t>
  </si>
  <si>
    <t>ใบสั่งซือ/สั่งจ้าง เลขที่ กษ 028/2567 ลงวันที่ 1 มีนาคม 2567</t>
  </si>
  <si>
    <t>ซื้อวัสดุงานบ้านงานครัว</t>
  </si>
  <si>
    <t>บริษัท สยามแม็คโคร จำกัด</t>
  </si>
  <si>
    <t>ใบสั่งซือ/สั่งจ้าง เลขที่ กษ 025/2567 ลงวันที่ 1 มีนาคม 2567</t>
  </si>
  <si>
    <t xml:space="preserve">ซื้อวัสดุสำนักงาน </t>
  </si>
  <si>
    <t>หจก.ชัยภูมิศึกษาภัณฑ์ (ล๊อกแมน2)</t>
  </si>
  <si>
    <t>จ้างซ่อมรถตู้ ทะเบียน นข 4378 ชย.</t>
  </si>
  <si>
    <t>ณ วันที่ 31 เดือน มีนาคม พ.ศ. 2567</t>
  </si>
  <si>
    <t>สรุปผลการดำเนินการจัดซื้อจัดจ้างในรอบเดือน มีนาคม พ.ศ. 2567</t>
  </si>
  <si>
    <t>นายสุเชษณ์ วงษ์ยอด</t>
  </si>
  <si>
    <t>สัญญาจ้าง เลขที่ 10/2567 ลงวันที่ 2 มกราคม 2567</t>
  </si>
  <si>
    <t>สัญญาจ้าง เลขที่ 11/2567 ลงวันที่ 2 มกราคม 2567</t>
  </si>
  <si>
    <t>สัญญาจ้าง เลขที่ 9/2567 ลงวันที่ 2 มกราคม 2567</t>
  </si>
  <si>
    <t>ณ วันที่ 30 เดือน เมษายน พ.ศ. 2567</t>
  </si>
  <si>
    <t>สรุปผลการดำเนินการจัดซื้อจัดจ้างในรอบเดือน เมษายน พ.ศ. 2567</t>
  </si>
  <si>
    <t>ใบสั่งซือ/สั่งจ้าง เลขที่ กษ 031/2567 ลงวันที่ 1 เมษายน 2567</t>
  </si>
  <si>
    <t>ใบสั่งซือ/สั่งจ้าง เลขที่ กษ 032/2567 ลงวันที่ 1 เมษายน 2567</t>
  </si>
  <si>
    <t>ใบสั่งซือ/สั่งจ้าง เลขที่ กษ 033/2567 ลงวันที่ 1 เมษายน 2567</t>
  </si>
  <si>
    <t>ใบสั่งซือ/สั่งจ้าง เลขที่ กษ 034/2567 ลงวันที่ 23 เมษายน 2567</t>
  </si>
  <si>
    <t>ใบสั่งซือ/สั่งจ้าง เลขที่ กษ 030/2567 ลงวันที่18 มีนาคม 2567</t>
  </si>
  <si>
    <t>ใบสั่งซือ/สั่งจ้าง เลขที่ กษ 029/2567 ลงวันที่ 18 มีนาคม 2567</t>
  </si>
  <si>
    <t>สรุปผลการดำเนินการจัดซื้อจัดจ้างในรอบเดือน พฤษภาคม พ.ศ. 2567</t>
  </si>
  <si>
    <t>ณ วันที่ 31 เดือน พฤษภาคม พ.ศ. 2567</t>
  </si>
  <si>
    <t>จ้างทำป้ายประชาสัมพันธ์</t>
  </si>
  <si>
    <t>ใบสั่งซือ/สั่งจ้าง เลขที่ กษ 035/2567 ลงวันที่ 1 พฤษภาคม 2567</t>
  </si>
  <si>
    <t>วัสดุการเกษตร</t>
  </si>
  <si>
    <t>ใบสั่งซือ/สั่งจ้าง เลขที่ กษ 036/2567 ลงวันที่ 1 พฤษภาคม 2567</t>
  </si>
  <si>
    <t>วัสดุคอมพิวเตอร์</t>
  </si>
  <si>
    <t>ห้างหุ้นส่วนจำกัด ที.เค.เกษตรฟาร์ม</t>
  </si>
  <si>
    <t>ใบสั่งซือ/สั่งจ้าง เลขที่ กษ 037/2567 ลงวันที่ 7 พฤษภาคม 2567</t>
  </si>
  <si>
    <t>ค่าซ่อมคอมพิวเตอร์</t>
  </si>
  <si>
    <t>ใบสั่งซือ/สั่งจ้าง เลขที่ กษ 038/2567 ลงวันที่ 7 พฤษภาคม 2567</t>
  </si>
  <si>
    <t>ค่าวัสดุสำนักงาน</t>
  </si>
  <si>
    <t>ใบสั่งซือ/สั่งจ้าง เลขที่ กษ 039/2567 ลงวันที่ 7 พฤษภาคม 2567</t>
  </si>
  <si>
    <t>จ้างพนักงานขับรถยนต์ไปราชการจังหวัดขอนแก่น</t>
  </si>
  <si>
    <t>ใบสั่งซือ/สั่งจ้าง เลขที่ กษ 040/2567 ลงวันที่ 28 พฤษภาคม 2567</t>
  </si>
  <si>
    <t>ณ วันที่ 30 เดือน มิถุนายน พ.ศ. 2567</t>
  </si>
  <si>
    <t>สรุปผลการดำเนินการจัดซื้อจัดจ้างในรอบเดือน มิถุนายน พ.ศ. 2567</t>
  </si>
  <si>
    <t>จ้างทำป้ายไวนิล ศูนย์พิรุณราช</t>
  </si>
  <si>
    <t>ใบสั่งซือ/สั่งจ้าง เลขที่ กษ 041/2567 ลงวันที่ 6 มิถุนายน 2567</t>
  </si>
  <si>
    <t>จ้างถ่ายเอกสาร ประชุม อบก.</t>
  </si>
  <si>
    <t>ร้านคิว ซี เซ็นเตอร์</t>
  </si>
  <si>
    <t>ใบสั่งซือ/สั่งจ้าง เลขที่ กษ 042/2567 ลงวันที่ 25 มิถุนายน 2567</t>
  </si>
  <si>
    <t>สรุปผลการดำเนินการจัดซื้อจัดจ้างในรอบเดือน กรกฎาคม พ.ศ. 2567</t>
  </si>
  <si>
    <t>ณ วันที่ 31 เดือน กรกฎาคม พ.ศ. 2567</t>
  </si>
  <si>
    <t>ร้านยานยนต์ออโต้ซาวด์</t>
  </si>
  <si>
    <t>ใบสั่งซือ/สั่งจ้าง เลขที่ กษ 043/2567 ลงวันที่ 12 กรกฎาคม 2567</t>
  </si>
  <si>
    <t xml:space="preserve">จ้างซ่อมรถวีโก้ ทะเบียน กค 6732 ชย. กันชนหน้า  </t>
  </si>
  <si>
    <t>จ้างซ่อมรถนิสสัน ทะเบียน กฉ 3945 ชย. มือเปิดฝาท้าย</t>
  </si>
  <si>
    <t>ใบสั่งซือ/สั่งจ้าง เลขที่ กษ 044/2567 ลงวันที่ 12 กรกฎาคม 2567</t>
  </si>
  <si>
    <t xml:space="preserve">จ้างพนักงานขับรถไปต่างจังหวัด </t>
  </si>
  <si>
    <t>ใบสั่งซือ/สั่งจ้าง เลขที่ กษ 045/2567 ลงวันที่ 23 กรกฎาคม 2567</t>
  </si>
  <si>
    <t>จ้างจัดทำสื่อประชาสัมพันธ์ อบก.</t>
  </si>
  <si>
    <t>หจก. ณัฐดีไซน์งานป้าย</t>
  </si>
  <si>
    <t>ใบสั่งซือ/สั่งจ้าง เลขที่ กษ 046/2567 ลงวันที่ 24 กรกฎาคม 2567</t>
  </si>
  <si>
    <t>ซื้อรถบรรทุก (ดีเซล) ขนาด 1 ตัน เครื่องยนต์ 2,400 ซีซี ขับเคลื่อน 2 ล้อ แบบดับเบิ้ลแค็บ</t>
  </si>
  <si>
    <t>ประกวดราคาอิเล็กทรอนิกส์</t>
  </si>
  <si>
    <t xml:space="preserve">บริษัท โตโยต้าชัยภูมิ จำกัด </t>
  </si>
  <si>
    <t>สัญญาซื้อ เลขที่ 1/2567 ลงวันที่ 11 กรกฎาคม 2567</t>
  </si>
  <si>
    <t>สรุปผลการดำเนินการจัดซื้อจัดจ้างในรอบเดือน สิงหาคม พ.ศ. 2567</t>
  </si>
  <si>
    <t>ณ วันที่ 31 เดือน สิงหาคม พ.ศ. 2567</t>
  </si>
  <si>
    <t>ใบสั่งซือ/สั่งจ้าง เลขที่ กษ 047/2567 ลงวันที่ 1 สิงหาคม 2567</t>
  </si>
  <si>
    <t>ใบสั่งซือ/สั่งจ้าง เลขที่ กษ 048/2567 ลงวันที่ 1 สิงหาคม 2567</t>
  </si>
  <si>
    <t>จ้างถ่ายเอกสาร การประชุม อบก.ส่วนจังหวัดชัยภูมิ ครั้งที่ 2/2567</t>
  </si>
  <si>
    <t xml:space="preserve">ร้าน คิว.ซี. เซ็นเตอร์ </t>
  </si>
  <si>
    <t>ใบสั่งซือ/สั่งจ้าง เลขที่ กษ 049/2567 ลงวันที่ 15 สิงหาคม 2567</t>
  </si>
  <si>
    <t>ซื้อวัสดุไฟฟ้า</t>
  </si>
  <si>
    <t>ใบสั่งซือ/สั่งจ้าง เลขที่ กษ 052/2567 ลงวันที่ 22 สิงหาคม 2567</t>
  </si>
  <si>
    <t>ใบสั่งซือ/สั่งจ้าง เลขที่ กษ 051/2567 ลงวันที่ 19 สิงหาคม 2567</t>
  </si>
  <si>
    <t>ใบสั่งซือ/สั่งจ้าง เลขที่ กษ 050/2567 ลงวันที่ 19 สิงหาคม 2567</t>
  </si>
  <si>
    <t>ซื้อวัสดุสำนักงานงาน โครงการร้านอาหารวัตถุดิบปลอดภัยเลือกใช้สินค้า Q (Q Restaurant)</t>
  </si>
  <si>
    <t>จ้างจัดทำสื่อประชาสัมพันธ์ โครงการร้านอาหารวัตถุดิบปลอดภัยเลือกใช้สินค้า Q (Q Restaurant)</t>
  </si>
  <si>
    <t>จ้างจัดทำสื่อประชาสัมพันธ์ โครงการส่งเสริมการบริโภคและใช้วัตถุดิบสินค้า Q</t>
  </si>
  <si>
    <t>ซื้อวัสดุสำนักงานงาน โครงการส่งเสริมการบริโภคและใช้วัตถุดิบสินค้า Q</t>
  </si>
  <si>
    <t>ณ วันที่ 30 เดือน กันยายน พ.ศ. 2567</t>
  </si>
  <si>
    <t>สรุปผลการดำเนินการจัดซื้อจัดจ้างในรอบเดือน กันยายน พ.ศ. 2567</t>
  </si>
  <si>
    <t xml:space="preserve">ร้าน วายเอ มัลติเทรด </t>
  </si>
  <si>
    <t>ใบสั่งซือ/สั่งจ้าง เลขที่ กษ 053/2567 ลงวันที่ 10 ก.ย. 2567</t>
  </si>
  <si>
    <t>ซื้อวัสดุสำนักงานและวัสดุคอมพิวเตอร์</t>
  </si>
  <si>
    <t>ซื้อวัสดุสำนักงานและวัสดุงานบ้านงานครัว</t>
  </si>
  <si>
    <t>ใบสั่งซือ/สั่งจ้าง เลขที่ กษ 054/2567 ลงวันที่ 10 ก.ย. 2567</t>
  </si>
  <si>
    <t>จ้างซ่อมรถตู้ นข 4378 ชัยภูมิ</t>
  </si>
  <si>
    <t>ใบสั่งซือ/สั่งจ้าง เลขที่ กษ 055/2567 ลงวันที่ 10 ก.ย. 2567</t>
  </si>
  <si>
    <t>ใบสั่งซือ/สั่งจ้าง เลขที่ กษ 056/2567 ลงวันที่ 10 ก.ย. 2567</t>
  </si>
  <si>
    <t>บริษัท สยามนิสสันชัยภูมิ จำกัด</t>
  </si>
  <si>
    <t>ใบสั่งซือ/สั่งจ้าง เลขที่ กษ 057/2567 ลงวันที่ 10 ก.ย. 2567</t>
  </si>
  <si>
    <t>จ้างซ่อมรถ กค 6732 ชัยภูมิ เปลี่ยนถ่ายน้ำมันเครื่อง</t>
  </si>
  <si>
    <t>จ้างซ่อมรถ กฉ 3945 ชัยภูมิ (เปลี่ยนถ่ายน้ำมันเครื่องเปลี่ยนใหญ่)</t>
  </si>
  <si>
    <t>จ้างซ่อมรถ กข 7135 ชัยภูมิ ซ่อมหม้อน้ำ</t>
  </si>
  <si>
    <t>ใบสั่งซือ/สั่งจ้าง เลขที่ กษ 058/2567 ลงวันที่ 12 ก.ย. 2567</t>
  </si>
  <si>
    <t>15</t>
  </si>
  <si>
    <t>จ้างซ่อมรถ จักรยานยนต์ 1 กฌ 9438 ชัยภูมิ เปลี่ยนไฟหน้า เปลี่ยนถ่ายน้ำมันเครื่อง</t>
  </si>
  <si>
    <t>ร้าน สิษฐยานยนต์</t>
  </si>
  <si>
    <t>ใบสั่งซือ/สั่งจ้าง เลขที่ กษ 059/2567 ลงวันที่ 16 ก.ย. 2567</t>
  </si>
  <si>
    <t xml:space="preserve">ซื้อวัสดุงานบ้านงานครัว </t>
  </si>
  <si>
    <t xml:space="preserve">บริษัท สยามแม็คโครสาขาชัยภูมิ </t>
  </si>
  <si>
    <t>ใบสั่งซือ/สั่งจ้าง เลขที่ กษ 060/2567 ลงวันที่ 16 ก.ย. 2567</t>
  </si>
  <si>
    <t>จ้างเหมาพนักงานขับรถ กน 3814 ชัยภูมิ ไปต่างจังหวัด ไปสัมมนาที่กรุงเทพฯ</t>
  </si>
  <si>
    <t>จ้างเหมาพนักงานขับรถ นข 4378 ชัยภูมิ  ไปต่างจังหวัด ไปสัมมนาที่กรุงเทพฯ</t>
  </si>
  <si>
    <t>16</t>
  </si>
  <si>
    <t>17</t>
  </si>
  <si>
    <t>18</t>
  </si>
  <si>
    <t>19</t>
  </si>
  <si>
    <t>จ้างซ่อมรถ กค 6732 ชัยภูมิ ห่อเบาะ</t>
  </si>
  <si>
    <t>ร้านชัยภูมิการเบาะ โดย นายศุภชัย เติมศักดิ์</t>
  </si>
  <si>
    <t>บริษัท อุลตร้าเน็ต คอมพิวเตอร์ จำกัด</t>
  </si>
  <si>
    <t>ใบสั่งซือ/สั่งจ้าง เลขที่ กษ 064/2567 ลงวันที่ 17 ก.ย. 2567</t>
  </si>
  <si>
    <t>ใบสั่งซือ/สั่งจ้าง เลขที่ กษ 063/2567 ลงวันที่ 17 ก.ย. 2567</t>
  </si>
  <si>
    <t>ใบสั่งซือ/สั่งจ้าง เลขที่ กษ 062/2567 ลงวันที่ 17 ก.ย. 2567</t>
  </si>
  <si>
    <t>ใบสั่งซือ/สั่งจ้าง เลขที่ กษ 061/2567 ลงวันที่ 17 ก.ย. 2567</t>
  </si>
  <si>
    <t>สรุปผลการดำเนินการจัดซื้อจัดจ้างในรอบเดือน ตุลาคม พ.ศ. 2567</t>
  </si>
  <si>
    <t>ณ วันที่ 31 เดือน ตุลาคม พ.ศ. 2567</t>
  </si>
  <si>
    <t>สัญญาจ้าง เลขที่ 1/2568 ลงวันที่ 30 กันยายน 2567</t>
  </si>
  <si>
    <t>สัญญาจ้าง เลขที่ 2/2568 ลงวันที่ 30 กันยายน 2567</t>
  </si>
  <si>
    <t>สัญญาจ้าง เลขที่ 7/2568 ลงวันที่ 28 กันยายน 2567</t>
  </si>
  <si>
    <t>สัญญาจ้าง เลขที่ 6/2568 ลงวันที่ 28 กันยายน 2567</t>
  </si>
  <si>
    <t>สัญญาจ้าง เลขที่ 5/2568 ลงวันที่  15 ตุลาคม 2567</t>
  </si>
  <si>
    <t>สัญญาจ้าง เลขที่ 4/2568 ลงวันที่ 15 ตุลาคม 2567</t>
  </si>
  <si>
    <t>สัญญาจ้าง เลขที่ 3/2568 ลงวันที่ 15 ตุลาคม 2567</t>
  </si>
  <si>
    <t>ซื้อเครื่องคอมพิวเตอร์</t>
  </si>
  <si>
    <t>ใบสั่งซือ/สั่งจ้าง เลขที่ กษ 001/2568 ลงวันที่ 7 ต.ค. 2567</t>
  </si>
  <si>
    <t>สั่งจ้างพวงมาลา วันที่ 13 ต.ค. 67</t>
  </si>
  <si>
    <t>สั่งจ้างพวงมาลา วันที่ 23 ต.ค. 68</t>
  </si>
  <si>
    <t>จ้างถ่ายเอกสาร อบก. 3/2567</t>
  </si>
  <si>
    <t>ใบสั่งซือ/สั่งจ้าง เลขที่ กษ 004/2567 ลงวันที่ 28 ต.ค. 2567</t>
  </si>
  <si>
    <t>ใบสั่งซือ/สั่งจ้าง เลขที่ กษ 003/2567 ลงวันที่ 23 ต.ค. 2567</t>
  </si>
  <si>
    <t>ใบสั่งซือ/สั่งจ้าง เลขที่ กษ 002/2567 ลงวันที่ 13 ต.ค. 2567</t>
  </si>
  <si>
    <t>ณ วันที่ 30 เดือน พฤศจิกายน พ.ศ. 2567</t>
  </si>
  <si>
    <t>สรุปผลการดำเนินการจัดซื้อจัดจ้างในรอบเดือน พฤศจิกายน พ.ศ. 2567</t>
  </si>
  <si>
    <t>ค่าจ้างจัดสถานที่ วันพระบิดาแห่งฝนหลวง วันที่ 14 พ.ย.2567</t>
  </si>
  <si>
    <t>นายวรวุฒิ ฝ่ายสัจจา</t>
  </si>
  <si>
    <t>ค่าจ้างตกแต่งสถานที่ วันพระบิดาแห่งฝนหลวง 14 พ.ย.2567</t>
  </si>
  <si>
    <t>บริษัท เดอะทีม ออร์แกไนเซอร์ จำกัด</t>
  </si>
  <si>
    <t>ค่าน้ำมันเชื้อเพลิง</t>
  </si>
  <si>
    <t>ใบสั่งซือ/สั่งจ้าง เลขที่ กษ 007/2567 ลงวันที่ 7 พ.ย. 2567</t>
  </si>
  <si>
    <t>ใบสั่งซือ/สั่งจ้าง เลขที่ กษ 006/2567 ลงวันที่ 7 พ.ย. 2567</t>
  </si>
  <si>
    <t>ใบสั่งซือ/สั่งจ้าง เลขที่ กษ 005/2568 ลงวันที่ 7 พ.ย. 2567</t>
  </si>
  <si>
    <t>หจก.ชัยภูมิวัฒนาบริการ</t>
  </si>
  <si>
    <t>ณ วันที่ 31 เดือน ธันวาคม พ.ศ. 2567</t>
  </si>
  <si>
    <t>สรุปผลการดำเนินการจัดซื้อจัดจ้างในรอบเดือน ธันวาคม พ.ศ. 2567</t>
  </si>
  <si>
    <t>ค่าน้ำมันเชื้อเพลิง เดือน พ.ย. 67</t>
  </si>
  <si>
    <t xml:space="preserve">ใบสั่งซื้อ/สั่งจ้าง เลขที่ กษ 008/2568 ลว. 11 ธันวาคม 2567 </t>
  </si>
  <si>
    <t>ค่าพานพุ่มดอกไม้สด วันพ่อแห่งชาติ วันที่ 5 ธันวาคม 2567</t>
  </si>
  <si>
    <t xml:space="preserve">ร้านวิชุดา </t>
  </si>
  <si>
    <t xml:space="preserve">ใบสั่งซื้อ/สั่งจ้าง เลขที่ กษ 009/2568 ลว. 11 ธันวาคม 2567 </t>
  </si>
  <si>
    <t>ค่าน้ำดืมสำหรับผู้มาติดต่อราชการ เดือน ตุลาคม - พฤศจิกายน 2567</t>
  </si>
  <si>
    <t>ร้านเวธน์</t>
  </si>
  <si>
    <t xml:space="preserve">ใบสั่งซื้อ/สั่งจ้าง เลขที่ กษ 009/2568 ลว. 13 ธันวาคม 2567 </t>
  </si>
  <si>
    <t>ค่าน้ำมันเชื้อเพลิง เดือน ธ.ค. 67</t>
  </si>
  <si>
    <t xml:space="preserve">ใบสั่งซื้อ/สั่งจ้าง เลขที่ กษ 011/2568 ลว. 13 มกราคม 2568 </t>
  </si>
  <si>
    <t>ค่าพานพุ่มดอกไม้สด วันพ่อขุนรามคำแหง วันที่ 17 มกราคม 2568</t>
  </si>
  <si>
    <t xml:space="preserve">ใบสั่งซื้อ/สั่งจ้าง เลขที่ กษ 012/2568 ลว. 20 มกราคม 2568 </t>
  </si>
  <si>
    <t>ค่าพานพุ่มดอกไม้สด วันพระนเรศวร วันที่ 18 มกราคม 2568</t>
  </si>
  <si>
    <t>บริษัท ยูนิตี้ไอทีซิสเต็ม จำกัด</t>
  </si>
  <si>
    <t xml:space="preserve">ใบสั่งซื้อ/สั่งจ้าง เลขที่ กษ 014/2568 ลว. 22 มกราคม 2568 </t>
  </si>
  <si>
    <t xml:space="preserve">ใบสั่งซื้อ/สั่งจ้าง เลขที่ กษ 013/2568 ลว. 20 มกราคม 2568 </t>
  </si>
  <si>
    <t>ค่าน้ำดื่ม บริการผู้มาติดต่อราชการ</t>
  </si>
  <si>
    <t xml:space="preserve">ใบสั่งซื้อ/สั่งจ้าง เลขที่ กษ 015/2568 ลว. 27 มกราคม 2568 </t>
  </si>
  <si>
    <t>ค่าน้ำมันเชื้อเพลิง เดือน ม.ค. 68</t>
  </si>
  <si>
    <t>หจก.ชัยภูมิบริการ</t>
  </si>
  <si>
    <t xml:space="preserve">ใบสั่งซื้อ/สั่งจ้าง เลขที่ กษ 016/2568 ลว. 22 มกราคม 2568 </t>
  </si>
  <si>
    <t>ซื้อวัสดุคอมพิวเตอร์ HUP</t>
  </si>
  <si>
    <t>ณ วันที่ 31 เดือน มกราคม พ.ศ. 2568</t>
  </si>
  <si>
    <t>สรุปผลการดำเนินการจัดซื้อจัดจ้างในรอบเดือน มกราคม พ.ศ. 2568</t>
  </si>
  <si>
    <t>สรุปผลการดำเนินการจัดซื้อจัดจ้างในรอบเดือน กุมภาพันธ์ พ.ศ. 2568</t>
  </si>
  <si>
    <t>ณ วันที่ 28 เดือน กุมภาพันธ์ พ.ศ. 2568</t>
  </si>
  <si>
    <t xml:space="preserve">ใบสั่งซื้อ/สั่งจ้าง เลขที่ กษ 017/2568 ลว. 5 ก.พ.2568 </t>
  </si>
  <si>
    <t>จ้างทำป้ายไวนิล ห้ามเผา</t>
  </si>
  <si>
    <t>หจก.ป้านดีไซน์</t>
  </si>
  <si>
    <t xml:space="preserve">ใบสั่งซื้อ/สั่งจ้าง เลขที่ กษ 018/2568 ลว. 13 ก.พ2568 </t>
  </si>
  <si>
    <t xml:space="preserve">จ้างถ่ายเอกสาร ประชุม อบก. ครั้งที่ 1/2568 </t>
  </si>
  <si>
    <t>ร้านคิวซี เซ็นเตอร์</t>
  </si>
  <si>
    <t>ใบสั่งซื้อ/สั่งจ้าง เลขที่ กษ 019/2568 ลว. 28 ก.พ2568</t>
  </si>
  <si>
    <t>สรุปผลการดำเนินการจัดซื้อจัดจ้างในรอบเดือน มีนาคม พ.ศ. 2568</t>
  </si>
  <si>
    <t>ณ วันที่ 31 เดือน มีนาคม พ.ศ. 2568</t>
  </si>
  <si>
    <t>จ้างทำพานพุ่มดอกไม้สด วันช่างฝีมือแรงงานไทย</t>
  </si>
  <si>
    <t xml:space="preserve">ใบสั่งซื้อ/สั่งจ้าง เลขที่ กษ 020/2568 ลว. 2 มี.ค.2568 </t>
  </si>
  <si>
    <t>ค่าน้ำดืมผู้มาใช้บริการ</t>
  </si>
  <si>
    <t xml:space="preserve">ใบสั่งซื้อ/สั่งจ้าง เลขที่ กษ 021/2568 ลว. 10 มี.ค2568 </t>
  </si>
  <si>
    <t>ซื้อชุดไมโครโฟนและเครื่องเสียงสำหรับห้องประชุม</t>
  </si>
  <si>
    <t>บริษัท คิทคอม ช็อป จำกัด</t>
  </si>
  <si>
    <t>ใบสั่งซื้อ/สั่งจ้าง เลขที่ กษ 022/2568 ลว. 10 มี.ค2568</t>
  </si>
  <si>
    <t>น้ำมันเชื้อเพลิง</t>
  </si>
  <si>
    <t>หจก.จตุบุตรบริการ</t>
  </si>
  <si>
    <t>ใบสั่งซื้อ/สั่งจ้าง เลขที่ กษ 023/2568 ลว. 28 ก.พ2568</t>
  </si>
  <si>
    <t>ซื้อวัสดุสำนักงาน โครงการร้านอาหารวัตถุดิบปลอดภัย</t>
  </si>
  <si>
    <t>ใบสั่งซื้อ/สั่งจ้าง เลขที่ กษ 024/2568 ลว. 17 มี.ค. 2568</t>
  </si>
  <si>
    <t xml:space="preserve">ซื้อวัสดุสำนักงาน โครงการสนับสนุนการขับเคลื่อนงานด้านการเกษตรในระดับพื้นที่ </t>
  </si>
  <si>
    <t>บริษัท อุลตร้าเน็ตคอมพิวเตอร์ จำกัด</t>
  </si>
  <si>
    <t>จ้างทำพานดอกไม้สด วันท้องถิ่นไทย</t>
  </si>
  <si>
    <t>ใบสั่งซื้อ/สั่งจ้าง เลขที่ กษ 026/2568 ลว. 18 มี.ค.2568</t>
  </si>
  <si>
    <t>ใบสั่งซื้อ/สั่งจ้าง เลขที่ กษ 025/2568 ลว. 17 มี.ค.2568</t>
  </si>
  <si>
    <t xml:space="preserve">ซื้อวัสดุสำนักงานโครงการสนับสนุนการขับเคลื่อนงานด้านการเกษตรในระดับพื้นที่ </t>
  </si>
  <si>
    <t>ใบสั่งซื้อ/สั่งจ้าง เลขที่ กษ 027/2568 ลว. 21 มี.ค.2568</t>
  </si>
  <si>
    <t>ซื้อวัสดุสำนักงานโครงการเกษตรมูลค่าสูง</t>
  </si>
  <si>
    <t>ใบสั่งซื้อ/สั่งจ้าง เลขที่ กษ 028/2568 ลว. 24 มี.ค.2568</t>
  </si>
  <si>
    <t>ซื้อวัสดุสำนักงานโครงการพระราชดำริ</t>
  </si>
  <si>
    <t>ใบสั่งซื้อ/สั่งจ้าง เลขที่ กษ 029/2568 ลว. 25 มี.ค.2568</t>
  </si>
  <si>
    <t>จ้างถ่ายเอกสาร ประชุม ค. อบก. ครั้งที่ 2/2568</t>
  </si>
  <si>
    <t>ใบสั่งซื้อ/สั่งจ้าง เลขที่ กษ 030/2568 ลว. 25 มี.ค.2568</t>
  </si>
  <si>
    <t xml:space="preserve">จ้างทำสื่อประชาสัมพันธ์ โครงการร้านอาหารวัตถุดิบปลอดภัยเลือกใช้สินค้า Q </t>
  </si>
  <si>
    <t>หจก.ณัฐดีไซน์งานป้าย</t>
  </si>
  <si>
    <t>ใบสั่งซื้อ/สั่งจ้าง เลขที่ กษ 031/2568 ลว. 26 มี.ค.2568</t>
  </si>
  <si>
    <t>จ้างทำสื่อประชาสัมพันธ์ โครงการส่งเสริมการบริโภคและใช้วัตถุดิบสินค้า Q</t>
  </si>
  <si>
    <t>ใบสั่งซื้อ/สั่งจ้าง เลขที่ กษ 032/2568 ลว. 26 มี.ค.2568</t>
  </si>
  <si>
    <t>20</t>
  </si>
  <si>
    <t>21</t>
  </si>
  <si>
    <t>22</t>
  </si>
  <si>
    <t>จ้างซ่อมรถ (เปลี่ยนยาง) นข 4378 ชย.</t>
  </si>
  <si>
    <t>ใบสั่งซื้อ/สั่งจ้าง เลขที่ กษ 033/2568 ลว. 27 มี.ค.2568</t>
  </si>
  <si>
    <t>จ้างซ่อมรถเปลี่ยนน้ำมันเครื่อง เปลี่ยนท่ออากาศ</t>
  </si>
  <si>
    <t>ใบสั่งซื้อ/สั่งจ้าง เลขที่ กษ 034/2568 ลว. 31 มี.ค.2568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</si>
</sst>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/>
    <xf numFmtId="0" fontId="1" fillId="2" borderId="5" xfId="0" applyFont="1" applyFill="1" applyBorder="1" applyAlignment="1">
      <alignment vertical="top"/>
    </xf>
    <xf numFmtId="0" fontId="1" fillId="2" borderId="5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top"/>
    </xf>
    <xf numFmtId="49" fontId="1" fillId="2" borderId="5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/>
    </xf>
    <xf numFmtId="49" fontId="1" fillId="3" borderId="1" xfId="0" applyNumberFormat="1" applyFont="1" applyFill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4" fontId="1" fillId="3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0" fontId="0" fillId="3" borderId="0" xfId="0" applyFill="1"/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topLeftCell="A2" zoomScale="90" zoomScaleNormal="90" workbookViewId="0">
      <selection activeCell="K6" sqref="K6"/>
    </sheetView>
  </sheetViews>
  <sheetFormatPr defaultRowHeight="72" customHeight="1" x14ac:dyDescent="0.2"/>
  <cols>
    <col min="1" max="1" width="7.625" style="1" customWidth="1"/>
    <col min="2" max="2" width="25.5" style="1" customWidth="1"/>
    <col min="3" max="3" width="13.5" style="1" customWidth="1"/>
    <col min="4" max="4" width="13.875" style="1" customWidth="1"/>
    <col min="5" max="5" width="12" style="1" customWidth="1"/>
    <col min="6" max="6" width="15.25" style="1" customWidth="1"/>
    <col min="7" max="7" width="25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357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358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359</v>
      </c>
      <c r="C16" s="15">
        <v>700</v>
      </c>
      <c r="D16" s="15">
        <f>C16</f>
        <v>700</v>
      </c>
      <c r="E16" s="16" t="s">
        <v>28</v>
      </c>
      <c r="F16" s="15">
        <f>D16</f>
        <v>700</v>
      </c>
      <c r="G16" s="14" t="s">
        <v>105</v>
      </c>
      <c r="H16" s="16" t="s">
        <v>38</v>
      </c>
      <c r="I16" s="16" t="s">
        <v>360</v>
      </c>
    </row>
    <row r="17" spans="1:9" ht="72" customHeight="1" x14ac:dyDescent="0.2">
      <c r="A17" s="13" t="s">
        <v>63</v>
      </c>
      <c r="B17" s="16" t="s">
        <v>361</v>
      </c>
      <c r="C17" s="15">
        <v>450</v>
      </c>
      <c r="D17" s="15">
        <f>C17</f>
        <v>450</v>
      </c>
      <c r="E17" s="16" t="s">
        <v>28</v>
      </c>
      <c r="F17" s="15">
        <f>D17</f>
        <v>450</v>
      </c>
      <c r="G17" s="14" t="s">
        <v>330</v>
      </c>
      <c r="H17" s="16" t="s">
        <v>38</v>
      </c>
      <c r="I17" s="16" t="s">
        <v>362</v>
      </c>
    </row>
    <row r="18" spans="1:9" ht="72" customHeight="1" x14ac:dyDescent="0.2">
      <c r="A18" s="13" t="s">
        <v>59</v>
      </c>
      <c r="B18" s="16" t="s">
        <v>363</v>
      </c>
      <c r="C18" s="15">
        <v>139890</v>
      </c>
      <c r="D18" s="15">
        <f>C18</f>
        <v>139890</v>
      </c>
      <c r="E18" s="16" t="s">
        <v>28</v>
      </c>
      <c r="F18" s="15">
        <f>D18</f>
        <v>139890</v>
      </c>
      <c r="G18" s="14" t="s">
        <v>364</v>
      </c>
      <c r="H18" s="16" t="s">
        <v>38</v>
      </c>
      <c r="I18" s="16" t="s">
        <v>365</v>
      </c>
    </row>
    <row r="19" spans="1:9" ht="72" customHeight="1" x14ac:dyDescent="0.2">
      <c r="A19" s="13" t="s">
        <v>67</v>
      </c>
      <c r="B19" s="16" t="s">
        <v>366</v>
      </c>
      <c r="C19" s="15">
        <v>7190</v>
      </c>
      <c r="D19" s="15">
        <f t="shared" ref="D19:D30" si="0">C19</f>
        <v>7190</v>
      </c>
      <c r="E19" s="16" t="s">
        <v>28</v>
      </c>
      <c r="F19" s="15">
        <f t="shared" ref="F19:F21" si="1">D19</f>
        <v>7190</v>
      </c>
      <c r="G19" s="14" t="s">
        <v>367</v>
      </c>
      <c r="H19" s="16" t="s">
        <v>38</v>
      </c>
      <c r="I19" s="16" t="s">
        <v>368</v>
      </c>
    </row>
    <row r="20" spans="1:9" ht="72" customHeight="1" x14ac:dyDescent="0.2">
      <c r="A20" s="13" t="s">
        <v>81</v>
      </c>
      <c r="B20" s="16" t="s">
        <v>369</v>
      </c>
      <c r="C20" s="15">
        <v>5490</v>
      </c>
      <c r="D20" s="15">
        <f t="shared" si="0"/>
        <v>5490</v>
      </c>
      <c r="E20" s="16" t="s">
        <v>28</v>
      </c>
      <c r="F20" s="15">
        <f t="shared" si="1"/>
        <v>5490</v>
      </c>
      <c r="G20" s="14" t="s">
        <v>189</v>
      </c>
      <c r="H20" s="16" t="s">
        <v>38</v>
      </c>
      <c r="I20" s="16" t="s">
        <v>370</v>
      </c>
    </row>
    <row r="21" spans="1:9" ht="72" customHeight="1" x14ac:dyDescent="0.2">
      <c r="A21" s="13" t="s">
        <v>82</v>
      </c>
      <c r="B21" s="16" t="s">
        <v>371</v>
      </c>
      <c r="C21" s="15">
        <v>23600</v>
      </c>
      <c r="D21" s="15">
        <f t="shared" si="0"/>
        <v>23600</v>
      </c>
      <c r="E21" s="16" t="s">
        <v>28</v>
      </c>
      <c r="F21" s="15">
        <f t="shared" si="1"/>
        <v>23600</v>
      </c>
      <c r="G21" s="14" t="s">
        <v>372</v>
      </c>
      <c r="H21" s="16" t="s">
        <v>38</v>
      </c>
      <c r="I21" s="16" t="s">
        <v>375</v>
      </c>
    </row>
    <row r="22" spans="1:9" ht="72" customHeight="1" x14ac:dyDescent="0.2">
      <c r="A22" s="13" t="s">
        <v>83</v>
      </c>
      <c r="B22" s="16" t="s">
        <v>373</v>
      </c>
      <c r="C22" s="15">
        <v>700</v>
      </c>
      <c r="D22" s="15">
        <f t="shared" si="0"/>
        <v>700</v>
      </c>
      <c r="E22" s="16" t="s">
        <v>28</v>
      </c>
      <c r="F22" s="15">
        <f t="shared" ref="F22:F25" si="2">D22</f>
        <v>700</v>
      </c>
      <c r="G22" s="14" t="s">
        <v>105</v>
      </c>
      <c r="H22" s="16" t="s">
        <v>38</v>
      </c>
      <c r="I22" s="16" t="s">
        <v>374</v>
      </c>
    </row>
    <row r="23" spans="1:9" ht="72" customHeight="1" x14ac:dyDescent="0.2">
      <c r="A23" s="13" t="s">
        <v>274</v>
      </c>
      <c r="B23" s="16" t="s">
        <v>376</v>
      </c>
      <c r="C23" s="15">
        <v>17260</v>
      </c>
      <c r="D23" s="15">
        <f t="shared" si="0"/>
        <v>17260</v>
      </c>
      <c r="E23" s="16" t="s">
        <v>28</v>
      </c>
      <c r="F23" s="15">
        <f t="shared" si="2"/>
        <v>17260</v>
      </c>
      <c r="G23" s="14" t="s">
        <v>372</v>
      </c>
      <c r="H23" s="16" t="s">
        <v>38</v>
      </c>
      <c r="I23" s="16" t="s">
        <v>377</v>
      </c>
    </row>
    <row r="24" spans="1:9" ht="72" customHeight="1" x14ac:dyDescent="0.2">
      <c r="A24" s="13" t="s">
        <v>283</v>
      </c>
      <c r="B24" s="16" t="s">
        <v>378</v>
      </c>
      <c r="C24" s="15">
        <v>11800</v>
      </c>
      <c r="D24" s="15">
        <f t="shared" si="0"/>
        <v>11800</v>
      </c>
      <c r="E24" s="16" t="s">
        <v>28</v>
      </c>
      <c r="F24" s="15">
        <f t="shared" si="2"/>
        <v>11800</v>
      </c>
      <c r="G24" s="14" t="s">
        <v>372</v>
      </c>
      <c r="H24" s="16" t="s">
        <v>38</v>
      </c>
      <c r="I24" s="16" t="s">
        <v>379</v>
      </c>
    </row>
    <row r="25" spans="1:9" ht="72" customHeight="1" x14ac:dyDescent="0.2">
      <c r="A25" s="13" t="s">
        <v>284</v>
      </c>
      <c r="B25" s="16" t="s">
        <v>380</v>
      </c>
      <c r="C25" s="15">
        <v>6000</v>
      </c>
      <c r="D25" s="15">
        <f t="shared" si="0"/>
        <v>6000</v>
      </c>
      <c r="E25" s="16" t="s">
        <v>28</v>
      </c>
      <c r="F25" s="15">
        <f t="shared" si="2"/>
        <v>6000</v>
      </c>
      <c r="G25" s="14" t="s">
        <v>372</v>
      </c>
      <c r="H25" s="16" t="s">
        <v>38</v>
      </c>
      <c r="I25" s="16" t="s">
        <v>381</v>
      </c>
    </row>
    <row r="26" spans="1:9" ht="72" customHeight="1" x14ac:dyDescent="0.2">
      <c r="A26" s="13" t="s">
        <v>285</v>
      </c>
      <c r="B26" s="16" t="s">
        <v>382</v>
      </c>
      <c r="C26" s="15">
        <v>1794</v>
      </c>
      <c r="D26" s="15">
        <f t="shared" si="0"/>
        <v>1794</v>
      </c>
      <c r="E26" s="16" t="s">
        <v>28</v>
      </c>
      <c r="F26" s="15">
        <f t="shared" ref="F26:F28" si="3">D26</f>
        <v>1794</v>
      </c>
      <c r="G26" s="14" t="s">
        <v>75</v>
      </c>
      <c r="H26" s="16" t="s">
        <v>38</v>
      </c>
      <c r="I26" s="16" t="s">
        <v>383</v>
      </c>
    </row>
    <row r="27" spans="1:9" ht="72" customHeight="1" x14ac:dyDescent="0.2">
      <c r="A27" s="13" t="s">
        <v>286</v>
      </c>
      <c r="B27" s="16" t="s">
        <v>384</v>
      </c>
      <c r="C27" s="15">
        <v>28280</v>
      </c>
      <c r="D27" s="15">
        <f t="shared" si="0"/>
        <v>28280</v>
      </c>
      <c r="E27" s="16" t="s">
        <v>28</v>
      </c>
      <c r="F27" s="15">
        <f t="shared" si="3"/>
        <v>28280</v>
      </c>
      <c r="G27" s="14" t="s">
        <v>385</v>
      </c>
      <c r="H27" s="16" t="s">
        <v>38</v>
      </c>
      <c r="I27" s="16" t="s">
        <v>386</v>
      </c>
    </row>
    <row r="28" spans="1:9" ht="72" customHeight="1" x14ac:dyDescent="0.2">
      <c r="A28" s="13" t="s">
        <v>389</v>
      </c>
      <c r="B28" s="16" t="s">
        <v>387</v>
      </c>
      <c r="C28" s="15">
        <v>2320</v>
      </c>
      <c r="D28" s="15">
        <f t="shared" si="0"/>
        <v>2320</v>
      </c>
      <c r="E28" s="16" t="s">
        <v>28</v>
      </c>
      <c r="F28" s="15">
        <f t="shared" si="3"/>
        <v>2320</v>
      </c>
      <c r="G28" s="14" t="s">
        <v>385</v>
      </c>
      <c r="H28" s="16" t="s">
        <v>38</v>
      </c>
      <c r="I28" s="16" t="s">
        <v>388</v>
      </c>
    </row>
    <row r="29" spans="1:9" ht="72" customHeight="1" x14ac:dyDescent="0.2">
      <c r="A29" s="13" t="s">
        <v>390</v>
      </c>
      <c r="B29" s="16" t="s">
        <v>392</v>
      </c>
      <c r="C29" s="15">
        <v>8000</v>
      </c>
      <c r="D29" s="15">
        <f t="shared" si="0"/>
        <v>8000</v>
      </c>
      <c r="E29" s="16" t="s">
        <v>28</v>
      </c>
      <c r="F29" s="15">
        <f t="shared" ref="F29:F30" si="4">D29</f>
        <v>8000</v>
      </c>
      <c r="G29" s="14" t="s">
        <v>103</v>
      </c>
      <c r="H29" s="16" t="s">
        <v>38</v>
      </c>
      <c r="I29" s="16" t="s">
        <v>393</v>
      </c>
    </row>
    <row r="30" spans="1:9" ht="72" customHeight="1" x14ac:dyDescent="0.2">
      <c r="A30" s="13" t="s">
        <v>391</v>
      </c>
      <c r="B30" s="16" t="s">
        <v>394</v>
      </c>
      <c r="C30" s="15">
        <v>15391.95</v>
      </c>
      <c r="D30" s="15">
        <f t="shared" si="0"/>
        <v>15391.95</v>
      </c>
      <c r="E30" s="16" t="s">
        <v>28</v>
      </c>
      <c r="F30" s="15">
        <f t="shared" si="4"/>
        <v>15391.95</v>
      </c>
      <c r="G30" s="14" t="s">
        <v>268</v>
      </c>
      <c r="H30" s="16" t="s">
        <v>38</v>
      </c>
      <c r="I30" s="16" t="s">
        <v>395</v>
      </c>
    </row>
  </sheetData>
  <mergeCells count="3">
    <mergeCell ref="A2:I2"/>
    <mergeCell ref="A3:I3"/>
    <mergeCell ref="A4:I4"/>
  </mergeCells>
  <pageMargins left="0.4" right="0.2" top="0.5" bottom="0.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topLeftCell="A16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348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349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342</v>
      </c>
      <c r="C16" s="15">
        <v>2640</v>
      </c>
      <c r="D16" s="15">
        <f>C16</f>
        <v>2640</v>
      </c>
      <c r="E16" s="16" t="s">
        <v>28</v>
      </c>
      <c r="F16" s="15">
        <f>D16</f>
        <v>2640</v>
      </c>
      <c r="G16" s="14" t="s">
        <v>321</v>
      </c>
      <c r="H16" s="16" t="s">
        <v>38</v>
      </c>
      <c r="I16" s="16" t="s">
        <v>350</v>
      </c>
    </row>
    <row r="17" spans="1:9" ht="72" customHeight="1" x14ac:dyDescent="0.2">
      <c r="A17" s="13" t="s">
        <v>63</v>
      </c>
      <c r="B17" s="16" t="s">
        <v>351</v>
      </c>
      <c r="C17" s="15">
        <v>100</v>
      </c>
      <c r="D17" s="15">
        <f>C17</f>
        <v>100</v>
      </c>
      <c r="E17" s="16" t="s">
        <v>28</v>
      </c>
      <c r="F17" s="15">
        <f>D17</f>
        <v>100</v>
      </c>
      <c r="G17" s="14" t="s">
        <v>352</v>
      </c>
      <c r="H17" s="16" t="s">
        <v>38</v>
      </c>
      <c r="I17" s="16" t="s">
        <v>353</v>
      </c>
    </row>
    <row r="18" spans="1:9" ht="72" customHeight="1" x14ac:dyDescent="0.2">
      <c r="A18" s="13" t="s">
        <v>59</v>
      </c>
      <c r="B18" s="16" t="s">
        <v>354</v>
      </c>
      <c r="C18" s="15">
        <v>1956.5</v>
      </c>
      <c r="D18" s="15">
        <f>C18</f>
        <v>1956.5</v>
      </c>
      <c r="E18" s="16" t="s">
        <v>28</v>
      </c>
      <c r="F18" s="15">
        <f>D18</f>
        <v>1956.5</v>
      </c>
      <c r="G18" s="14" t="s">
        <v>355</v>
      </c>
      <c r="H18" s="16" t="s">
        <v>38</v>
      </c>
      <c r="I18" s="16" t="s">
        <v>356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"/>
  <sheetViews>
    <sheetView topLeftCell="A8" zoomScale="90" zoomScaleNormal="90" workbookViewId="0">
      <selection activeCell="G10" sqref="G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347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346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332</v>
      </c>
      <c r="C16" s="15">
        <v>4300</v>
      </c>
      <c r="D16" s="15">
        <f>C16</f>
        <v>4300</v>
      </c>
      <c r="E16" s="16" t="s">
        <v>28</v>
      </c>
      <c r="F16" s="15">
        <f>D16</f>
        <v>4300</v>
      </c>
      <c r="G16" s="14" t="s">
        <v>321</v>
      </c>
      <c r="H16" s="16" t="s">
        <v>38</v>
      </c>
      <c r="I16" s="16" t="s">
        <v>333</v>
      </c>
    </row>
    <row r="17" spans="1:9" ht="72" customHeight="1" x14ac:dyDescent="0.2">
      <c r="A17" s="13" t="s">
        <v>63</v>
      </c>
      <c r="B17" s="16" t="s">
        <v>334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327</v>
      </c>
      <c r="H17" s="16" t="s">
        <v>38</v>
      </c>
      <c r="I17" s="16" t="s">
        <v>335</v>
      </c>
    </row>
    <row r="18" spans="1:9" ht="72" customHeight="1" x14ac:dyDescent="0.2">
      <c r="A18" s="13" t="s">
        <v>59</v>
      </c>
      <c r="B18" s="16" t="s">
        <v>336</v>
      </c>
      <c r="C18" s="15">
        <v>700</v>
      </c>
      <c r="D18" s="15">
        <f>C18</f>
        <v>700</v>
      </c>
      <c r="E18" s="16" t="s">
        <v>28</v>
      </c>
      <c r="F18" s="15">
        <f>C18</f>
        <v>700</v>
      </c>
      <c r="G18" s="14" t="s">
        <v>327</v>
      </c>
      <c r="H18" s="16" t="s">
        <v>38</v>
      </c>
      <c r="I18" s="16" t="s">
        <v>339</v>
      </c>
    </row>
    <row r="19" spans="1:9" ht="72" customHeight="1" x14ac:dyDescent="0.2">
      <c r="A19" s="13" t="s">
        <v>67</v>
      </c>
      <c r="B19" s="16" t="s">
        <v>345</v>
      </c>
      <c r="C19" s="15">
        <v>830</v>
      </c>
      <c r="D19" s="15">
        <f>C19</f>
        <v>830</v>
      </c>
      <c r="E19" s="16" t="s">
        <v>28</v>
      </c>
      <c r="F19" s="15">
        <f>C19</f>
        <v>830</v>
      </c>
      <c r="G19" s="14" t="s">
        <v>337</v>
      </c>
      <c r="H19" s="16" t="s">
        <v>38</v>
      </c>
      <c r="I19" s="16" t="s">
        <v>338</v>
      </c>
    </row>
    <row r="20" spans="1:9" ht="72" customHeight="1" x14ac:dyDescent="0.2">
      <c r="A20" s="13" t="s">
        <v>81</v>
      </c>
      <c r="B20" s="16" t="s">
        <v>340</v>
      </c>
      <c r="C20" s="15">
        <v>735</v>
      </c>
      <c r="D20" s="15">
        <f t="shared" ref="D20:D21" si="0">C20</f>
        <v>735</v>
      </c>
      <c r="E20" s="16" t="s">
        <v>28</v>
      </c>
      <c r="F20" s="15">
        <f t="shared" ref="F20:F21" si="1">C20</f>
        <v>735</v>
      </c>
      <c r="G20" s="14" t="s">
        <v>330</v>
      </c>
      <c r="H20" s="16" t="s">
        <v>38</v>
      </c>
      <c r="I20" s="16" t="s">
        <v>341</v>
      </c>
    </row>
    <row r="21" spans="1:9" ht="72" customHeight="1" x14ac:dyDescent="0.2">
      <c r="A21" s="13" t="s">
        <v>82</v>
      </c>
      <c r="B21" s="16" t="s">
        <v>342</v>
      </c>
      <c r="C21" s="15">
        <v>2240.1</v>
      </c>
      <c r="D21" s="15">
        <f t="shared" si="0"/>
        <v>2240.1</v>
      </c>
      <c r="E21" s="16" t="s">
        <v>28</v>
      </c>
      <c r="F21" s="15">
        <f t="shared" si="1"/>
        <v>2240.1</v>
      </c>
      <c r="G21" s="14" t="s">
        <v>343</v>
      </c>
      <c r="H21" s="16" t="s">
        <v>38</v>
      </c>
      <c r="I21" s="16" t="s">
        <v>344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8"/>
  <sheetViews>
    <sheetView topLeftCell="A16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323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322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324</v>
      </c>
      <c r="C16" s="15">
        <v>8130.4</v>
      </c>
      <c r="D16" s="15">
        <v>3700</v>
      </c>
      <c r="E16" s="16" t="s">
        <v>28</v>
      </c>
      <c r="F16" s="15">
        <v>3700</v>
      </c>
      <c r="G16" s="14" t="s">
        <v>321</v>
      </c>
      <c r="H16" s="16" t="s">
        <v>38</v>
      </c>
      <c r="I16" s="16" t="s">
        <v>325</v>
      </c>
    </row>
    <row r="17" spans="1:9" ht="72" customHeight="1" x14ac:dyDescent="0.2">
      <c r="A17" s="13" t="s">
        <v>63</v>
      </c>
      <c r="B17" s="16" t="s">
        <v>326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327</v>
      </c>
      <c r="H17" s="16" t="s">
        <v>38</v>
      </c>
      <c r="I17" s="16" t="s">
        <v>328</v>
      </c>
    </row>
    <row r="18" spans="1:9" ht="72" customHeight="1" x14ac:dyDescent="0.2">
      <c r="A18" s="13" t="s">
        <v>59</v>
      </c>
      <c r="B18" s="16" t="s">
        <v>329</v>
      </c>
      <c r="C18" s="15">
        <v>725</v>
      </c>
      <c r="D18" s="15">
        <f>C18</f>
        <v>725</v>
      </c>
      <c r="E18" s="16" t="s">
        <v>28</v>
      </c>
      <c r="F18" s="15">
        <f>C18</f>
        <v>725</v>
      </c>
      <c r="G18" s="14" t="s">
        <v>330</v>
      </c>
      <c r="H18" s="16" t="s">
        <v>38</v>
      </c>
      <c r="I18" s="16" t="s">
        <v>331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8"/>
  <sheetViews>
    <sheetView zoomScale="90" zoomScaleNormal="90" workbookViewId="0">
      <selection activeCell="E20" sqref="E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312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311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6" t="s">
        <v>313</v>
      </c>
      <c r="C16" s="15">
        <v>10000</v>
      </c>
      <c r="D16" s="15">
        <f t="shared" ref="D16:D18" si="0">C16</f>
        <v>10000</v>
      </c>
      <c r="E16" s="16" t="s">
        <v>28</v>
      </c>
      <c r="F16" s="15">
        <f t="shared" ref="F16:F18" si="1">C16</f>
        <v>10000</v>
      </c>
      <c r="G16" s="14" t="s">
        <v>314</v>
      </c>
      <c r="H16" s="16" t="s">
        <v>38</v>
      </c>
      <c r="I16" s="16" t="s">
        <v>320</v>
      </c>
    </row>
    <row r="17" spans="1:9" ht="72" customHeight="1" x14ac:dyDescent="0.2">
      <c r="A17" s="13" t="s">
        <v>63</v>
      </c>
      <c r="B17" s="16" t="s">
        <v>315</v>
      </c>
      <c r="C17" s="15">
        <v>20000</v>
      </c>
      <c r="D17" s="15">
        <f t="shared" si="0"/>
        <v>20000</v>
      </c>
      <c r="E17" s="16" t="s">
        <v>28</v>
      </c>
      <c r="F17" s="15">
        <f t="shared" si="1"/>
        <v>20000</v>
      </c>
      <c r="G17" s="14" t="s">
        <v>316</v>
      </c>
      <c r="H17" s="16" t="s">
        <v>38</v>
      </c>
      <c r="I17" s="16" t="s">
        <v>319</v>
      </c>
    </row>
    <row r="18" spans="1:9" ht="72" customHeight="1" x14ac:dyDescent="0.2">
      <c r="A18" s="13" t="s">
        <v>59</v>
      </c>
      <c r="B18" s="16" t="s">
        <v>317</v>
      </c>
      <c r="C18" s="15">
        <v>8581.2000000000007</v>
      </c>
      <c r="D18" s="15">
        <f t="shared" si="0"/>
        <v>8581.2000000000007</v>
      </c>
      <c r="E18" s="16" t="s">
        <v>28</v>
      </c>
      <c r="F18" s="15">
        <f t="shared" si="1"/>
        <v>8581.2000000000007</v>
      </c>
      <c r="G18" s="14" t="s">
        <v>321</v>
      </c>
      <c r="H18" s="16" t="s">
        <v>38</v>
      </c>
      <c r="I18" s="16" t="s">
        <v>318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9"/>
  <sheetViews>
    <sheetView zoomScale="90" zoomScaleNormal="90" workbookViewId="0">
      <selection activeCell="A20" sqref="A20:XFD2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294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295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296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297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302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4" t="s">
        <v>42</v>
      </c>
      <c r="H12" s="16" t="s">
        <v>30</v>
      </c>
      <c r="I12" s="16" t="s">
        <v>301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7" t="s">
        <v>193</v>
      </c>
      <c r="H13" s="16" t="s">
        <v>38</v>
      </c>
      <c r="I13" s="16" t="s">
        <v>300</v>
      </c>
    </row>
    <row r="14" spans="1:9" ht="72" customHeight="1" x14ac:dyDescent="0.2">
      <c r="A14" s="13" t="s">
        <v>47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298</v>
      </c>
    </row>
    <row r="15" spans="1:9" ht="72" customHeight="1" x14ac:dyDescent="0.2">
      <c r="A15" s="13" t="s">
        <v>51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299</v>
      </c>
    </row>
    <row r="16" spans="1:9" ht="72" customHeight="1" x14ac:dyDescent="0.2">
      <c r="A16" s="13" t="s">
        <v>55</v>
      </c>
      <c r="B16" s="14" t="s">
        <v>303</v>
      </c>
      <c r="C16" s="15">
        <v>98880</v>
      </c>
      <c r="D16" s="15">
        <f t="shared" ref="D16:D19" si="0">C16</f>
        <v>98880</v>
      </c>
      <c r="E16" s="16" t="s">
        <v>28</v>
      </c>
      <c r="F16" s="15">
        <f t="shared" ref="F16:F19" si="1">C16</f>
        <v>98880</v>
      </c>
      <c r="G16" s="14" t="s">
        <v>84</v>
      </c>
      <c r="H16" s="16" t="s">
        <v>38</v>
      </c>
      <c r="I16" s="16" t="s">
        <v>304</v>
      </c>
    </row>
    <row r="17" spans="1:9" ht="72" customHeight="1" x14ac:dyDescent="0.2">
      <c r="A17" s="13" t="s">
        <v>63</v>
      </c>
      <c r="B17" s="16" t="s">
        <v>305</v>
      </c>
      <c r="C17" s="15">
        <v>54340</v>
      </c>
      <c r="D17" s="15">
        <f t="shared" si="0"/>
        <v>54340</v>
      </c>
      <c r="E17" s="16" t="s">
        <v>28</v>
      </c>
      <c r="F17" s="15">
        <f t="shared" si="1"/>
        <v>54340</v>
      </c>
      <c r="G17" s="14" t="s">
        <v>57</v>
      </c>
      <c r="H17" s="16" t="s">
        <v>38</v>
      </c>
      <c r="I17" s="16" t="s">
        <v>310</v>
      </c>
    </row>
    <row r="18" spans="1:9" ht="72" customHeight="1" x14ac:dyDescent="0.2">
      <c r="A18" s="13" t="s">
        <v>59</v>
      </c>
      <c r="B18" s="16" t="s">
        <v>306</v>
      </c>
      <c r="C18" s="15">
        <v>4884.2299999999996</v>
      </c>
      <c r="D18" s="15">
        <f t="shared" si="0"/>
        <v>4884.2299999999996</v>
      </c>
      <c r="E18" s="16" t="s">
        <v>28</v>
      </c>
      <c r="F18" s="15">
        <f t="shared" si="1"/>
        <v>4884.2299999999996</v>
      </c>
      <c r="G18" s="14" t="s">
        <v>65</v>
      </c>
      <c r="H18" s="16" t="s">
        <v>38</v>
      </c>
      <c r="I18" s="16" t="s">
        <v>309</v>
      </c>
    </row>
    <row r="19" spans="1:9" ht="72" customHeight="1" x14ac:dyDescent="0.2">
      <c r="A19" s="13" t="s">
        <v>67</v>
      </c>
      <c r="B19" s="16" t="s">
        <v>307</v>
      </c>
      <c r="C19" s="15">
        <v>2450</v>
      </c>
      <c r="D19" s="15">
        <f t="shared" si="0"/>
        <v>2450</v>
      </c>
      <c r="E19" s="16" t="s">
        <v>28</v>
      </c>
      <c r="F19" s="15">
        <f t="shared" si="1"/>
        <v>2450</v>
      </c>
      <c r="G19" s="14" t="s">
        <v>106</v>
      </c>
      <c r="H19" s="16" t="s">
        <v>38</v>
      </c>
      <c r="I19" s="16" t="s">
        <v>308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7"/>
  <sheetViews>
    <sheetView topLeftCell="A22" zoomScale="90" zoomScaleNormal="90" workbookViewId="0">
      <selection activeCell="A28" sqref="A28:XFD2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259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258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4" t="s">
        <v>262</v>
      </c>
      <c r="C16" s="15">
        <v>93000</v>
      </c>
      <c r="D16" s="15">
        <f t="shared" ref="D16:D27" si="0">C16</f>
        <v>93000</v>
      </c>
      <c r="E16" s="16" t="s">
        <v>28</v>
      </c>
      <c r="F16" s="15">
        <f t="shared" ref="F16:F27" si="1">C16</f>
        <v>93000</v>
      </c>
      <c r="G16" s="14" t="s">
        <v>260</v>
      </c>
      <c r="H16" s="16" t="s">
        <v>38</v>
      </c>
      <c r="I16" s="16" t="s">
        <v>261</v>
      </c>
    </row>
    <row r="17" spans="1:9" ht="72" customHeight="1" x14ac:dyDescent="0.2">
      <c r="A17" s="13" t="s">
        <v>63</v>
      </c>
      <c r="B17" s="16" t="s">
        <v>263</v>
      </c>
      <c r="C17" s="15">
        <v>54340</v>
      </c>
      <c r="D17" s="15">
        <f t="shared" si="0"/>
        <v>54340</v>
      </c>
      <c r="E17" s="16" t="s">
        <v>28</v>
      </c>
      <c r="F17" s="15">
        <f t="shared" si="1"/>
        <v>54340</v>
      </c>
      <c r="G17" s="14" t="s">
        <v>57</v>
      </c>
      <c r="H17" s="16" t="s">
        <v>38</v>
      </c>
      <c r="I17" s="16" t="s">
        <v>264</v>
      </c>
    </row>
    <row r="18" spans="1:9" ht="72" customHeight="1" x14ac:dyDescent="0.2">
      <c r="A18" s="13" t="s">
        <v>59</v>
      </c>
      <c r="B18" s="16" t="s">
        <v>265</v>
      </c>
      <c r="C18" s="15">
        <v>4884.2299999999996</v>
      </c>
      <c r="D18" s="15">
        <f t="shared" si="0"/>
        <v>4884.2299999999996</v>
      </c>
      <c r="E18" s="16" t="s">
        <v>28</v>
      </c>
      <c r="F18" s="15">
        <f t="shared" si="1"/>
        <v>4884.2299999999996</v>
      </c>
      <c r="G18" s="14" t="s">
        <v>65</v>
      </c>
      <c r="H18" s="16" t="s">
        <v>38</v>
      </c>
      <c r="I18" s="16" t="s">
        <v>266</v>
      </c>
    </row>
    <row r="19" spans="1:9" ht="72" customHeight="1" x14ac:dyDescent="0.2">
      <c r="A19" s="13" t="s">
        <v>67</v>
      </c>
      <c r="B19" s="16" t="s">
        <v>270</v>
      </c>
      <c r="C19" s="15">
        <v>3340.54</v>
      </c>
      <c r="D19" s="15">
        <f t="shared" si="0"/>
        <v>3340.54</v>
      </c>
      <c r="E19" s="16" t="s">
        <v>28</v>
      </c>
      <c r="F19" s="15">
        <f t="shared" si="1"/>
        <v>3340.54</v>
      </c>
      <c r="G19" s="14" t="s">
        <v>65</v>
      </c>
      <c r="H19" s="16" t="s">
        <v>38</v>
      </c>
      <c r="I19" s="16" t="s">
        <v>267</v>
      </c>
    </row>
    <row r="20" spans="1:9" ht="72" customHeight="1" x14ac:dyDescent="0.2">
      <c r="A20" s="13" t="s">
        <v>81</v>
      </c>
      <c r="B20" s="16" t="s">
        <v>271</v>
      </c>
      <c r="C20" s="15">
        <v>16578.580000000002</v>
      </c>
      <c r="D20" s="15">
        <f t="shared" si="0"/>
        <v>16578.580000000002</v>
      </c>
      <c r="E20" s="16" t="s">
        <v>28</v>
      </c>
      <c r="F20" s="15">
        <f t="shared" si="1"/>
        <v>16578.580000000002</v>
      </c>
      <c r="G20" s="14" t="s">
        <v>268</v>
      </c>
      <c r="H20" s="16" t="s">
        <v>38</v>
      </c>
      <c r="I20" s="16" t="s">
        <v>269</v>
      </c>
    </row>
    <row r="21" spans="1:9" ht="72" customHeight="1" x14ac:dyDescent="0.2">
      <c r="A21" s="13" t="s">
        <v>82</v>
      </c>
      <c r="B21" s="16" t="s">
        <v>272</v>
      </c>
      <c r="C21" s="15">
        <v>25631.85</v>
      </c>
      <c r="D21" s="15">
        <f t="shared" si="0"/>
        <v>25631.85</v>
      </c>
      <c r="E21" s="16" t="s">
        <v>28</v>
      </c>
      <c r="F21" s="15">
        <f t="shared" si="1"/>
        <v>25631.85</v>
      </c>
      <c r="G21" s="14" t="s">
        <v>61</v>
      </c>
      <c r="H21" s="16" t="s">
        <v>38</v>
      </c>
      <c r="I21" s="16" t="s">
        <v>273</v>
      </c>
    </row>
    <row r="22" spans="1:9" ht="72" customHeight="1" x14ac:dyDescent="0.2">
      <c r="A22" s="13" t="s">
        <v>83</v>
      </c>
      <c r="B22" s="16" t="s">
        <v>275</v>
      </c>
      <c r="C22" s="15">
        <v>3570</v>
      </c>
      <c r="D22" s="15">
        <f t="shared" si="0"/>
        <v>3570</v>
      </c>
      <c r="E22" s="16" t="s">
        <v>28</v>
      </c>
      <c r="F22" s="15">
        <f t="shared" si="1"/>
        <v>3570</v>
      </c>
      <c r="G22" s="14" t="s">
        <v>276</v>
      </c>
      <c r="H22" s="16" t="s">
        <v>38</v>
      </c>
      <c r="I22" s="16" t="s">
        <v>277</v>
      </c>
    </row>
    <row r="23" spans="1:9" ht="72" customHeight="1" x14ac:dyDescent="0.2">
      <c r="A23" s="13" t="s">
        <v>274</v>
      </c>
      <c r="B23" s="16" t="s">
        <v>278</v>
      </c>
      <c r="C23" s="15">
        <v>4777</v>
      </c>
      <c r="D23" s="15">
        <f t="shared" si="0"/>
        <v>4777</v>
      </c>
      <c r="E23" s="16" t="s">
        <v>28</v>
      </c>
      <c r="F23" s="15">
        <f t="shared" si="1"/>
        <v>4777</v>
      </c>
      <c r="G23" s="14" t="s">
        <v>279</v>
      </c>
      <c r="H23" s="16" t="s">
        <v>38</v>
      </c>
      <c r="I23" s="16" t="s">
        <v>280</v>
      </c>
    </row>
    <row r="24" spans="1:9" ht="72" customHeight="1" x14ac:dyDescent="0.2">
      <c r="A24" s="13" t="s">
        <v>283</v>
      </c>
      <c r="B24" s="16" t="s">
        <v>281</v>
      </c>
      <c r="C24" s="15">
        <v>2320</v>
      </c>
      <c r="D24" s="15">
        <f t="shared" si="0"/>
        <v>2320</v>
      </c>
      <c r="E24" s="16" t="s">
        <v>28</v>
      </c>
      <c r="F24" s="15">
        <f t="shared" si="1"/>
        <v>2320</v>
      </c>
      <c r="G24" s="14" t="s">
        <v>42</v>
      </c>
      <c r="H24" s="16" t="s">
        <v>38</v>
      </c>
      <c r="I24" s="16" t="s">
        <v>293</v>
      </c>
    </row>
    <row r="25" spans="1:9" ht="72" customHeight="1" x14ac:dyDescent="0.2">
      <c r="A25" s="13" t="s">
        <v>284</v>
      </c>
      <c r="B25" s="16" t="s">
        <v>282</v>
      </c>
      <c r="C25" s="15">
        <v>2320</v>
      </c>
      <c r="D25" s="15">
        <f t="shared" si="0"/>
        <v>2320</v>
      </c>
      <c r="E25" s="16" t="s">
        <v>28</v>
      </c>
      <c r="F25" s="15">
        <f t="shared" si="1"/>
        <v>2320</v>
      </c>
      <c r="G25" s="14" t="s">
        <v>193</v>
      </c>
      <c r="H25" s="16" t="s">
        <v>38</v>
      </c>
      <c r="I25" s="16" t="s">
        <v>292</v>
      </c>
    </row>
    <row r="26" spans="1:9" ht="72" customHeight="1" x14ac:dyDescent="0.2">
      <c r="A26" s="13" t="s">
        <v>285</v>
      </c>
      <c r="B26" s="16" t="s">
        <v>287</v>
      </c>
      <c r="C26" s="15">
        <v>6500</v>
      </c>
      <c r="D26" s="15">
        <f t="shared" si="0"/>
        <v>6500</v>
      </c>
      <c r="E26" s="16" t="s">
        <v>28</v>
      </c>
      <c r="F26" s="15">
        <f t="shared" si="1"/>
        <v>6500</v>
      </c>
      <c r="G26" s="16" t="s">
        <v>288</v>
      </c>
      <c r="H26" s="16" t="s">
        <v>38</v>
      </c>
      <c r="I26" s="16" t="s">
        <v>291</v>
      </c>
    </row>
    <row r="27" spans="1:9" ht="72" customHeight="1" x14ac:dyDescent="0.2">
      <c r="A27" s="13" t="s">
        <v>286</v>
      </c>
      <c r="B27" s="16" t="s">
        <v>142</v>
      </c>
      <c r="C27" s="15">
        <v>6050</v>
      </c>
      <c r="D27" s="15">
        <f t="shared" si="0"/>
        <v>6050</v>
      </c>
      <c r="E27" s="16" t="s">
        <v>28</v>
      </c>
      <c r="F27" s="15">
        <f t="shared" si="1"/>
        <v>6050</v>
      </c>
      <c r="G27" s="14" t="s">
        <v>289</v>
      </c>
      <c r="H27" s="16" t="s">
        <v>38</v>
      </c>
      <c r="I27" s="16" t="s">
        <v>290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2"/>
  <sheetViews>
    <sheetView topLeftCell="A13" zoomScale="90" zoomScaleNormal="90" workbookViewId="0">
      <selection activeCell="B21" sqref="B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243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244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239</v>
      </c>
      <c r="C16" s="15">
        <v>797000</v>
      </c>
      <c r="D16" s="15">
        <f>C16</f>
        <v>797000</v>
      </c>
      <c r="E16" s="16" t="s">
        <v>240</v>
      </c>
      <c r="F16" s="15">
        <f>D16</f>
        <v>797000</v>
      </c>
      <c r="G16" s="14" t="s">
        <v>241</v>
      </c>
      <c r="H16" s="16" t="s">
        <v>38</v>
      </c>
      <c r="I16" s="16" t="s">
        <v>242</v>
      </c>
    </row>
    <row r="17" spans="1:9" ht="60.75" x14ac:dyDescent="0.2">
      <c r="A17" s="13" t="s">
        <v>63</v>
      </c>
      <c r="B17" s="16" t="s">
        <v>256</v>
      </c>
      <c r="C17" s="15">
        <v>23500</v>
      </c>
      <c r="D17" s="15">
        <f>C17</f>
        <v>23500</v>
      </c>
      <c r="E17" s="16" t="s">
        <v>28</v>
      </c>
      <c r="F17" s="15">
        <f>C17</f>
        <v>23500</v>
      </c>
      <c r="G17" s="14" t="s">
        <v>237</v>
      </c>
      <c r="H17" s="16" t="s">
        <v>38</v>
      </c>
      <c r="I17" s="16" t="s">
        <v>245</v>
      </c>
    </row>
    <row r="18" spans="1:9" ht="60.75" x14ac:dyDescent="0.2">
      <c r="A18" s="13" t="s">
        <v>59</v>
      </c>
      <c r="B18" s="16" t="s">
        <v>255</v>
      </c>
      <c r="C18" s="15">
        <v>25240</v>
      </c>
      <c r="D18" s="15">
        <f>C18</f>
        <v>25240</v>
      </c>
      <c r="E18" s="16" t="s">
        <v>28</v>
      </c>
      <c r="F18" s="15">
        <f>D18</f>
        <v>25240</v>
      </c>
      <c r="G18" s="14" t="s">
        <v>248</v>
      </c>
      <c r="H18" s="16" t="s">
        <v>38</v>
      </c>
      <c r="I18" s="16" t="s">
        <v>246</v>
      </c>
    </row>
    <row r="19" spans="1:9" ht="93.75" customHeight="1" x14ac:dyDescent="0.2">
      <c r="A19" s="13" t="s">
        <v>67</v>
      </c>
      <c r="B19" s="16" t="s">
        <v>247</v>
      </c>
      <c r="C19" s="15">
        <v>1300</v>
      </c>
      <c r="D19" s="15">
        <f>C19</f>
        <v>1300</v>
      </c>
      <c r="E19" s="16" t="s">
        <v>28</v>
      </c>
      <c r="F19" s="15">
        <f>D19</f>
        <v>1300</v>
      </c>
      <c r="G19" s="14" t="s">
        <v>248</v>
      </c>
      <c r="H19" s="16" t="s">
        <v>38</v>
      </c>
      <c r="I19" s="16" t="s">
        <v>249</v>
      </c>
    </row>
    <row r="20" spans="1:9" ht="88.5" customHeight="1" x14ac:dyDescent="0.2">
      <c r="A20" s="13" t="s">
        <v>81</v>
      </c>
      <c r="B20" s="16" t="s">
        <v>254</v>
      </c>
      <c r="C20" s="15">
        <v>6760</v>
      </c>
      <c r="D20" s="15">
        <f t="shared" ref="D20:D21" si="0">C20</f>
        <v>6760</v>
      </c>
      <c r="E20" s="16" t="s">
        <v>28</v>
      </c>
      <c r="F20" s="15">
        <f t="shared" ref="F20:F21" si="1">D20</f>
        <v>6760</v>
      </c>
      <c r="G20" s="14" t="s">
        <v>57</v>
      </c>
      <c r="H20" s="16" t="s">
        <v>38</v>
      </c>
      <c r="I20" s="16" t="s">
        <v>253</v>
      </c>
    </row>
    <row r="21" spans="1:9" ht="72" customHeight="1" x14ac:dyDescent="0.2">
      <c r="A21" s="13" t="s">
        <v>82</v>
      </c>
      <c r="B21" s="16" t="s">
        <v>257</v>
      </c>
      <c r="C21" s="15">
        <v>3460</v>
      </c>
      <c r="D21" s="15">
        <f t="shared" si="0"/>
        <v>3460</v>
      </c>
      <c r="E21" s="16" t="s">
        <v>28</v>
      </c>
      <c r="F21" s="15">
        <f t="shared" si="1"/>
        <v>3460</v>
      </c>
      <c r="G21" s="14" t="s">
        <v>57</v>
      </c>
      <c r="H21" s="16" t="s">
        <v>38</v>
      </c>
      <c r="I21" s="16" t="s">
        <v>252</v>
      </c>
    </row>
    <row r="22" spans="1:9" ht="81" x14ac:dyDescent="0.2">
      <c r="A22" s="13" t="s">
        <v>83</v>
      </c>
      <c r="B22" s="16" t="s">
        <v>250</v>
      </c>
      <c r="C22" s="15">
        <v>4920</v>
      </c>
      <c r="D22" s="15">
        <f>C22</f>
        <v>4920</v>
      </c>
      <c r="E22" s="16" t="s">
        <v>28</v>
      </c>
      <c r="F22" s="15">
        <f>D22</f>
        <v>4920</v>
      </c>
      <c r="G22" s="14" t="s">
        <v>248</v>
      </c>
      <c r="H22" s="16" t="s">
        <v>38</v>
      </c>
      <c r="I22" s="16" t="s">
        <v>251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0"/>
  <sheetViews>
    <sheetView topLeftCell="A25" zoomScale="90" zoomScaleNormal="90" workbookViewId="0">
      <selection activeCell="H18" sqref="H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227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228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239</v>
      </c>
      <c r="C16" s="15">
        <v>797000</v>
      </c>
      <c r="D16" s="15">
        <f>C16</f>
        <v>797000</v>
      </c>
      <c r="E16" s="16" t="s">
        <v>240</v>
      </c>
      <c r="F16" s="15">
        <f>D16</f>
        <v>797000</v>
      </c>
      <c r="G16" s="14" t="s">
        <v>241</v>
      </c>
      <c r="H16" s="16" t="s">
        <v>38</v>
      </c>
      <c r="I16" s="16" t="s">
        <v>242</v>
      </c>
    </row>
    <row r="17" spans="1:9" ht="81" x14ac:dyDescent="0.2">
      <c r="A17" s="13" t="s">
        <v>63</v>
      </c>
      <c r="B17" s="16" t="s">
        <v>232</v>
      </c>
      <c r="C17" s="15">
        <v>3000</v>
      </c>
      <c r="D17" s="15">
        <f>C17</f>
        <v>3000</v>
      </c>
      <c r="E17" s="16" t="s">
        <v>28</v>
      </c>
      <c r="F17" s="15">
        <f>C17</f>
        <v>3000</v>
      </c>
      <c r="G17" s="14" t="s">
        <v>229</v>
      </c>
      <c r="H17" s="16" t="s">
        <v>38</v>
      </c>
      <c r="I17" s="16" t="s">
        <v>230</v>
      </c>
    </row>
    <row r="18" spans="1:9" ht="81" x14ac:dyDescent="0.2">
      <c r="A18" s="13" t="s">
        <v>59</v>
      </c>
      <c r="B18" s="16" t="s">
        <v>231</v>
      </c>
      <c r="C18" s="15">
        <v>6900</v>
      </c>
      <c r="D18" s="15">
        <f>C18</f>
        <v>6900</v>
      </c>
      <c r="E18" s="16" t="s">
        <v>28</v>
      </c>
      <c r="F18" s="15">
        <f>D18</f>
        <v>6900</v>
      </c>
      <c r="G18" s="14" t="s">
        <v>229</v>
      </c>
      <c r="H18" s="16" t="s">
        <v>38</v>
      </c>
      <c r="I18" s="16" t="s">
        <v>233</v>
      </c>
    </row>
    <row r="19" spans="1:9" ht="93.75" customHeight="1" x14ac:dyDescent="0.2">
      <c r="A19" s="13" t="s">
        <v>67</v>
      </c>
      <c r="B19" s="16" t="s">
        <v>234</v>
      </c>
      <c r="C19" s="15">
        <v>240</v>
      </c>
      <c r="D19" s="15">
        <f>C19</f>
        <v>240</v>
      </c>
      <c r="E19" s="16" t="s">
        <v>28</v>
      </c>
      <c r="F19" s="15">
        <f>C19</f>
        <v>240</v>
      </c>
      <c r="G19" s="14" t="s">
        <v>42</v>
      </c>
      <c r="H19" s="16" t="s">
        <v>38</v>
      </c>
      <c r="I19" s="16" t="s">
        <v>235</v>
      </c>
    </row>
    <row r="20" spans="1:9" ht="88.5" customHeight="1" x14ac:dyDescent="0.2">
      <c r="A20" s="13" t="s">
        <v>81</v>
      </c>
      <c r="B20" s="16" t="s">
        <v>236</v>
      </c>
      <c r="C20" s="15">
        <v>4488</v>
      </c>
      <c r="D20" s="15">
        <f>C20</f>
        <v>4488</v>
      </c>
      <c r="E20" s="16" t="s">
        <v>28</v>
      </c>
      <c r="F20" s="15">
        <f>D20</f>
        <v>4488</v>
      </c>
      <c r="G20" s="14" t="s">
        <v>237</v>
      </c>
      <c r="H20" s="16" t="s">
        <v>38</v>
      </c>
      <c r="I20" s="16" t="s">
        <v>238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7"/>
  <sheetViews>
    <sheetView topLeftCell="A10" zoomScale="90" zoomScaleNormal="90" workbookViewId="0">
      <selection activeCell="D19" sqref="D19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221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220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60.75" x14ac:dyDescent="0.2">
      <c r="A16" s="13" t="s">
        <v>55</v>
      </c>
      <c r="B16" s="16" t="s">
        <v>222</v>
      </c>
      <c r="C16" s="15">
        <v>500</v>
      </c>
      <c r="D16" s="15">
        <f>C16</f>
        <v>500</v>
      </c>
      <c r="E16" s="16" t="s">
        <v>28</v>
      </c>
      <c r="F16" s="15">
        <f>C16</f>
        <v>500</v>
      </c>
      <c r="G16" s="14" t="s">
        <v>98</v>
      </c>
      <c r="H16" s="16" t="s">
        <v>38</v>
      </c>
      <c r="I16" s="16" t="s">
        <v>223</v>
      </c>
    </row>
    <row r="17" spans="1:9" ht="81" x14ac:dyDescent="0.2">
      <c r="A17" s="13" t="s">
        <v>63</v>
      </c>
      <c r="B17" s="16" t="s">
        <v>224</v>
      </c>
      <c r="C17" s="15">
        <v>2411</v>
      </c>
      <c r="D17" s="15">
        <f>C17</f>
        <v>2411</v>
      </c>
      <c r="E17" s="16" t="s">
        <v>28</v>
      </c>
      <c r="F17" s="15">
        <f>D17</f>
        <v>2411</v>
      </c>
      <c r="G17" s="14" t="s">
        <v>225</v>
      </c>
      <c r="H17" s="16" t="s">
        <v>38</v>
      </c>
      <c r="I17" s="16" t="s">
        <v>226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2"/>
  <sheetViews>
    <sheetView topLeftCell="A10" zoomScale="90" zoomScaleNormal="90" workbookViewId="0">
      <selection activeCell="G23" sqref="G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205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206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81" x14ac:dyDescent="0.2">
      <c r="A16" s="13" t="s">
        <v>55</v>
      </c>
      <c r="B16" s="16" t="s">
        <v>207</v>
      </c>
      <c r="C16" s="15">
        <v>920</v>
      </c>
      <c r="D16" s="15">
        <f>C16</f>
        <v>920</v>
      </c>
      <c r="E16" s="16" t="s">
        <v>28</v>
      </c>
      <c r="F16" s="15">
        <f>C16</f>
        <v>920</v>
      </c>
      <c r="G16" s="14" t="s">
        <v>98</v>
      </c>
      <c r="H16" s="16" t="s">
        <v>38</v>
      </c>
      <c r="I16" s="16" t="s">
        <v>208</v>
      </c>
    </row>
    <row r="17" spans="1:9" ht="81" x14ac:dyDescent="0.2">
      <c r="A17" s="13" t="s">
        <v>63</v>
      </c>
      <c r="B17" s="16" t="s">
        <v>209</v>
      </c>
      <c r="C17" s="15">
        <v>6200</v>
      </c>
      <c r="D17" s="15">
        <f>C17</f>
        <v>6200</v>
      </c>
      <c r="E17" s="16" t="s">
        <v>28</v>
      </c>
      <c r="F17" s="15">
        <f>D17</f>
        <v>6200</v>
      </c>
      <c r="G17" s="14" t="s">
        <v>212</v>
      </c>
      <c r="H17" s="16" t="s">
        <v>38</v>
      </c>
      <c r="I17" s="16" t="s">
        <v>210</v>
      </c>
    </row>
    <row r="18" spans="1:9" ht="81" x14ac:dyDescent="0.2">
      <c r="A18" s="13" t="s">
        <v>59</v>
      </c>
      <c r="B18" s="16" t="s">
        <v>211</v>
      </c>
      <c r="C18" s="15">
        <v>6941</v>
      </c>
      <c r="D18" s="15">
        <f t="shared" ref="D18" si="0">C18</f>
        <v>6941</v>
      </c>
      <c r="E18" s="16" t="s">
        <v>28</v>
      </c>
      <c r="F18" s="15">
        <f t="shared" ref="F18" si="1">D18</f>
        <v>6941</v>
      </c>
      <c r="G18" s="14" t="s">
        <v>102</v>
      </c>
      <c r="H18" s="16" t="s">
        <v>38</v>
      </c>
      <c r="I18" s="16" t="s">
        <v>213</v>
      </c>
    </row>
    <row r="19" spans="1:9" ht="81" x14ac:dyDescent="0.2">
      <c r="A19" s="13" t="s">
        <v>59</v>
      </c>
      <c r="B19" s="16" t="s">
        <v>211</v>
      </c>
      <c r="C19" s="15">
        <v>6941</v>
      </c>
      <c r="D19" s="15">
        <f t="shared" ref="D19" si="2">C19</f>
        <v>6941</v>
      </c>
      <c r="E19" s="16" t="s">
        <v>28</v>
      </c>
      <c r="F19" s="15">
        <f t="shared" ref="F19" si="3">D19</f>
        <v>6941</v>
      </c>
      <c r="G19" s="14" t="s">
        <v>102</v>
      </c>
      <c r="H19" s="16" t="s">
        <v>38</v>
      </c>
      <c r="I19" s="16" t="s">
        <v>213</v>
      </c>
    </row>
    <row r="20" spans="1:9" ht="81" x14ac:dyDescent="0.2">
      <c r="A20" s="13" t="s">
        <v>67</v>
      </c>
      <c r="B20" s="16" t="s">
        <v>214</v>
      </c>
      <c r="C20" s="15">
        <v>550</v>
      </c>
      <c r="D20" s="15">
        <f t="shared" ref="D20" si="4">C20</f>
        <v>550</v>
      </c>
      <c r="E20" s="16" t="s">
        <v>28</v>
      </c>
      <c r="F20" s="15">
        <f t="shared" ref="F20" si="5">D20</f>
        <v>550</v>
      </c>
      <c r="G20" s="14" t="s">
        <v>102</v>
      </c>
      <c r="H20" s="16" t="s">
        <v>38</v>
      </c>
      <c r="I20" s="16" t="s">
        <v>215</v>
      </c>
    </row>
    <row r="21" spans="1:9" ht="81" x14ac:dyDescent="0.2">
      <c r="A21" s="13" t="s">
        <v>81</v>
      </c>
      <c r="B21" s="16" t="s">
        <v>216</v>
      </c>
      <c r="C21" s="15">
        <v>620</v>
      </c>
      <c r="D21" s="15">
        <f t="shared" ref="D21" si="6">C21</f>
        <v>620</v>
      </c>
      <c r="E21" s="16" t="s">
        <v>28</v>
      </c>
      <c r="F21" s="15">
        <f t="shared" ref="F21" si="7">D21</f>
        <v>620</v>
      </c>
      <c r="G21" s="14" t="s">
        <v>57</v>
      </c>
      <c r="H21" s="16" t="s">
        <v>38</v>
      </c>
      <c r="I21" s="16" t="s">
        <v>217</v>
      </c>
    </row>
    <row r="22" spans="1:9" ht="81" x14ac:dyDescent="0.2">
      <c r="A22" s="13" t="s">
        <v>82</v>
      </c>
      <c r="B22" s="16" t="s">
        <v>218</v>
      </c>
      <c r="C22" s="15">
        <v>480</v>
      </c>
      <c r="D22" s="15">
        <f t="shared" ref="D22" si="8">C22</f>
        <v>480</v>
      </c>
      <c r="E22" s="16" t="s">
        <v>28</v>
      </c>
      <c r="F22" s="15">
        <f t="shared" ref="F22" si="9">D22</f>
        <v>480</v>
      </c>
      <c r="G22" s="14" t="s">
        <v>42</v>
      </c>
      <c r="H22" s="16" t="s">
        <v>38</v>
      </c>
      <c r="I22" s="16" t="s">
        <v>219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9"/>
  <sheetViews>
    <sheetView topLeftCell="A7" zoomScale="90" zoomScaleNormal="90" workbookViewId="0">
      <selection activeCell="F20" sqref="F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198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197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182</v>
      </c>
      <c r="C16" s="15">
        <v>700</v>
      </c>
      <c r="D16" s="15">
        <f>C16</f>
        <v>700</v>
      </c>
      <c r="E16" s="16" t="s">
        <v>28</v>
      </c>
      <c r="F16" s="15">
        <f>C16</f>
        <v>700</v>
      </c>
      <c r="G16" s="14" t="s">
        <v>105</v>
      </c>
      <c r="H16" s="16" t="s">
        <v>38</v>
      </c>
      <c r="I16" s="16" t="s">
        <v>199</v>
      </c>
    </row>
    <row r="17" spans="1:9" ht="60.75" x14ac:dyDescent="0.2">
      <c r="A17" s="13" t="s">
        <v>63</v>
      </c>
      <c r="B17" s="16" t="s">
        <v>182</v>
      </c>
      <c r="C17" s="15">
        <v>700</v>
      </c>
      <c r="D17" s="15">
        <f>C17</f>
        <v>700</v>
      </c>
      <c r="E17" s="16" t="s">
        <v>28</v>
      </c>
      <c r="F17" s="15">
        <f>D17</f>
        <v>700</v>
      </c>
      <c r="G17" s="14" t="s">
        <v>105</v>
      </c>
      <c r="H17" s="16" t="s">
        <v>38</v>
      </c>
      <c r="I17" s="16" t="s">
        <v>200</v>
      </c>
    </row>
    <row r="18" spans="1:9" ht="60.75" x14ac:dyDescent="0.2">
      <c r="A18" s="13" t="s">
        <v>59</v>
      </c>
      <c r="B18" s="16" t="s">
        <v>188</v>
      </c>
      <c r="C18" s="15">
        <v>600</v>
      </c>
      <c r="D18" s="15">
        <f t="shared" ref="D18:D19" si="0">C18</f>
        <v>600</v>
      </c>
      <c r="E18" s="16" t="s">
        <v>28</v>
      </c>
      <c r="F18" s="15">
        <f t="shared" ref="F18:F19" si="1">D18</f>
        <v>600</v>
      </c>
      <c r="G18" s="14" t="s">
        <v>189</v>
      </c>
      <c r="H18" s="16" t="s">
        <v>38</v>
      </c>
      <c r="I18" s="16" t="s">
        <v>201</v>
      </c>
    </row>
    <row r="19" spans="1:9" ht="81" x14ac:dyDescent="0.2">
      <c r="A19" s="13" t="s">
        <v>67</v>
      </c>
      <c r="B19" s="16" t="s">
        <v>188</v>
      </c>
      <c r="C19" s="15">
        <v>269</v>
      </c>
      <c r="D19" s="15">
        <f t="shared" si="0"/>
        <v>269</v>
      </c>
      <c r="E19" s="16" t="s">
        <v>28</v>
      </c>
      <c r="F19" s="15">
        <f t="shared" si="1"/>
        <v>269</v>
      </c>
      <c r="G19" s="14" t="s">
        <v>189</v>
      </c>
      <c r="H19" s="16" t="s">
        <v>38</v>
      </c>
      <c r="I19" s="16" t="s">
        <v>202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0"/>
  <sheetViews>
    <sheetView topLeftCell="A17" zoomScale="90" zoomScaleNormal="90" workbookViewId="0">
      <selection activeCell="G20" sqref="G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192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191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4" t="s">
        <v>185</v>
      </c>
      <c r="C16" s="15">
        <v>3279</v>
      </c>
      <c r="D16" s="15">
        <v>3000</v>
      </c>
      <c r="E16" s="16" t="s">
        <v>28</v>
      </c>
      <c r="F16" s="15">
        <v>3000</v>
      </c>
      <c r="G16" s="14" t="s">
        <v>186</v>
      </c>
      <c r="H16" s="19" t="s">
        <v>38</v>
      </c>
      <c r="I16" s="19" t="s">
        <v>187</v>
      </c>
    </row>
    <row r="17" spans="1:9" s="22" customFormat="1" ht="60.75" x14ac:dyDescent="0.2">
      <c r="A17" s="13" t="s">
        <v>63</v>
      </c>
      <c r="B17" s="19" t="s">
        <v>182</v>
      </c>
      <c r="C17" s="20">
        <v>700</v>
      </c>
      <c r="D17" s="20">
        <f>C17</f>
        <v>700</v>
      </c>
      <c r="E17" s="19" t="s">
        <v>28</v>
      </c>
      <c r="F17" s="20">
        <f>D17</f>
        <v>700</v>
      </c>
      <c r="G17" s="21" t="s">
        <v>105</v>
      </c>
      <c r="H17" s="19" t="s">
        <v>38</v>
      </c>
      <c r="I17" s="19" t="s">
        <v>183</v>
      </c>
    </row>
    <row r="18" spans="1:9" s="22" customFormat="1" ht="60.75" x14ac:dyDescent="0.2">
      <c r="A18" s="13" t="s">
        <v>59</v>
      </c>
      <c r="B18" s="19" t="s">
        <v>182</v>
      </c>
      <c r="C18" s="20">
        <v>700</v>
      </c>
      <c r="D18" s="20">
        <f t="shared" ref="D18" si="0">C18</f>
        <v>700</v>
      </c>
      <c r="E18" s="19" t="s">
        <v>28</v>
      </c>
      <c r="F18" s="20">
        <f t="shared" ref="F18" si="1">D18</f>
        <v>700</v>
      </c>
      <c r="G18" s="21" t="s">
        <v>105</v>
      </c>
      <c r="H18" s="19" t="s">
        <v>38</v>
      </c>
      <c r="I18" s="19" t="s">
        <v>184</v>
      </c>
    </row>
    <row r="19" spans="1:9" s="22" customFormat="1" ht="60.75" x14ac:dyDescent="0.2">
      <c r="A19" s="13" t="s">
        <v>67</v>
      </c>
      <c r="B19" s="19" t="s">
        <v>188</v>
      </c>
      <c r="C19" s="20">
        <v>2480</v>
      </c>
      <c r="D19" s="20">
        <f t="shared" ref="D19:D20" si="2">C19</f>
        <v>2480</v>
      </c>
      <c r="E19" s="19" t="s">
        <v>28</v>
      </c>
      <c r="F19" s="20">
        <f t="shared" ref="F19" si="3">D19</f>
        <v>2480</v>
      </c>
      <c r="G19" s="21" t="s">
        <v>189</v>
      </c>
      <c r="H19" s="19" t="s">
        <v>38</v>
      </c>
      <c r="I19" s="19" t="s">
        <v>204</v>
      </c>
    </row>
    <row r="20" spans="1:9" s="22" customFormat="1" ht="69" customHeight="1" x14ac:dyDescent="0.2">
      <c r="A20" s="13" t="s">
        <v>81</v>
      </c>
      <c r="B20" s="19" t="s">
        <v>190</v>
      </c>
      <c r="C20" s="20">
        <v>7338.06</v>
      </c>
      <c r="D20" s="20">
        <f t="shared" si="2"/>
        <v>7338.06</v>
      </c>
      <c r="E20" s="19" t="s">
        <v>28</v>
      </c>
      <c r="F20" s="20">
        <v>7338.06</v>
      </c>
      <c r="G20" s="21" t="s">
        <v>65</v>
      </c>
      <c r="H20" s="19" t="s">
        <v>38</v>
      </c>
      <c r="I20" s="19" t="s">
        <v>203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7"/>
  <sheetViews>
    <sheetView topLeftCell="A10" zoomScale="90" zoomScaleNormal="90" workbookViewId="0">
      <selection activeCell="A11" sqref="A11:XFD1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177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178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196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193</v>
      </c>
      <c r="H12" s="16" t="s">
        <v>38</v>
      </c>
      <c r="I12" s="16" t="s">
        <v>194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195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s="22" customFormat="1" ht="81" x14ac:dyDescent="0.2">
      <c r="A16" s="18" t="s">
        <v>55</v>
      </c>
      <c r="B16" s="19" t="s">
        <v>85</v>
      </c>
      <c r="C16" s="20">
        <v>2190</v>
      </c>
      <c r="D16" s="20">
        <f>C16</f>
        <v>2190</v>
      </c>
      <c r="E16" s="19" t="s">
        <v>28</v>
      </c>
      <c r="F16" s="20">
        <f>D16</f>
        <v>2190</v>
      </c>
      <c r="G16" s="21" t="s">
        <v>179</v>
      </c>
      <c r="H16" s="19" t="s">
        <v>38</v>
      </c>
      <c r="I16" s="19" t="s">
        <v>180</v>
      </c>
    </row>
    <row r="17" spans="1:9" s="22" customFormat="1" ht="81" x14ac:dyDescent="0.2">
      <c r="A17" s="18" t="s">
        <v>63</v>
      </c>
      <c r="B17" s="19" t="s">
        <v>85</v>
      </c>
      <c r="C17" s="20">
        <v>980</v>
      </c>
      <c r="D17" s="20">
        <f t="shared" ref="D17" si="0">C17</f>
        <v>980</v>
      </c>
      <c r="E17" s="19" t="s">
        <v>28</v>
      </c>
      <c r="F17" s="20">
        <f t="shared" ref="F17" si="1">D17</f>
        <v>980</v>
      </c>
      <c r="G17" s="21" t="s">
        <v>144</v>
      </c>
      <c r="H17" s="19" t="s">
        <v>38</v>
      </c>
      <c r="I17" s="19" t="s">
        <v>181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3"/>
  <sheetViews>
    <sheetView topLeftCell="A16" zoomScale="90" zoomScaleNormal="90" workbookViewId="0">
      <selection activeCell="H22" sqref="H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163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162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s="22" customFormat="1" ht="60.75" x14ac:dyDescent="0.2">
      <c r="A16" s="18" t="s">
        <v>55</v>
      </c>
      <c r="B16" s="19" t="s">
        <v>56</v>
      </c>
      <c r="C16" s="20">
        <v>20110</v>
      </c>
      <c r="D16" s="20">
        <f>C16</f>
        <v>20110</v>
      </c>
      <c r="E16" s="19" t="s">
        <v>28</v>
      </c>
      <c r="F16" s="20">
        <f>D16</f>
        <v>20110</v>
      </c>
      <c r="G16" s="21" t="s">
        <v>102</v>
      </c>
      <c r="H16" s="19" t="s">
        <v>38</v>
      </c>
      <c r="I16" s="19" t="s">
        <v>164</v>
      </c>
    </row>
    <row r="17" spans="1:9" s="22" customFormat="1" ht="60.75" x14ac:dyDescent="0.2">
      <c r="A17" s="18" t="s">
        <v>63</v>
      </c>
      <c r="B17" s="19" t="s">
        <v>56</v>
      </c>
      <c r="C17" s="20">
        <v>130</v>
      </c>
      <c r="D17" s="20">
        <f t="shared" ref="D17:D22" si="0">C17</f>
        <v>130</v>
      </c>
      <c r="E17" s="19" t="s">
        <v>28</v>
      </c>
      <c r="F17" s="20">
        <f t="shared" ref="F17:F22" si="1">D17</f>
        <v>130</v>
      </c>
      <c r="G17" s="21" t="s">
        <v>165</v>
      </c>
      <c r="H17" s="19" t="s">
        <v>38</v>
      </c>
      <c r="I17" s="19" t="s">
        <v>166</v>
      </c>
    </row>
    <row r="18" spans="1:9" s="22" customFormat="1" ht="60.75" x14ac:dyDescent="0.2">
      <c r="A18" s="18" t="s">
        <v>59</v>
      </c>
      <c r="B18" s="19" t="s">
        <v>167</v>
      </c>
      <c r="C18" s="20">
        <v>16580</v>
      </c>
      <c r="D18" s="20">
        <f t="shared" si="0"/>
        <v>16580</v>
      </c>
      <c r="E18" s="19" t="s">
        <v>28</v>
      </c>
      <c r="F18" s="20">
        <f t="shared" si="1"/>
        <v>16580</v>
      </c>
      <c r="G18" s="21" t="s">
        <v>98</v>
      </c>
      <c r="H18" s="19" t="s">
        <v>38</v>
      </c>
      <c r="I18" s="19" t="s">
        <v>168</v>
      </c>
    </row>
    <row r="19" spans="1:9" s="22" customFormat="1" ht="60.75" x14ac:dyDescent="0.2">
      <c r="A19" s="18" t="s">
        <v>67</v>
      </c>
      <c r="B19" s="19" t="s">
        <v>169</v>
      </c>
      <c r="C19" s="20">
        <v>720</v>
      </c>
      <c r="D19" s="20">
        <f t="shared" si="0"/>
        <v>720</v>
      </c>
      <c r="E19" s="19" t="s">
        <v>28</v>
      </c>
      <c r="F19" s="20">
        <f t="shared" si="1"/>
        <v>720</v>
      </c>
      <c r="G19" s="21" t="s">
        <v>98</v>
      </c>
      <c r="H19" s="19" t="s">
        <v>38</v>
      </c>
      <c r="I19" s="19" t="s">
        <v>170</v>
      </c>
    </row>
    <row r="20" spans="1:9" s="22" customFormat="1" ht="81" x14ac:dyDescent="0.2">
      <c r="A20" s="18" t="s">
        <v>81</v>
      </c>
      <c r="B20" s="19" t="s">
        <v>171</v>
      </c>
      <c r="C20" s="20">
        <v>700</v>
      </c>
      <c r="D20" s="20">
        <f t="shared" si="0"/>
        <v>700</v>
      </c>
      <c r="E20" s="19" t="s">
        <v>28</v>
      </c>
      <c r="F20" s="20">
        <f t="shared" si="1"/>
        <v>700</v>
      </c>
      <c r="G20" s="21" t="s">
        <v>105</v>
      </c>
      <c r="H20" s="19" t="s">
        <v>38</v>
      </c>
      <c r="I20" s="19" t="s">
        <v>172</v>
      </c>
    </row>
    <row r="21" spans="1:9" s="22" customFormat="1" ht="81" x14ac:dyDescent="0.2">
      <c r="A21" s="18" t="s">
        <v>82</v>
      </c>
      <c r="B21" s="19" t="s">
        <v>173</v>
      </c>
      <c r="C21" s="20">
        <v>700</v>
      </c>
      <c r="D21" s="20">
        <f t="shared" ref="D21" si="2">C21</f>
        <v>700</v>
      </c>
      <c r="E21" s="19" t="s">
        <v>28</v>
      </c>
      <c r="F21" s="20">
        <f t="shared" ref="F21" si="3">D21</f>
        <v>700</v>
      </c>
      <c r="G21" s="21" t="s">
        <v>98</v>
      </c>
      <c r="H21" s="19" t="s">
        <v>38</v>
      </c>
      <c r="I21" s="19" t="s">
        <v>176</v>
      </c>
    </row>
    <row r="22" spans="1:9" s="22" customFormat="1" ht="72" customHeight="1" x14ac:dyDescent="0.2">
      <c r="A22" s="18" t="s">
        <v>83</v>
      </c>
      <c r="B22" s="19" t="s">
        <v>174</v>
      </c>
      <c r="C22" s="20">
        <v>400</v>
      </c>
      <c r="D22" s="20">
        <f t="shared" si="0"/>
        <v>400</v>
      </c>
      <c r="E22" s="19" t="s">
        <v>28</v>
      </c>
      <c r="F22" s="20">
        <f t="shared" si="1"/>
        <v>400</v>
      </c>
      <c r="G22" s="21" t="s">
        <v>98</v>
      </c>
      <c r="H22" s="19" t="s">
        <v>38</v>
      </c>
      <c r="I22" s="19" t="s">
        <v>175</v>
      </c>
    </row>
    <row r="23" spans="1:9" ht="72" customHeight="1" x14ac:dyDescent="0.2">
      <c r="A23" s="22"/>
      <c r="B23" s="22"/>
      <c r="C23" s="22"/>
      <c r="D23" s="22"/>
      <c r="E23" s="22"/>
      <c r="F23" s="22"/>
      <c r="G23" s="22"/>
      <c r="H23" s="22"/>
      <c r="I23" s="22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20"/>
  <sheetViews>
    <sheetView zoomScale="90" zoomScaleNormal="90" workbookViewId="0">
      <selection activeCell="B21" sqref="B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149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148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60.75" x14ac:dyDescent="0.2">
      <c r="A16" s="13" t="s">
        <v>55</v>
      </c>
      <c r="B16" s="16" t="s">
        <v>150</v>
      </c>
      <c r="C16" s="15">
        <v>700</v>
      </c>
      <c r="D16" s="15">
        <f>C16</f>
        <v>700</v>
      </c>
      <c r="E16" s="16" t="s">
        <v>28</v>
      </c>
      <c r="F16" s="15">
        <f>D16</f>
        <v>700</v>
      </c>
      <c r="G16" s="14" t="s">
        <v>151</v>
      </c>
      <c r="H16" s="16" t="s">
        <v>38</v>
      </c>
      <c r="I16" s="16" t="s">
        <v>152</v>
      </c>
    </row>
    <row r="17" spans="1:9" ht="60.75" x14ac:dyDescent="0.2">
      <c r="A17" s="13" t="s">
        <v>63</v>
      </c>
      <c r="B17" s="16" t="s">
        <v>154</v>
      </c>
      <c r="C17" s="15">
        <v>1440</v>
      </c>
      <c r="D17" s="15">
        <f t="shared" ref="D17:D20" si="0">C17</f>
        <v>1440</v>
      </c>
      <c r="E17" s="16" t="s">
        <v>28</v>
      </c>
      <c r="F17" s="15">
        <f t="shared" ref="F17:F20" si="1">D17</f>
        <v>1440</v>
      </c>
      <c r="G17" s="14" t="s">
        <v>155</v>
      </c>
      <c r="H17" s="16" t="s">
        <v>38</v>
      </c>
      <c r="I17" s="16" t="s">
        <v>157</v>
      </c>
    </row>
    <row r="18" spans="1:9" ht="81" x14ac:dyDescent="0.2">
      <c r="A18" s="13" t="s">
        <v>59</v>
      </c>
      <c r="B18" s="16" t="s">
        <v>153</v>
      </c>
      <c r="C18" s="15">
        <v>150</v>
      </c>
      <c r="D18" s="15">
        <f t="shared" si="0"/>
        <v>150</v>
      </c>
      <c r="E18" s="16" t="s">
        <v>28</v>
      </c>
      <c r="F18" s="15">
        <f t="shared" ref="F18" si="2">D18</f>
        <v>150</v>
      </c>
      <c r="G18" s="14" t="s">
        <v>98</v>
      </c>
      <c r="H18" s="16" t="s">
        <v>38</v>
      </c>
      <c r="I18" s="16" t="s">
        <v>156</v>
      </c>
    </row>
    <row r="19" spans="1:9" ht="81" x14ac:dyDescent="0.2">
      <c r="A19" s="13" t="s">
        <v>67</v>
      </c>
      <c r="B19" s="16" t="s">
        <v>85</v>
      </c>
      <c r="C19" s="15">
        <v>1860</v>
      </c>
      <c r="D19" s="15">
        <f t="shared" si="0"/>
        <v>1860</v>
      </c>
      <c r="E19" s="16" t="s">
        <v>28</v>
      </c>
      <c r="F19" s="15">
        <f t="shared" si="1"/>
        <v>1860</v>
      </c>
      <c r="G19" s="14" t="s">
        <v>158</v>
      </c>
      <c r="H19" s="16" t="s">
        <v>38</v>
      </c>
      <c r="I19" s="16" t="s">
        <v>159</v>
      </c>
    </row>
    <row r="20" spans="1:9" ht="81" x14ac:dyDescent="0.2">
      <c r="A20" s="13" t="s">
        <v>81</v>
      </c>
      <c r="B20" s="16" t="s">
        <v>160</v>
      </c>
      <c r="C20" s="15">
        <v>100</v>
      </c>
      <c r="D20" s="15">
        <f t="shared" si="0"/>
        <v>100</v>
      </c>
      <c r="E20" s="16" t="s">
        <v>28</v>
      </c>
      <c r="F20" s="15">
        <f t="shared" si="1"/>
        <v>100</v>
      </c>
      <c r="G20" s="14" t="s">
        <v>98</v>
      </c>
      <c r="H20" s="16" t="s">
        <v>38</v>
      </c>
      <c r="I20" s="16" t="s">
        <v>161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18"/>
  <sheetViews>
    <sheetView zoomScale="90" zoomScaleNormal="90" workbookViewId="0">
      <selection activeCell="G18" sqref="G18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141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140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81" x14ac:dyDescent="0.2">
      <c r="A16" s="13" t="s">
        <v>55</v>
      </c>
      <c r="B16" s="16" t="s">
        <v>142</v>
      </c>
      <c r="C16" s="15">
        <v>500</v>
      </c>
      <c r="D16" s="15">
        <f>C16</f>
        <v>500</v>
      </c>
      <c r="E16" s="16" t="s">
        <v>28</v>
      </c>
      <c r="F16" s="15">
        <f>D16</f>
        <v>500</v>
      </c>
      <c r="G16" s="14" t="s">
        <v>144</v>
      </c>
      <c r="H16" s="16" t="s">
        <v>38</v>
      </c>
      <c r="I16" s="16" t="s">
        <v>145</v>
      </c>
    </row>
    <row r="17" spans="1:9" ht="81" x14ac:dyDescent="0.2">
      <c r="A17" s="13" t="s">
        <v>63</v>
      </c>
      <c r="B17" s="16" t="s">
        <v>143</v>
      </c>
      <c r="C17" s="15">
        <v>7748.94</v>
      </c>
      <c r="D17" s="15">
        <f>C17</f>
        <v>7748.94</v>
      </c>
      <c r="E17" s="16" t="s">
        <v>28</v>
      </c>
      <c r="F17" s="15">
        <f>D17</f>
        <v>7748.94</v>
      </c>
      <c r="G17" s="14" t="s">
        <v>65</v>
      </c>
      <c r="H17" s="16" t="s">
        <v>38</v>
      </c>
      <c r="I17" s="16" t="s">
        <v>146</v>
      </c>
    </row>
    <row r="18" spans="1:9" ht="81" x14ac:dyDescent="0.2">
      <c r="A18" s="13" t="s">
        <v>59</v>
      </c>
      <c r="B18" s="14" t="s">
        <v>56</v>
      </c>
      <c r="C18" s="15">
        <v>2600</v>
      </c>
      <c r="D18" s="15">
        <f>C18</f>
        <v>2600</v>
      </c>
      <c r="E18" s="16" t="s">
        <v>28</v>
      </c>
      <c r="F18" s="15">
        <f>D18</f>
        <v>2600</v>
      </c>
      <c r="G18" s="14" t="s">
        <v>57</v>
      </c>
      <c r="H18" s="16" t="s">
        <v>38</v>
      </c>
      <c r="I18" s="16" t="s">
        <v>147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20"/>
  <sheetViews>
    <sheetView workbookViewId="0">
      <selection activeCell="D21" sqref="D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121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122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33</v>
      </c>
      <c r="H9" s="16" t="s">
        <v>30</v>
      </c>
      <c r="I9" s="16" t="s">
        <v>123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29</v>
      </c>
      <c r="H10" s="16" t="s">
        <v>30</v>
      </c>
      <c r="I10" s="16" t="s">
        <v>124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125</v>
      </c>
    </row>
    <row r="12" spans="1:9" ht="72" customHeight="1" x14ac:dyDescent="0.2">
      <c r="A12" s="13" t="s">
        <v>44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45</v>
      </c>
      <c r="H12" s="16" t="s">
        <v>38</v>
      </c>
      <c r="I12" s="16" t="s">
        <v>126</v>
      </c>
    </row>
    <row r="13" spans="1:9" ht="72" customHeight="1" x14ac:dyDescent="0.2">
      <c r="A13" s="13" t="s">
        <v>40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42</v>
      </c>
      <c r="H13" s="16" t="s">
        <v>30</v>
      </c>
      <c r="I13" s="16" t="s">
        <v>127</v>
      </c>
    </row>
    <row r="14" spans="1:9" ht="72" customHeight="1" x14ac:dyDescent="0.2">
      <c r="A14" s="13" t="s">
        <v>47</v>
      </c>
      <c r="B14" s="14" t="s">
        <v>52</v>
      </c>
      <c r="C14" s="15">
        <v>3700</v>
      </c>
      <c r="D14" s="15">
        <v>3700</v>
      </c>
      <c r="E14" s="16" t="s">
        <v>28</v>
      </c>
      <c r="F14" s="15">
        <v>3700</v>
      </c>
      <c r="G14" s="14" t="s">
        <v>53</v>
      </c>
      <c r="H14" s="16" t="s">
        <v>38</v>
      </c>
      <c r="I14" s="16" t="s">
        <v>128</v>
      </c>
    </row>
    <row r="15" spans="1:9" ht="72" customHeight="1" x14ac:dyDescent="0.2">
      <c r="A15" s="13" t="s">
        <v>51</v>
      </c>
      <c r="B15" s="14" t="s">
        <v>48</v>
      </c>
      <c r="C15" s="15">
        <v>3000</v>
      </c>
      <c r="D15" s="15">
        <v>3000</v>
      </c>
      <c r="E15" s="16" t="s">
        <v>28</v>
      </c>
      <c r="F15" s="15">
        <v>3000</v>
      </c>
      <c r="G15" s="14" t="s">
        <v>49</v>
      </c>
      <c r="H15" s="16" t="s">
        <v>38</v>
      </c>
      <c r="I15" s="16" t="s">
        <v>129</v>
      </c>
    </row>
    <row r="16" spans="1:9" ht="72" customHeight="1" x14ac:dyDescent="0.2">
      <c r="A16" s="13" t="s">
        <v>55</v>
      </c>
      <c r="B16" s="16" t="s">
        <v>131</v>
      </c>
      <c r="C16" s="15">
        <v>1370</v>
      </c>
      <c r="D16" s="15">
        <f>C16</f>
        <v>1370</v>
      </c>
      <c r="E16" s="16" t="s">
        <v>28</v>
      </c>
      <c r="F16" s="15">
        <f>D16</f>
        <v>1370</v>
      </c>
      <c r="G16" s="14" t="s">
        <v>42</v>
      </c>
      <c r="H16" s="16" t="s">
        <v>38</v>
      </c>
      <c r="I16" s="16" t="s">
        <v>135</v>
      </c>
    </row>
    <row r="17" spans="1:9" ht="72" customHeight="1" x14ac:dyDescent="0.2">
      <c r="A17" s="13" t="s">
        <v>63</v>
      </c>
      <c r="B17" s="16" t="s">
        <v>131</v>
      </c>
      <c r="C17" s="15">
        <v>240</v>
      </c>
      <c r="D17" s="15">
        <f>C17</f>
        <v>240</v>
      </c>
      <c r="E17" s="16" t="s">
        <v>28</v>
      </c>
      <c r="F17" s="15">
        <f>D17</f>
        <v>240</v>
      </c>
      <c r="G17" s="14" t="s">
        <v>45</v>
      </c>
      <c r="H17" s="16" t="s">
        <v>38</v>
      </c>
      <c r="I17" s="16" t="s">
        <v>136</v>
      </c>
    </row>
    <row r="18" spans="1:9" ht="72" customHeight="1" x14ac:dyDescent="0.2">
      <c r="A18" s="13" t="s">
        <v>59</v>
      </c>
      <c r="B18" s="14" t="s">
        <v>130</v>
      </c>
      <c r="C18" s="15">
        <v>500</v>
      </c>
      <c r="D18" s="15">
        <f>C18</f>
        <v>500</v>
      </c>
      <c r="E18" s="16" t="s">
        <v>28</v>
      </c>
      <c r="F18" s="15">
        <f>D18</f>
        <v>500</v>
      </c>
      <c r="G18" s="14" t="s">
        <v>98</v>
      </c>
      <c r="H18" s="16" t="s">
        <v>38</v>
      </c>
      <c r="I18" s="16" t="s">
        <v>137</v>
      </c>
    </row>
    <row r="19" spans="1:9" ht="72" customHeight="1" x14ac:dyDescent="0.2">
      <c r="A19" s="13" t="s">
        <v>67</v>
      </c>
      <c r="B19" s="16" t="s">
        <v>132</v>
      </c>
      <c r="C19" s="15">
        <v>4085.26</v>
      </c>
      <c r="D19" s="15">
        <f>C19</f>
        <v>4085.26</v>
      </c>
      <c r="E19" s="16" t="s">
        <v>28</v>
      </c>
      <c r="F19" s="15">
        <f>D19</f>
        <v>4085.26</v>
      </c>
      <c r="G19" s="14" t="s">
        <v>134</v>
      </c>
      <c r="H19" s="16" t="s">
        <v>38</v>
      </c>
      <c r="I19" s="16" t="s">
        <v>138</v>
      </c>
    </row>
    <row r="20" spans="1:9" ht="72" customHeight="1" x14ac:dyDescent="0.2">
      <c r="A20" s="13" t="s">
        <v>81</v>
      </c>
      <c r="B20" s="16" t="s">
        <v>133</v>
      </c>
      <c r="C20" s="15">
        <v>9550.82</v>
      </c>
      <c r="D20" s="15">
        <f>C20</f>
        <v>9550.82</v>
      </c>
      <c r="E20" s="16" t="s">
        <v>28</v>
      </c>
      <c r="F20" s="15">
        <f>D20</f>
        <v>9550.82</v>
      </c>
      <c r="G20" s="14" t="s">
        <v>134</v>
      </c>
      <c r="H20" s="16" t="s">
        <v>38</v>
      </c>
      <c r="I20" s="16" t="s">
        <v>139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25"/>
  <sheetViews>
    <sheetView topLeftCell="B19" workbookViewId="0">
      <selection activeCell="I21" sqref="I21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92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91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93</v>
      </c>
      <c r="C16" s="15">
        <v>32700</v>
      </c>
      <c r="D16" s="15">
        <f>C16</f>
        <v>32700</v>
      </c>
      <c r="E16" s="16" t="s">
        <v>28</v>
      </c>
      <c r="F16" s="15">
        <f>D16</f>
        <v>32700</v>
      </c>
      <c r="G16" s="14" t="s">
        <v>84</v>
      </c>
      <c r="H16" s="16" t="s">
        <v>38</v>
      </c>
      <c r="I16" s="16" t="s">
        <v>110</v>
      </c>
    </row>
    <row r="17" spans="1:9" ht="72" customHeight="1" x14ac:dyDescent="0.2">
      <c r="A17" s="13" t="s">
        <v>55</v>
      </c>
      <c r="B17" s="14" t="s">
        <v>94</v>
      </c>
      <c r="C17" s="15">
        <v>1200</v>
      </c>
      <c r="D17" s="15">
        <f>C17</f>
        <v>1200</v>
      </c>
      <c r="E17" s="16" t="s">
        <v>28</v>
      </c>
      <c r="F17" s="15">
        <f>D17</f>
        <v>1200</v>
      </c>
      <c r="G17" s="14" t="s">
        <v>104</v>
      </c>
      <c r="H17" s="16" t="s">
        <v>38</v>
      </c>
      <c r="I17" s="16" t="s">
        <v>111</v>
      </c>
    </row>
    <row r="18" spans="1:9" ht="72" customHeight="1" x14ac:dyDescent="0.2">
      <c r="A18" s="13" t="s">
        <v>63</v>
      </c>
      <c r="B18" s="16" t="s">
        <v>95</v>
      </c>
      <c r="C18" s="15">
        <v>14800</v>
      </c>
      <c r="D18" s="15">
        <f>C18</f>
        <v>14800</v>
      </c>
      <c r="E18" s="16" t="s">
        <v>28</v>
      </c>
      <c r="F18" s="15">
        <f>D18</f>
        <v>14800</v>
      </c>
      <c r="G18" s="14" t="s">
        <v>103</v>
      </c>
      <c r="H18" s="16" t="s">
        <v>38</v>
      </c>
      <c r="I18" s="16" t="s">
        <v>112</v>
      </c>
    </row>
    <row r="19" spans="1:9" ht="72" customHeight="1" x14ac:dyDescent="0.2">
      <c r="A19" s="13" t="s">
        <v>59</v>
      </c>
      <c r="B19" s="16" t="s">
        <v>96</v>
      </c>
      <c r="C19" s="15">
        <v>10800</v>
      </c>
      <c r="D19" s="15">
        <f>C19</f>
        <v>10800</v>
      </c>
      <c r="E19" s="16" t="s">
        <v>28</v>
      </c>
      <c r="F19" s="15">
        <f>D19</f>
        <v>10800</v>
      </c>
      <c r="G19" s="14" t="s">
        <v>103</v>
      </c>
      <c r="H19" s="16" t="s">
        <v>38</v>
      </c>
      <c r="I19" s="16" t="s">
        <v>113</v>
      </c>
    </row>
    <row r="20" spans="1:9" ht="72" customHeight="1" x14ac:dyDescent="0.2">
      <c r="A20" s="13"/>
      <c r="B20" s="16" t="s">
        <v>97</v>
      </c>
      <c r="C20" s="15">
        <v>800</v>
      </c>
      <c r="D20" s="15">
        <f>C20</f>
        <v>800</v>
      </c>
      <c r="E20" s="16" t="s">
        <v>28</v>
      </c>
      <c r="F20" s="15">
        <f>D20</f>
        <v>800</v>
      </c>
      <c r="G20" s="14" t="s">
        <v>98</v>
      </c>
      <c r="H20" s="16" t="s">
        <v>38</v>
      </c>
      <c r="I20" s="16" t="s">
        <v>114</v>
      </c>
    </row>
    <row r="21" spans="1:9" ht="72" customHeight="1" x14ac:dyDescent="0.2">
      <c r="A21" s="13"/>
      <c r="B21" s="16" t="s">
        <v>56</v>
      </c>
      <c r="C21" s="15">
        <v>25135</v>
      </c>
      <c r="D21" s="15">
        <f t="shared" ref="D21:D22" si="0">C21</f>
        <v>25135</v>
      </c>
      <c r="E21" s="16" t="s">
        <v>28</v>
      </c>
      <c r="F21" s="15">
        <f t="shared" ref="F21:F22" si="1">D21</f>
        <v>25135</v>
      </c>
      <c r="G21" s="14" t="s">
        <v>120</v>
      </c>
      <c r="H21" s="16" t="s">
        <v>38</v>
      </c>
      <c r="I21" s="16" t="s">
        <v>115</v>
      </c>
    </row>
    <row r="22" spans="1:9" ht="72" customHeight="1" x14ac:dyDescent="0.2">
      <c r="A22" s="13"/>
      <c r="B22" s="16" t="s">
        <v>85</v>
      </c>
      <c r="C22" s="15">
        <v>1490</v>
      </c>
      <c r="D22" s="15">
        <f t="shared" si="0"/>
        <v>1490</v>
      </c>
      <c r="E22" s="16" t="s">
        <v>28</v>
      </c>
      <c r="F22" s="15">
        <f t="shared" si="1"/>
        <v>1490</v>
      </c>
      <c r="G22" s="14" t="s">
        <v>84</v>
      </c>
      <c r="H22" s="16" t="s">
        <v>38</v>
      </c>
      <c r="I22" s="16" t="s">
        <v>116</v>
      </c>
    </row>
    <row r="23" spans="1:9" ht="72" customHeight="1" x14ac:dyDescent="0.2">
      <c r="A23" s="13" t="s">
        <v>67</v>
      </c>
      <c r="B23" s="14" t="s">
        <v>99</v>
      </c>
      <c r="C23" s="15">
        <v>29900</v>
      </c>
      <c r="D23" s="15">
        <f>C23</f>
        <v>29900</v>
      </c>
      <c r="E23" s="16" t="s">
        <v>28</v>
      </c>
      <c r="F23" s="15">
        <f>D23</f>
        <v>29900</v>
      </c>
      <c r="G23" s="14" t="s">
        <v>102</v>
      </c>
      <c r="H23" s="16" t="s">
        <v>38</v>
      </c>
      <c r="I23" s="16" t="s">
        <v>117</v>
      </c>
    </row>
    <row r="24" spans="1:9" ht="72" customHeight="1" x14ac:dyDescent="0.2">
      <c r="A24" s="13"/>
      <c r="B24" s="16" t="s">
        <v>100</v>
      </c>
      <c r="C24" s="15">
        <v>3400</v>
      </c>
      <c r="D24" s="15">
        <f>C24</f>
        <v>3400</v>
      </c>
      <c r="E24" s="16" t="s">
        <v>28</v>
      </c>
      <c r="F24" s="15">
        <f>D24</f>
        <v>3400</v>
      </c>
      <c r="G24" s="14" t="s">
        <v>105</v>
      </c>
      <c r="H24" s="16" t="s">
        <v>38</v>
      </c>
      <c r="I24" s="16" t="s">
        <v>118</v>
      </c>
    </row>
    <row r="25" spans="1:9" ht="72" customHeight="1" x14ac:dyDescent="0.2">
      <c r="A25" s="13" t="s">
        <v>67</v>
      </c>
      <c r="B25" s="16" t="s">
        <v>101</v>
      </c>
      <c r="C25" s="15">
        <v>1254.5</v>
      </c>
      <c r="D25" s="15">
        <f>C25</f>
        <v>1254.5</v>
      </c>
      <c r="E25" s="16" t="s">
        <v>28</v>
      </c>
      <c r="F25" s="15">
        <f>D25</f>
        <v>1254.5</v>
      </c>
      <c r="G25" s="14" t="s">
        <v>106</v>
      </c>
      <c r="H25" s="16" t="s">
        <v>38</v>
      </c>
      <c r="I25" s="16" t="s">
        <v>119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I20"/>
  <sheetViews>
    <sheetView topLeftCell="B20" workbookViewId="0">
      <selection activeCell="D23" sqref="D23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107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108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56</v>
      </c>
      <c r="C16" s="15">
        <v>12260</v>
      </c>
      <c r="D16" s="15">
        <f>C16</f>
        <v>12260</v>
      </c>
      <c r="E16" s="16" t="s">
        <v>28</v>
      </c>
      <c r="F16" s="15">
        <f>D16</f>
        <v>12260</v>
      </c>
      <c r="G16" s="14" t="s">
        <v>57</v>
      </c>
      <c r="H16" s="16" t="s">
        <v>38</v>
      </c>
      <c r="I16" s="16" t="s">
        <v>86</v>
      </c>
    </row>
    <row r="17" spans="1:9" ht="72" customHeight="1" x14ac:dyDescent="0.2">
      <c r="A17" s="13" t="s">
        <v>55</v>
      </c>
      <c r="B17" s="14" t="s">
        <v>56</v>
      </c>
      <c r="C17" s="15">
        <v>590</v>
      </c>
      <c r="D17" s="15">
        <f>C17</f>
        <v>590</v>
      </c>
      <c r="E17" s="16" t="s">
        <v>28</v>
      </c>
      <c r="F17" s="15">
        <f>D17</f>
        <v>590</v>
      </c>
      <c r="G17" s="14" t="s">
        <v>84</v>
      </c>
      <c r="H17" s="16" t="s">
        <v>38</v>
      </c>
      <c r="I17" s="16" t="s">
        <v>87</v>
      </c>
    </row>
    <row r="18" spans="1:9" ht="72" customHeight="1" x14ac:dyDescent="0.2">
      <c r="A18" s="13" t="s">
        <v>63</v>
      </c>
      <c r="B18" s="16" t="s">
        <v>109</v>
      </c>
      <c r="C18" s="15">
        <v>8121.3</v>
      </c>
      <c r="D18" s="15">
        <f>C18</f>
        <v>8121.3</v>
      </c>
      <c r="E18" s="16" t="s">
        <v>28</v>
      </c>
      <c r="F18" s="15">
        <f>D18</f>
        <v>8121.3</v>
      </c>
      <c r="G18" s="14" t="s">
        <v>65</v>
      </c>
      <c r="H18" s="16" t="s">
        <v>38</v>
      </c>
      <c r="I18" s="16" t="s">
        <v>88</v>
      </c>
    </row>
    <row r="19" spans="1:9" ht="72" customHeight="1" x14ac:dyDescent="0.2">
      <c r="A19" s="13" t="s">
        <v>59</v>
      </c>
      <c r="B19" s="14" t="s">
        <v>56</v>
      </c>
      <c r="C19" s="15">
        <v>24290</v>
      </c>
      <c r="D19" s="15">
        <f>C19</f>
        <v>24290</v>
      </c>
      <c r="E19" s="16" t="s">
        <v>28</v>
      </c>
      <c r="F19" s="15">
        <f>D19</f>
        <v>24290</v>
      </c>
      <c r="G19" s="14" t="s">
        <v>57</v>
      </c>
      <c r="H19" s="16" t="s">
        <v>38</v>
      </c>
      <c r="I19" s="16" t="s">
        <v>89</v>
      </c>
    </row>
    <row r="20" spans="1:9" ht="72" customHeight="1" x14ac:dyDescent="0.2">
      <c r="A20" s="13" t="s">
        <v>67</v>
      </c>
      <c r="B20" s="14" t="s">
        <v>85</v>
      </c>
      <c r="C20" s="15">
        <v>7780</v>
      </c>
      <c r="D20" s="15">
        <f>C20</f>
        <v>7780</v>
      </c>
      <c r="E20" s="16" t="s">
        <v>28</v>
      </c>
      <c r="F20" s="15">
        <f>D20</f>
        <v>7780</v>
      </c>
      <c r="G20" s="14" t="s">
        <v>84</v>
      </c>
      <c r="H20" s="16" t="s">
        <v>38</v>
      </c>
      <c r="I20" s="16" t="s">
        <v>90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I23"/>
  <sheetViews>
    <sheetView topLeftCell="A16" workbookViewId="0">
      <selection activeCell="B20" sqref="B2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2" t="s">
        <v>0</v>
      </c>
    </row>
    <row r="2" spans="1:9" ht="23.25" customHeight="1" x14ac:dyDescent="0.3">
      <c r="A2" s="23" t="s">
        <v>1</v>
      </c>
      <c r="B2" s="23"/>
      <c r="C2" s="23"/>
      <c r="D2" s="23"/>
      <c r="E2" s="23"/>
      <c r="F2" s="23"/>
      <c r="G2" s="23"/>
      <c r="H2" s="23"/>
      <c r="I2" s="23"/>
    </row>
    <row r="3" spans="1:9" ht="23.2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23.25" customHeight="1" x14ac:dyDescent="0.3">
      <c r="A4" s="24" t="s">
        <v>3</v>
      </c>
      <c r="B4" s="24"/>
      <c r="C4" s="24"/>
      <c r="D4" s="24"/>
      <c r="E4" s="24"/>
      <c r="F4" s="24"/>
      <c r="G4" s="24"/>
      <c r="H4" s="24"/>
      <c r="I4" s="24"/>
    </row>
    <row r="5" spans="1:9" ht="23.25" customHeight="1" x14ac:dyDescent="0.3">
      <c r="A5" s="3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4" t="s">
        <v>10</v>
      </c>
      <c r="H5" s="3" t="s">
        <v>11</v>
      </c>
      <c r="I5" s="3" t="s">
        <v>12</v>
      </c>
    </row>
    <row r="6" spans="1:9" ht="17.25" customHeight="1" x14ac:dyDescent="0.3">
      <c r="A6" s="5"/>
      <c r="B6" s="6"/>
      <c r="C6" s="6"/>
      <c r="D6" s="5"/>
      <c r="E6" s="5"/>
      <c r="F6" s="5" t="s">
        <v>13</v>
      </c>
      <c r="G6" s="6" t="s">
        <v>14</v>
      </c>
      <c r="H6" s="5"/>
      <c r="I6" s="5" t="s">
        <v>15</v>
      </c>
    </row>
    <row r="7" spans="1:9" ht="17.25" customHeight="1" x14ac:dyDescent="0.3">
      <c r="A7" s="7"/>
      <c r="B7" s="8"/>
      <c r="C7" s="8"/>
      <c r="D7" s="7"/>
      <c r="E7" s="7"/>
      <c r="F7" s="7"/>
      <c r="G7" s="8"/>
      <c r="H7" s="7"/>
      <c r="I7" s="9" t="s">
        <v>16</v>
      </c>
    </row>
    <row r="8" spans="1:9" ht="20.25" customHeight="1" x14ac:dyDescent="0.3">
      <c r="A8" s="10" t="s">
        <v>17</v>
      </c>
      <c r="B8" s="11" t="s">
        <v>18</v>
      </c>
      <c r="C8" s="11" t="s">
        <v>19</v>
      </c>
      <c r="D8" s="12" t="s">
        <v>20</v>
      </c>
      <c r="E8" s="12" t="s">
        <v>21</v>
      </c>
      <c r="F8" s="12" t="s">
        <v>22</v>
      </c>
      <c r="G8" s="11" t="s">
        <v>23</v>
      </c>
      <c r="H8" s="12" t="s">
        <v>24</v>
      </c>
      <c r="I8" s="12" t="s">
        <v>25</v>
      </c>
    </row>
    <row r="9" spans="1:9" ht="72" customHeight="1" x14ac:dyDescent="0.2">
      <c r="A9" s="13" t="s">
        <v>26</v>
      </c>
      <c r="B9" s="14" t="s">
        <v>27</v>
      </c>
      <c r="C9" s="15">
        <v>15000</v>
      </c>
      <c r="D9" s="15">
        <v>15000</v>
      </c>
      <c r="E9" s="16" t="s">
        <v>28</v>
      </c>
      <c r="F9" s="15">
        <v>15000</v>
      </c>
      <c r="G9" s="17" t="s">
        <v>29</v>
      </c>
      <c r="H9" s="16" t="s">
        <v>30</v>
      </c>
      <c r="I9" s="16" t="s">
        <v>31</v>
      </c>
    </row>
    <row r="10" spans="1:9" ht="72" customHeight="1" x14ac:dyDescent="0.2">
      <c r="A10" s="13" t="s">
        <v>32</v>
      </c>
      <c r="B10" s="14" t="s">
        <v>27</v>
      </c>
      <c r="C10" s="15">
        <v>15000</v>
      </c>
      <c r="D10" s="15">
        <v>15000</v>
      </c>
      <c r="E10" s="16" t="s">
        <v>28</v>
      </c>
      <c r="F10" s="15">
        <v>15000</v>
      </c>
      <c r="G10" s="14" t="s">
        <v>33</v>
      </c>
      <c r="H10" s="16" t="s">
        <v>30</v>
      </c>
      <c r="I10" s="16" t="s">
        <v>34</v>
      </c>
    </row>
    <row r="11" spans="1:9" ht="72" customHeight="1" x14ac:dyDescent="0.2">
      <c r="A11" s="13" t="s">
        <v>35</v>
      </c>
      <c r="B11" s="14" t="s">
        <v>36</v>
      </c>
      <c r="C11" s="15">
        <v>9000</v>
      </c>
      <c r="D11" s="15">
        <v>9000</v>
      </c>
      <c r="E11" s="16" t="s">
        <v>28</v>
      </c>
      <c r="F11" s="15">
        <v>9000</v>
      </c>
      <c r="G11" s="14" t="s">
        <v>37</v>
      </c>
      <c r="H11" s="16" t="s">
        <v>38</v>
      </c>
      <c r="I11" s="16" t="s">
        <v>39</v>
      </c>
    </row>
    <row r="12" spans="1:9" ht="72" customHeight="1" x14ac:dyDescent="0.2">
      <c r="A12" s="13" t="s">
        <v>40</v>
      </c>
      <c r="B12" s="14" t="s">
        <v>41</v>
      </c>
      <c r="C12" s="15">
        <v>9500</v>
      </c>
      <c r="D12" s="15">
        <v>9500</v>
      </c>
      <c r="E12" s="16" t="s">
        <v>28</v>
      </c>
      <c r="F12" s="15">
        <v>9500</v>
      </c>
      <c r="G12" s="17" t="s">
        <v>42</v>
      </c>
      <c r="H12" s="16" t="s">
        <v>38</v>
      </c>
      <c r="I12" s="16" t="s">
        <v>43</v>
      </c>
    </row>
    <row r="13" spans="1:9" ht="72" customHeight="1" x14ac:dyDescent="0.2">
      <c r="A13" s="13" t="s">
        <v>44</v>
      </c>
      <c r="B13" s="14" t="s">
        <v>41</v>
      </c>
      <c r="C13" s="15">
        <v>9500</v>
      </c>
      <c r="D13" s="15">
        <v>9500</v>
      </c>
      <c r="E13" s="16" t="s">
        <v>28</v>
      </c>
      <c r="F13" s="15">
        <v>9500</v>
      </c>
      <c r="G13" s="14" t="s">
        <v>45</v>
      </c>
      <c r="H13" s="16" t="s">
        <v>30</v>
      </c>
      <c r="I13" s="16" t="s">
        <v>46</v>
      </c>
    </row>
    <row r="14" spans="1:9" ht="72" customHeight="1" x14ac:dyDescent="0.2">
      <c r="A14" s="13" t="s">
        <v>40</v>
      </c>
      <c r="B14" s="14" t="s">
        <v>48</v>
      </c>
      <c r="C14" s="15">
        <v>3000</v>
      </c>
      <c r="D14" s="15">
        <v>3000</v>
      </c>
      <c r="E14" s="16" t="s">
        <v>28</v>
      </c>
      <c r="F14" s="15">
        <v>3000</v>
      </c>
      <c r="G14" s="14" t="s">
        <v>49</v>
      </c>
      <c r="H14" s="16" t="s">
        <v>38</v>
      </c>
      <c r="I14" s="16" t="s">
        <v>50</v>
      </c>
    </row>
    <row r="15" spans="1:9" ht="72" customHeight="1" x14ac:dyDescent="0.2">
      <c r="A15" s="13" t="s">
        <v>47</v>
      </c>
      <c r="B15" s="14" t="s">
        <v>52</v>
      </c>
      <c r="C15" s="15">
        <v>3700</v>
      </c>
      <c r="D15" s="15">
        <v>3700</v>
      </c>
      <c r="E15" s="16" t="s">
        <v>28</v>
      </c>
      <c r="F15" s="15">
        <v>3700</v>
      </c>
      <c r="G15" s="14" t="s">
        <v>53</v>
      </c>
      <c r="H15" s="16" t="s">
        <v>38</v>
      </c>
      <c r="I15" s="16" t="s">
        <v>54</v>
      </c>
    </row>
    <row r="16" spans="1:9" ht="72" customHeight="1" x14ac:dyDescent="0.2">
      <c r="A16" s="13" t="s">
        <v>51</v>
      </c>
      <c r="B16" s="14" t="s">
        <v>56</v>
      </c>
      <c r="C16" s="15">
        <v>4000</v>
      </c>
      <c r="D16" s="15">
        <v>4000</v>
      </c>
      <c r="E16" s="16" t="s">
        <v>28</v>
      </c>
      <c r="F16" s="15">
        <v>4000</v>
      </c>
      <c r="G16" s="14" t="s">
        <v>57</v>
      </c>
      <c r="H16" s="16" t="s">
        <v>38</v>
      </c>
      <c r="I16" s="16" t="s">
        <v>58</v>
      </c>
    </row>
    <row r="17" spans="1:9" ht="72" customHeight="1" x14ac:dyDescent="0.2">
      <c r="A17" s="13" t="s">
        <v>55</v>
      </c>
      <c r="B17" s="16" t="s">
        <v>60</v>
      </c>
      <c r="C17" s="15">
        <v>33357.25</v>
      </c>
      <c r="D17" s="15">
        <v>33357.25</v>
      </c>
      <c r="E17" s="16" t="s">
        <v>28</v>
      </c>
      <c r="F17" s="15">
        <v>33357.25</v>
      </c>
      <c r="G17" s="14" t="s">
        <v>61</v>
      </c>
      <c r="H17" s="16" t="s">
        <v>38</v>
      </c>
      <c r="I17" s="16" t="s">
        <v>62</v>
      </c>
    </row>
    <row r="18" spans="1:9" ht="72" customHeight="1" x14ac:dyDescent="0.2">
      <c r="A18" s="13" t="s">
        <v>63</v>
      </c>
      <c r="B18" s="16" t="s">
        <v>64</v>
      </c>
      <c r="C18" s="15">
        <v>75308.45</v>
      </c>
      <c r="D18" s="15">
        <v>75308.45</v>
      </c>
      <c r="E18" s="16" t="s">
        <v>28</v>
      </c>
      <c r="F18" s="15">
        <v>75308.45</v>
      </c>
      <c r="G18" s="14" t="s">
        <v>65</v>
      </c>
      <c r="H18" s="16" t="s">
        <v>38</v>
      </c>
      <c r="I18" s="16" t="s">
        <v>66</v>
      </c>
    </row>
    <row r="19" spans="1:9" ht="72" customHeight="1" x14ac:dyDescent="0.2">
      <c r="A19" s="13" t="s">
        <v>59</v>
      </c>
      <c r="B19" s="16" t="s">
        <v>68</v>
      </c>
      <c r="C19" s="15">
        <v>13161</v>
      </c>
      <c r="D19" s="15">
        <v>13161</v>
      </c>
      <c r="E19" s="16" t="s">
        <v>28</v>
      </c>
      <c r="F19" s="15">
        <v>13161</v>
      </c>
      <c r="G19" s="14" t="s">
        <v>69</v>
      </c>
      <c r="H19" s="16" t="s">
        <v>38</v>
      </c>
      <c r="I19" s="16" t="s">
        <v>70</v>
      </c>
    </row>
    <row r="20" spans="1:9" ht="72" customHeight="1" x14ac:dyDescent="0.2">
      <c r="A20" s="13" t="s">
        <v>67</v>
      </c>
      <c r="B20" s="16" t="s">
        <v>71</v>
      </c>
      <c r="C20" s="15">
        <v>300</v>
      </c>
      <c r="D20" s="15">
        <v>300</v>
      </c>
      <c r="E20" s="16" t="s">
        <v>28</v>
      </c>
      <c r="F20" s="15">
        <v>300</v>
      </c>
      <c r="G20" s="14" t="s">
        <v>72</v>
      </c>
      <c r="H20" s="16" t="s">
        <v>38</v>
      </c>
      <c r="I20" s="16" t="s">
        <v>73</v>
      </c>
    </row>
    <row r="21" spans="1:9" ht="72" customHeight="1" x14ac:dyDescent="0.2">
      <c r="A21" s="13" t="s">
        <v>81</v>
      </c>
      <c r="B21" s="16" t="s">
        <v>74</v>
      </c>
      <c r="C21" s="15">
        <v>2184</v>
      </c>
      <c r="D21" s="15">
        <v>2184</v>
      </c>
      <c r="E21" s="16" t="s">
        <v>28</v>
      </c>
      <c r="F21" s="15">
        <v>2184</v>
      </c>
      <c r="G21" s="14" t="s">
        <v>75</v>
      </c>
      <c r="H21" s="16" t="s">
        <v>38</v>
      </c>
      <c r="I21" s="16" t="s">
        <v>76</v>
      </c>
    </row>
    <row r="22" spans="1:9" ht="72" customHeight="1" x14ac:dyDescent="0.2">
      <c r="A22" s="13" t="s">
        <v>82</v>
      </c>
      <c r="B22" s="16" t="s">
        <v>77</v>
      </c>
      <c r="C22" s="15">
        <v>2160</v>
      </c>
      <c r="D22" s="15">
        <v>2160</v>
      </c>
      <c r="E22" s="16" t="s">
        <v>28</v>
      </c>
      <c r="F22" s="15">
        <v>2160</v>
      </c>
      <c r="G22" s="14" t="s">
        <v>57</v>
      </c>
      <c r="H22" s="16" t="s">
        <v>38</v>
      </c>
      <c r="I22" s="16" t="s">
        <v>78</v>
      </c>
    </row>
    <row r="23" spans="1:9" ht="72" customHeight="1" x14ac:dyDescent="0.2">
      <c r="A23" s="13" t="s">
        <v>83</v>
      </c>
      <c r="B23" s="16" t="s">
        <v>79</v>
      </c>
      <c r="C23" s="15">
        <v>1000</v>
      </c>
      <c r="D23" s="15">
        <v>1000</v>
      </c>
      <c r="E23" s="16" t="s">
        <v>28</v>
      </c>
      <c r="F23" s="15">
        <v>1000</v>
      </c>
      <c r="G23" s="14" t="s">
        <v>57</v>
      </c>
      <c r="H23" s="16" t="s">
        <v>38</v>
      </c>
      <c r="I23" s="16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23</vt:i4>
      </vt:variant>
      <vt:variant>
        <vt:lpstr>ช่วงที่มีชื่อ</vt:lpstr>
      </vt:variant>
      <vt:variant>
        <vt:i4>1</vt:i4>
      </vt:variant>
    </vt:vector>
  </HeadingPairs>
  <TitlesOfParts>
    <vt:vector size="24" baseType="lpstr">
      <vt:lpstr>มี.ค.68</vt:lpstr>
      <vt:lpstr>ก.พ.68</vt:lpstr>
      <vt:lpstr>ม.ค.68</vt:lpstr>
      <vt:lpstr>ธค.67</vt:lpstr>
      <vt:lpstr>พ.ย.67</vt:lpstr>
      <vt:lpstr>ต.ค.67</vt:lpstr>
      <vt:lpstr>ก.ย.67</vt:lpstr>
      <vt:lpstr>ส.ค.67 </vt:lpstr>
      <vt:lpstr>ก.ค.67</vt:lpstr>
      <vt:lpstr>มิ.ย.67</vt:lpstr>
      <vt:lpstr>พ.ค.67</vt:lpstr>
      <vt:lpstr>เม.ย.67</vt:lpstr>
      <vt:lpstr>มี.ค.67</vt:lpstr>
      <vt:lpstr>ก.พ.67</vt:lpstr>
      <vt:lpstr>ม.ค.67</vt:lpstr>
      <vt:lpstr>ธ.ค.66</vt:lpstr>
      <vt:lpstr>พ.ย.66</vt:lpstr>
      <vt:lpstr>ต.ค.66</vt:lpstr>
      <vt:lpstr>ก.ย.66</vt:lpstr>
      <vt:lpstr>สค.66</vt:lpstr>
      <vt:lpstr>กค.66</vt:lpstr>
      <vt:lpstr>Sheet2</vt:lpstr>
      <vt:lpstr>Sheet3</vt:lpstr>
      <vt:lpstr>มี.ค.68!Print_Titles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2025-04-18T06:32:52Z</cp:lastPrinted>
  <dcterms:created xsi:type="dcterms:W3CDTF">2023-08-17T03:05:10Z</dcterms:created>
  <dcterms:modified xsi:type="dcterms:W3CDTF">2025-04-18T06:33:17Z</dcterms:modified>
</cp:coreProperties>
</file>