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ประจำเดือน\ปี 2568\5. รายงานสรุปการจัดซื้อ จัดจ้าง\"/>
    </mc:Choice>
  </mc:AlternateContent>
  <xr:revisionPtr revIDLastSave="0" documentId="8_{CC7ABAFC-E5D8-448D-8AA6-B3B28460F0E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มิ.ย.68" sheetId="26" r:id="rId1"/>
    <sheet name="พ.ค.68" sheetId="25" r:id="rId2"/>
    <sheet name="เม.ย.68" sheetId="24" r:id="rId3"/>
    <sheet name="มี.ค.68" sheetId="23" r:id="rId4"/>
    <sheet name="ก.พ.68" sheetId="22" r:id="rId5"/>
    <sheet name="ม.ค.68" sheetId="21" r:id="rId6"/>
    <sheet name="ธค.67" sheetId="20" r:id="rId7"/>
    <sheet name="พ.ย.67" sheetId="19" r:id="rId8"/>
    <sheet name="ต.ค.67" sheetId="18" r:id="rId9"/>
    <sheet name="ก.ย.67" sheetId="17" r:id="rId10"/>
    <sheet name="ส.ค.67 " sheetId="16" r:id="rId11"/>
    <sheet name="ก.ค.67" sheetId="15" r:id="rId12"/>
    <sheet name="มิ.ย.67" sheetId="14" r:id="rId13"/>
    <sheet name="พ.ค.67" sheetId="13" r:id="rId14"/>
    <sheet name="เม.ย.67" sheetId="12" r:id="rId15"/>
    <sheet name="มี.ค.67" sheetId="11" r:id="rId16"/>
    <sheet name="ก.พ.67" sheetId="10" r:id="rId17"/>
    <sheet name="ม.ค.67" sheetId="9" r:id="rId18"/>
    <sheet name="ธ.ค.66" sheetId="8" r:id="rId19"/>
    <sheet name="พ.ย.66" sheetId="7" r:id="rId20"/>
    <sheet name="ต.ค.66" sheetId="6" r:id="rId21"/>
    <sheet name="ก.ย.66" sheetId="5" r:id="rId22"/>
    <sheet name="สค.66" sheetId="4" r:id="rId23"/>
    <sheet name="กค.66" sheetId="1" r:id="rId24"/>
    <sheet name="Sheet2" sheetId="2" r:id="rId25"/>
    <sheet name="Sheet3" sheetId="3" r:id="rId26"/>
  </sheets>
  <calcPr calcId="191029"/>
</workbook>
</file>

<file path=xl/calcChain.xml><?xml version="1.0" encoding="utf-8"?>
<calcChain xmlns="http://schemas.openxmlformats.org/spreadsheetml/2006/main">
  <c r="F20" i="25" l="1"/>
  <c r="F19" i="25"/>
  <c r="F18" i="25"/>
  <c r="F20" i="24"/>
  <c r="F19" i="24"/>
  <c r="F18" i="24"/>
  <c r="F20" i="23"/>
  <c r="F19" i="23"/>
  <c r="F18" i="23"/>
  <c r="F20" i="22"/>
  <c r="F19" i="22"/>
  <c r="F18" i="22"/>
  <c r="F20" i="21"/>
  <c r="F19" i="21"/>
  <c r="F18" i="21"/>
  <c r="F20" i="20"/>
  <c r="F19" i="20"/>
  <c r="F18" i="20"/>
  <c r="F20" i="19"/>
  <c r="F19" i="19"/>
  <c r="F18" i="19"/>
  <c r="F20" i="18"/>
  <c r="F19" i="18"/>
  <c r="F18" i="18"/>
  <c r="F20" i="17"/>
  <c r="F19" i="17"/>
  <c r="F18" i="17"/>
  <c r="F20" i="16"/>
  <c r="F19" i="16"/>
  <c r="F18" i="16"/>
  <c r="F20" i="15"/>
  <c r="F19" i="15"/>
  <c r="F18" i="15"/>
  <c r="F20" i="14"/>
  <c r="F19" i="14"/>
  <c r="F18" i="14"/>
  <c r="F20" i="13"/>
  <c r="F19" i="13"/>
  <c r="F18" i="13"/>
  <c r="F20" i="12"/>
  <c r="F19" i="12"/>
  <c r="F18" i="12"/>
  <c r="F20" i="11"/>
  <c r="F19" i="11"/>
  <c r="F18" i="11"/>
  <c r="F20" i="10"/>
  <c r="F19" i="10"/>
  <c r="F18" i="10"/>
  <c r="F20" i="9"/>
  <c r="F19" i="9"/>
  <c r="F18" i="9"/>
  <c r="F20" i="8"/>
  <c r="F19" i="8"/>
  <c r="F18" i="8"/>
  <c r="F20" i="7"/>
  <c r="F19" i="7"/>
  <c r="F18" i="7"/>
  <c r="F20" i="6"/>
  <c r="F19" i="6"/>
  <c r="F18" i="6"/>
  <c r="F20" i="5"/>
  <c r="F19" i="5"/>
  <c r="F18" i="5"/>
  <c r="F20" i="4"/>
  <c r="F19" i="4"/>
  <c r="F18" i="4"/>
  <c r="F20" i="26"/>
  <c r="F19" i="26"/>
  <c r="F18" i="26"/>
  <c r="F17" i="26"/>
  <c r="D16" i="26"/>
  <c r="F16" i="26" s="1"/>
  <c r="F17" i="25" l="1"/>
  <c r="D16" i="25"/>
  <c r="F16" i="25" s="1"/>
  <c r="D22" i="24" l="1"/>
  <c r="F22" i="24" s="1"/>
  <c r="D21" i="24"/>
  <c r="F21" i="24" s="1"/>
  <c r="F17" i="24"/>
  <c r="D16" i="24"/>
  <c r="F16" i="24" s="1"/>
  <c r="D29" i="23" l="1"/>
  <c r="F29" i="23" s="1"/>
  <c r="D28" i="23"/>
  <c r="F28" i="23" s="1"/>
  <c r="D27" i="23"/>
  <c r="F27" i="23" s="1"/>
  <c r="D26" i="23"/>
  <c r="F26" i="23" s="1"/>
  <c r="D25" i="23"/>
  <c r="F25" i="23" s="1"/>
  <c r="D24" i="23"/>
  <c r="F24" i="23" s="1"/>
  <c r="D23" i="23"/>
  <c r="F23" i="23" s="1"/>
  <c r="D22" i="23"/>
  <c r="F22" i="23" s="1"/>
  <c r="D21" i="23"/>
  <c r="F21" i="23" s="1"/>
  <c r="F17" i="23"/>
  <c r="D16" i="23"/>
  <c r="F16" i="23" s="1"/>
  <c r="F17" i="22" l="1"/>
  <c r="D16" i="22"/>
  <c r="F16" i="22" s="1"/>
  <c r="D16" i="21" l="1"/>
  <c r="F16" i="21" s="1"/>
  <c r="F17" i="21"/>
  <c r="F17" i="20" l="1"/>
  <c r="F17" i="19" l="1"/>
  <c r="F16" i="19"/>
  <c r="D16" i="19"/>
  <c r="F17" i="18" l="1"/>
  <c r="F16" i="18"/>
  <c r="D16" i="18"/>
  <c r="D26" i="17" l="1"/>
  <c r="F26" i="17"/>
  <c r="D25" i="17"/>
  <c r="F25" i="17"/>
  <c r="F24" i="17"/>
  <c r="D24" i="17"/>
  <c r="D23" i="17"/>
  <c r="F23" i="17"/>
  <c r="D22" i="17"/>
  <c r="F22" i="17"/>
  <c r="D21" i="17"/>
  <c r="F21" i="17"/>
  <c r="F17" i="17"/>
  <c r="F16" i="17"/>
  <c r="D16" i="17"/>
  <c r="D21" i="16" l="1"/>
  <c r="F21" i="16" s="1"/>
  <c r="F17" i="16"/>
  <c r="D16" i="16"/>
  <c r="F16" i="16" s="1"/>
  <c r="D16" i="15" l="1"/>
  <c r="F16" i="15" s="1"/>
  <c r="F17" i="15"/>
  <c r="F17" i="14" l="1"/>
  <c r="F16" i="14"/>
  <c r="D16" i="14"/>
  <c r="D21" i="13" l="1"/>
  <c r="F21" i="13" s="1"/>
  <c r="F17" i="13"/>
  <c r="F16" i="13"/>
  <c r="D16" i="13"/>
  <c r="F16" i="12" l="1"/>
  <c r="D16" i="12"/>
  <c r="F17" i="12"/>
  <c r="F17" i="11" l="1"/>
  <c r="F17" i="10" l="1"/>
  <c r="D16" i="10"/>
  <c r="F16" i="10" s="1"/>
  <c r="D21" i="9" l="1"/>
  <c r="F21" i="9" s="1"/>
  <c r="F17" i="9"/>
  <c r="D16" i="9"/>
  <c r="F16" i="9" s="1"/>
  <c r="F17" i="8" l="1"/>
  <c r="D16" i="8"/>
  <c r="F16" i="8" s="1"/>
  <c r="F17" i="7" l="1"/>
  <c r="D16" i="7"/>
  <c r="F16" i="7" s="1"/>
  <c r="F17" i="6" l="1"/>
  <c r="D16" i="6"/>
  <c r="F16" i="6" s="1"/>
  <c r="F17" i="4" l="1"/>
  <c r="D16" i="4"/>
  <c r="F16" i="4" s="1"/>
  <c r="F24" i="5" l="1"/>
  <c r="D24" i="5"/>
  <c r="D23" i="5"/>
  <c r="F23" i="5" s="1"/>
  <c r="D22" i="5"/>
  <c r="F22" i="5" s="1"/>
  <c r="D21" i="5"/>
  <c r="F21" i="5" s="1"/>
  <c r="F17" i="5"/>
  <c r="D16" i="5"/>
  <c r="F16" i="5" s="1"/>
</calcChain>
</file>

<file path=xl/sharedStrings.xml><?xml version="1.0" encoding="utf-8"?>
<sst xmlns="http://schemas.openxmlformats.org/spreadsheetml/2006/main" count="2536" uniqueCount="191">
  <si>
    <t>แบบ สขร.1</t>
  </si>
  <si>
    <t>สำนักงานเกษตรและสหกรณ์จังหวัดชัยภูมิ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</si>
  <si>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</si>
  <si>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</si>
  <si>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</si>
  <si>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</si>
  <si>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</si>
  <si>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</si>
  <si>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ผู้ได้รับการคัดเลือกและราคาที่</t>
  </si>
  <si>
    <t>เหตุผลที่คัดเลือกโดยสรุป</t>
  </si>
  <si>
    <t>เลขที่และวันที่ของสัญญา</t>
  </si>
  <si>
    <t>และราคาที่เสนอ</t>
  </si>
  <si>
    <t>ตกลงซื้อหรือจ้าง</t>
  </si>
  <si>
    <t>หรือข้อตกลงในการซื้อ</t>
  </si>
  <si>
    <t>หรือจ้าง</t>
  </si>
  <si>
    <t xml:space="preserve"> (2)</t>
  </si>
  <si>
    <t xml:space="preserve"> (3)</t>
  </si>
  <si>
    <t xml:space="preserve"> 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</si>
  <si>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</si>
  <si>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</si>
  <si>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</si>
  <si>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</si>
  <si>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</si>
  <si>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</si>
  <si>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1</t>
  </si>
  <si>
    <t>จ้างเหมา จ.วิเคราะห์ฯ</t>
  </si>
  <si>
    <t>เฉพาะเจาะจง</t>
  </si>
  <si>
    <t>นางสาวอรอนงค์ พุ่มพวง</t>
  </si>
  <si>
    <t>เป็นราคาที่เหมาะสมตามสภาวะจริงในท้องตลาด</t>
  </si>
  <si>
    <t>สัญญาจ้าง เลขที่ 1/2566 ลงวันที่ 30 กันยายน 2565</t>
  </si>
  <si>
    <t>2</t>
  </si>
  <si>
    <t>นางสาวรัชนีกร แย้มชัยภูมิ</t>
  </si>
  <si>
    <t>สัญญาจ้าง เลขที่ 2/2566 ลงวันที่ 30 กันยายน 2565</t>
  </si>
  <si>
    <t>3</t>
  </si>
  <si>
    <t>จ้างเหมาพนักงานทำความสะอาด</t>
  </si>
  <si>
    <t>นางดวงแก้ว  พรมสุคนธ์</t>
  </si>
  <si>
    <t>เป็นราคาที่เหมาะสมตามงบประมาณที่ได้รับจัดสรร</t>
  </si>
  <si>
    <t>สัญญาจ้าง เลขที่ 3/2566 ลงวันที่ 3 ตุลาคม 2565</t>
  </si>
  <si>
    <t>5</t>
  </si>
  <si>
    <t>จ้างเหมา พขร.</t>
  </si>
  <si>
    <t>นายเขตต์ขันธ์  วรรณงาม</t>
  </si>
  <si>
    <t>สัญญาจ้าง เลขที่ 5/2566 ลงวันที่  3 ตุลาคม 2565</t>
  </si>
  <si>
    <t>4</t>
  </si>
  <si>
    <t>นายอุดมศักดิ์ ใหม่แก้ว</t>
  </si>
  <si>
    <t>สัญญาจ้าง เลขที่ 9/2566 ลงวันที่  28 ธันวาคม 2565</t>
  </si>
  <si>
    <t>6</t>
  </si>
  <si>
    <t>ค่าเช่าเครื่องถ่ายเอกสาร</t>
  </si>
  <si>
    <t>หจก.ชัยภูมิก๊อปปี้</t>
  </si>
  <si>
    <t>สัญญาจ้าง เลขที่ 6/2566 ลงวันที่  3 ตุลาคม 2565</t>
  </si>
  <si>
    <t>7</t>
  </si>
  <si>
    <t>เช่าโกดัง</t>
  </si>
  <si>
    <t>นายธนันชัย หิรัญเกิด</t>
  </si>
  <si>
    <t>สัญญาจ้าง เลขที่ 7/2566 ลงวันที่  3 ตุลาคม 2565</t>
  </si>
  <si>
    <t>8</t>
  </si>
  <si>
    <t>หจก.ชัยภูมิศึกษาภัณฑ์ (ล๊อกแมน 2)</t>
  </si>
  <si>
    <t>บริษัท เจริญออโต้กรุ๊ป จำกัด</t>
  </si>
  <si>
    <t>9</t>
  </si>
  <si>
    <t>บริษัท โตโยต้าชัยภูมิ จำกัด</t>
  </si>
  <si>
    <t>11</t>
  </si>
  <si>
    <t>หจก.ชัยภูมิแอร์แอนด์เซอร์วิส</t>
  </si>
  <si>
    <t>ร้าน คิว ซี เซ็นเตอร์</t>
  </si>
  <si>
    <t>ซื้อวัสดุการเกษตร</t>
  </si>
  <si>
    <t>ใบสั่งซื้อ/สั่งจ้าง เลขที่  กษ 065/2566 ลงวันที่ 20 ก.ค. 2566</t>
  </si>
  <si>
    <t xml:space="preserve">ซื้อวัสดุสำนักงาน โครงการส่งเสริมการบริโภคและใช้วัตถุดิบสินค้า Q </t>
  </si>
  <si>
    <t>ใบสั่งซื้อ/สั่งจ้าง เลขที่  กษ 067/2566 ลงวันที่ 27 ก.ค. 2566</t>
  </si>
  <si>
    <t>13</t>
  </si>
  <si>
    <t>14</t>
  </si>
  <si>
    <t>บริษัท ยูนิตี้ ไอที ซิสเต็ม จำกัด</t>
  </si>
  <si>
    <t>ซื้อวัสดุคอมพิวเตอร์</t>
  </si>
  <si>
    <t>หจก.ป้ายดีไซน์</t>
  </si>
  <si>
    <t>ซื้อเครื่องมัลติมีเดียโปรเจ็คเตอร์</t>
  </si>
  <si>
    <t>จ้างทำพานดอกไม้งานพิธีมอบปีกฝนหลวง</t>
  </si>
  <si>
    <t>จ้างถ่ายเอกสารประชุม อบก.ส่วนจังหวัดชัยภูมิ</t>
  </si>
  <si>
    <t>บริษัท อุลตร้าเน็ตพลัส จำกัด</t>
  </si>
  <si>
    <t>หจก.วันชัยไทร์เซ็นเตอร์</t>
  </si>
  <si>
    <t>หจก.เสริมการไฟฟ้า</t>
  </si>
  <si>
    <t>ร้านวิชุดา</t>
  </si>
  <si>
    <t>ร้าน คิว.ซี. เซ็นเตอร์</t>
  </si>
  <si>
    <t>ใบสั่งซื้อ/สั่งจ้าง เลขที่  กษ 079/2566 ลงวันที่ 12 ก.ย. 2566</t>
  </si>
  <si>
    <t>ใบสั่งซื้อ/สั่งจ้าง เลขที่  กษ 080/2566 ลงวันที่ 14 ก.ย. 2566</t>
  </si>
  <si>
    <t>ใบสั่งซื้อ/สั่งจ้าง เลขที่  กษ 081/2566 ลงวันที่ 15 ก.ย. 2566</t>
  </si>
  <si>
    <t>ใบสั่งซื้อ/สั่งจ้าง เลขที่  กษ 082/2566 ลงวันที่ 21 ก.ย. 2566</t>
  </si>
  <si>
    <t>สัญญาจ้าง เลขที่ 1/2567 ลงวันที่ 28 กันยายน 2566</t>
  </si>
  <si>
    <t>สัญญาจ้าง เลขที่ 2/2567 ลงวันที่ 28 กันยายน 2566</t>
  </si>
  <si>
    <t>สัญญาจ้าง เลขที่ 3/2567 ลงวันที่ 28 กันยายน 2566</t>
  </si>
  <si>
    <t>สัญญาจ้าง เลขที่ 4/2567 ลงวันที่ 28 กันยายน 2566</t>
  </si>
  <si>
    <t>สัญญาจ้าง เลขที่ 5/2567 ลงวันที่ 28 กันยายน 2566</t>
  </si>
  <si>
    <t>สัญญาจ้าง เลขที่ 6/2567 ลงวันที่ 28 กันยายน 2566</t>
  </si>
  <si>
    <t>สัญญาจ้าง เลขที่ 7/2567 ลงวันที่ 28 กันยายน 2566</t>
  </si>
  <si>
    <t>จ้างซ่อมคอมพิวเตอร์</t>
  </si>
  <si>
    <t>บริษัท อุลตร้า เน็ต พลัส จำกัด</t>
  </si>
  <si>
    <t>ร้านดอกไม้วิชุดา</t>
  </si>
  <si>
    <t>ร้านตู๋บล๊อกตรายาง</t>
  </si>
  <si>
    <t>หจก.ชัยภูมิศึกษาภัณฑ์(ล๊อกแมน2)</t>
  </si>
  <si>
    <t>จ้างทำป้ายทำเนียบผู้บริหารกระทรวงเกษตรและสหกรณ์</t>
  </si>
  <si>
    <t>ใบสั่งซือ/สั่งจ้าง เลขที่ กษ 022/2567 ลงวันที่ 22 มกราคม 2567</t>
  </si>
  <si>
    <t>บริษัท บิ๊กคาเมร่าคอร์เปอเรชั่น จำกัด</t>
  </si>
  <si>
    <t>บริษัท สยามแม็คโคร จำกัด</t>
  </si>
  <si>
    <t>นายสุเชษณ์ วงษ์ยอด</t>
  </si>
  <si>
    <t>สัญญาจ้าง เลขที่ 10/2567 ลงวันที่ 2 มกราคม 2567</t>
  </si>
  <si>
    <t>สัญญาจ้าง เลขที่ 11/2567 ลงวันที่ 2 มกราคม 2567</t>
  </si>
  <si>
    <t>สัญญาจ้าง เลขที่ 9/2567 ลงวันที่ 2 มกราคม 2567</t>
  </si>
  <si>
    <t>ห้างหุ้นส่วนจำกัด ที.เค.เกษตรฟาร์ม</t>
  </si>
  <si>
    <t>จ้างพนักงานขับรถยนต์ไปราชการจังหวัดขอนแก่น</t>
  </si>
  <si>
    <t>ใบสั่งซือ/สั่งจ้าง เลขที่ กษ 040/2567 ลงวันที่ 28 พฤษภาคม 2567</t>
  </si>
  <si>
    <t>ร้านคิว ซี เซ็นเตอร์</t>
  </si>
  <si>
    <t>ร้านยานยนต์ออโต้ซาวด์</t>
  </si>
  <si>
    <t>หจก. ณัฐดีไซน์งานป้าย</t>
  </si>
  <si>
    <t>ประกวดราคาอิเล็กทรอนิกส์</t>
  </si>
  <si>
    <t xml:space="preserve">บริษัท โตโยต้าชัยภูมิ จำกัด </t>
  </si>
  <si>
    <t xml:space="preserve">ร้าน คิว.ซี. เซ็นเตอร์ </t>
  </si>
  <si>
    <t>ซื้อวัสดุไฟฟ้า</t>
  </si>
  <si>
    <t>ใบสั่งซือ/สั่งจ้าง เลขที่ กษ 052/2567 ลงวันที่ 22 สิงหาคม 2567</t>
  </si>
  <si>
    <t xml:space="preserve">ร้าน วายเอ มัลติเทรด </t>
  </si>
  <si>
    <t>บริษัท สยามนิสสันชัยภูมิ จำกัด</t>
  </si>
  <si>
    <t>15</t>
  </si>
  <si>
    <t>จ้างซ่อมรถ จักรยานยนต์ 1 กฌ 9438 ชัยภูมิ เปลี่ยนไฟหน้า เปลี่ยนถ่ายน้ำมันเครื่อง</t>
  </si>
  <si>
    <t>ร้าน สิษฐยานยนต์</t>
  </si>
  <si>
    <t>ใบสั่งซือ/สั่งจ้าง เลขที่ กษ 059/2567 ลงวันที่ 16 ก.ย. 2567</t>
  </si>
  <si>
    <t xml:space="preserve">ซื้อวัสดุงานบ้านงานครัว </t>
  </si>
  <si>
    <t xml:space="preserve">บริษัท สยามแม็คโครสาขาชัยภูมิ </t>
  </si>
  <si>
    <t>ใบสั่งซือ/สั่งจ้าง เลขที่ กษ 060/2567 ลงวันที่ 16 ก.ย. 2567</t>
  </si>
  <si>
    <t>จ้างเหมาพนักงานขับรถ กน 3814 ชัยภูมิ ไปต่างจังหวัด ไปสัมมนาที่กรุงเทพฯ</t>
  </si>
  <si>
    <t>จ้างเหมาพนักงานขับรถ นข 4378 ชัยภูมิ  ไปต่างจังหวัด ไปสัมมนาที่กรุงเทพฯ</t>
  </si>
  <si>
    <t>16</t>
  </si>
  <si>
    <t>17</t>
  </si>
  <si>
    <t>18</t>
  </si>
  <si>
    <t>19</t>
  </si>
  <si>
    <t>จ้างซ่อมรถ กค 6732 ชัยภูมิ ห่อเบาะ</t>
  </si>
  <si>
    <t>ร้านชัยภูมิการเบาะ โดย นายศุภชัย เติมศักดิ์</t>
  </si>
  <si>
    <t>บริษัท อุลตร้าเน็ต คอมพิวเตอร์ จำกัด</t>
  </si>
  <si>
    <t>ใบสั่งซือ/สั่งจ้าง เลขที่ กษ 064/2567 ลงวันที่ 17 ก.ย. 2567</t>
  </si>
  <si>
    <t>ใบสั่งซือ/สั่งจ้าง เลขที่ กษ 063/2567 ลงวันที่ 17 ก.ย. 2567</t>
  </si>
  <si>
    <t>ใบสั่งซือ/สั่งจ้าง เลขที่ กษ 062/2567 ลงวันที่ 17 ก.ย. 2567</t>
  </si>
  <si>
    <t>ใบสั่งซือ/สั่งจ้าง เลขที่ กษ 061/2567 ลงวันที่ 17 ก.ย. 2567</t>
  </si>
  <si>
    <t>สัญญาจ้าง เลขที่ 1/2568 ลงวันที่ 30 กันยายน 2567</t>
  </si>
  <si>
    <t>สัญญาจ้าง เลขที่ 2/2568 ลงวันที่ 30 กันยายน 2567</t>
  </si>
  <si>
    <t>สัญญาจ้าง เลขที่ 7/2568 ลงวันที่ 28 กันยายน 2567</t>
  </si>
  <si>
    <t>สัญญาจ้าง เลขที่ 6/2568 ลงวันที่ 28 กันยายน 2567</t>
  </si>
  <si>
    <t>สัญญาจ้าง เลขที่ 5/2568 ลงวันที่  15 ตุลาคม 2567</t>
  </si>
  <si>
    <t>สัญญาจ้าง เลขที่ 4/2568 ลงวันที่ 15 ตุลาคม 2567</t>
  </si>
  <si>
    <t>สัญญาจ้าง เลขที่ 3/2568 ลงวันที่ 15 ตุลาคม 2567</t>
  </si>
  <si>
    <t>นายวรวุฒิ ฝ่ายสัจจา</t>
  </si>
  <si>
    <t>บริษัท เดอะทีม ออร์แกไนเซอร์ จำกัด</t>
  </si>
  <si>
    <t>หจก.ชัยภูมิวัฒนาบริการ</t>
  </si>
  <si>
    <t xml:space="preserve">ร้านวิชุดา </t>
  </si>
  <si>
    <t>ร้านเวธน์</t>
  </si>
  <si>
    <t>หจก.ป้านดีไซน์</t>
  </si>
  <si>
    <t>หจก.จตุบุตรบริการ</t>
  </si>
  <si>
    <t>บริษัท อุลตร้าเน็ตคอมพิวเตอร์ จำกัด</t>
  </si>
  <si>
    <t>จ้างทำพานดอกไม้สด วันท้องถิ่นไทย</t>
  </si>
  <si>
    <t>ใบสั่งซื้อ/สั่งจ้าง เลขที่ กษ 026/2568 ลว. 18 มี.ค.2568</t>
  </si>
  <si>
    <t xml:space="preserve">ซื้อวัสดุสำนักงานโครงการสนับสนุนการขับเคลื่อนงานด้านการเกษตรในระดับพื้นที่ </t>
  </si>
  <si>
    <t>ใบสั่งซื้อ/สั่งจ้าง เลขที่ กษ 027/2568 ลว. 21 มี.ค.2568</t>
  </si>
  <si>
    <t>ซื้อวัสดุสำนักงานโครงการเกษตรมูลค่าสูง</t>
  </si>
  <si>
    <t>ใบสั่งซื้อ/สั่งจ้าง เลขที่ กษ 028/2568 ลว. 24 มี.ค.2568</t>
  </si>
  <si>
    <t>ซื้อวัสดุสำนักงานโครงการพระราชดำริ</t>
  </si>
  <si>
    <t>ใบสั่งซื้อ/สั่งจ้าง เลขที่ กษ 029/2568 ลว. 25 มี.ค.2568</t>
  </si>
  <si>
    <t>จ้างถ่ายเอกสาร ประชุม ค. อบก. ครั้งที่ 2/2568</t>
  </si>
  <si>
    <t>ใบสั่งซื้อ/สั่งจ้าง เลขที่ กษ 030/2568 ลว. 25 มี.ค.2568</t>
  </si>
  <si>
    <t xml:space="preserve">จ้างทำสื่อประชาสัมพันธ์ โครงการร้านอาหารวัตถุดิบปลอดภัยเลือกใช้สินค้า Q </t>
  </si>
  <si>
    <t>หจก.ณัฐดีไซน์งานป้าย</t>
  </si>
  <si>
    <t>ใบสั่งซื้อ/สั่งจ้าง เลขที่ กษ 031/2568 ลว. 26 มี.ค.2568</t>
  </si>
  <si>
    <t>จ้างทำสื่อประชาสัมพันธ์ โครงการส่งเสริมการบริโภคและใช้วัตถุดิบสินค้า Q</t>
  </si>
  <si>
    <t>ใบสั่งซื้อ/สั่งจ้าง เลขที่ กษ 032/2568 ลว. 26 มี.ค.2568</t>
  </si>
  <si>
    <t>20</t>
  </si>
  <si>
    <t>21</t>
  </si>
  <si>
    <t>22</t>
  </si>
  <si>
    <t>จ้างซ่อมรถ (เปลี่ยนยาง) นข 4378 ชย.</t>
  </si>
  <si>
    <t>ใบสั่งซื้อ/สั่งจ้าง เลขที่ กษ 033/2568 ลว. 27 มี.ค.2568</t>
  </si>
  <si>
    <t>จ้างซ่อมรถเปลี่ยนน้ำมันเครื่อง เปลี่ยนท่ออากาศ</t>
  </si>
  <si>
    <t>ใบสั่งซื้อ/สั่งจ้าง เลขที่ กษ 034/2568 ลว. 31 มี.ค.2568</t>
  </si>
  <si>
    <t>สัญญาจ้าง เลขที่ 8/2568 ลงวันที่ 1 เมษายน 2568</t>
  </si>
  <si>
    <t>สัญญาจ้าง เลขที่ 10/2568 ลงวันที่ 1 เมษายน 2568</t>
  </si>
  <si>
    <t>สัญญาจ้าง เลขที่ 9/2568 ลงวันที่ 1 เมษายน 2568</t>
  </si>
  <si>
    <t>จ้างทำพานดอกไม้สด วันเจษฎา 31 มี.ค.68</t>
  </si>
  <si>
    <t>จ้างทำพานดอกไม้สด วันจักรี 6 เม.ย.68</t>
  </si>
  <si>
    <t>ใบสั่งซื้อ/สั่งจ้าง เลขที่ กษ 042/2568 ลว. 8 เม.ย.2568</t>
  </si>
  <si>
    <t>ใบสั่งซื้อ/สั่งจ้าง เลขที่ กษ 041/2568 ลว. 8 เม.ย.2568</t>
  </si>
  <si>
    <t>ณ วันที่ 30 เดือน มิถุนายน พ.ศ. 2568</t>
  </si>
  <si>
    <t>สรุปผลการดำเนินการจัดซื้อจัดจ้างในรอบเดือน มิถุนายน พ.ศ. 2568</t>
  </si>
  <si>
    <t>ค่าจ้างถ่ายเอกสารประชุม อบก.</t>
  </si>
  <si>
    <t>จ้างล้างเครื่องปรับอากาศ สนง.</t>
  </si>
  <si>
    <t>ใบสั่งซื้อ/สั่งจ้าง เลขที่ กษ 046/2568 ลว. 17 มิ.ย. 2568</t>
  </si>
  <si>
    <t>ค่าน้ำดื่ม ประจำเดือน พ.ค. 2568</t>
  </si>
  <si>
    <t>ใบสั่งซื้อ/สั่งจ้าง เลขที่ กษ 047/2568 ลว. 6 มิ.ย. 2568</t>
  </si>
  <si>
    <t>จ้างเหมาพนักงานขับรถไปราชการต่างจังหวัด จ.ศรีสะเกษ</t>
  </si>
  <si>
    <t>ใบสั่งซื้อ/สั่งจ้าง เลขที่ กษ 048/2568 ลว. 24 มิ.ย. 2568</t>
  </si>
  <si>
    <t>จ้างเหมาพนักงานขับรถไปราชการต่างจังหวัด กทม.</t>
  </si>
  <si>
    <t>ใบสั่งซื้อ/สั่งจ้าง เลขที่ กษ 049/2568 ลว. 25 มิ.ย. 2568</t>
  </si>
  <si>
    <t>ใบสั่งซื้อ/สั่งจ้าง เลขที่ กษ 045/2568 ลว. 17 มิ.ย.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</si>
</sst>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right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1" fillId="2" borderId="5" xfId="0" applyFont="1" applyFill="1" applyBorder="1"/>
    <xf numFmtId="0" fontId="1" fillId="2" borderId="5" xfId="0" applyFont="1" applyFill="1" applyBorder="1" applyAlignment="1">
      <alignment vertical="top"/>
    </xf>
    <xf numFmtId="0" fontId="1" fillId="2" borderId="5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 vertical="top"/>
    </xf>
    <xf numFmtId="49" fontId="1" fillId="2" borderId="5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/>
    </xf>
    <xf numFmtId="49" fontId="1" fillId="3" borderId="1" xfId="0" applyNumberFormat="1" applyFont="1" applyFill="1" applyBorder="1" applyAlignment="1">
      <alignment horizontal="center" vertical="top"/>
    </xf>
    <xf numFmtId="0" fontId="1" fillId="3" borderId="1" xfId="0" applyFont="1" applyFill="1" applyBorder="1" applyAlignment="1">
      <alignment vertical="top" wrapText="1"/>
    </xf>
    <xf numFmtId="4" fontId="1" fillId="3" borderId="1" xfId="0" applyNumberFormat="1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0" fontId="0" fillId="3" borderId="0" xfId="0" applyFill="1"/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172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174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173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148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146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0"/>
  <sheetViews>
    <sheetView tabSelected="1" topLeftCell="A8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172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174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173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148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146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2"/>
  <sheetViews>
    <sheetView tabSelected="1" topLeftCell="A15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172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174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173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76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69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 t="s">
        <v>66</v>
      </c>
      <c r="B21" s="16" t="s">
        <v>175</v>
      </c>
      <c r="C21" s="15">
        <v>700</v>
      </c>
      <c r="D21" s="15">
        <f t="shared" ref="D21:D22" si="1">C21</f>
        <v>700</v>
      </c>
      <c r="E21" s="16" t="s">
        <v>26</v>
      </c>
      <c r="F21" s="15">
        <f t="shared" ref="F21:F22" si="2">D21</f>
        <v>700</v>
      </c>
      <c r="G21" s="14" t="s">
        <v>76</v>
      </c>
      <c r="H21" s="16" t="s">
        <v>36</v>
      </c>
      <c r="I21" s="16" t="s">
        <v>178</v>
      </c>
    </row>
    <row r="22" spans="1:9" ht="72" customHeight="1" x14ac:dyDescent="0.2">
      <c r="A22" s="13" t="s">
        <v>115</v>
      </c>
      <c r="B22" s="16" t="s">
        <v>176</v>
      </c>
      <c r="C22" s="15">
        <v>700</v>
      </c>
      <c r="D22" s="15">
        <f t="shared" si="1"/>
        <v>700</v>
      </c>
      <c r="E22" s="16" t="s">
        <v>26</v>
      </c>
      <c r="F22" s="15">
        <f t="shared" si="2"/>
        <v>700</v>
      </c>
      <c r="G22" s="14" t="s">
        <v>76</v>
      </c>
      <c r="H22" s="16" t="s">
        <v>36</v>
      </c>
      <c r="I22" s="16" t="s">
        <v>177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9"/>
  <sheetViews>
    <sheetView tabSelected="1" topLeftCell="A8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76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146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 t="s">
        <v>66</v>
      </c>
      <c r="B21" s="16" t="s">
        <v>150</v>
      </c>
      <c r="C21" s="15">
        <v>700</v>
      </c>
      <c r="D21" s="15">
        <f t="shared" ref="D21:D29" si="1">C21</f>
        <v>700</v>
      </c>
      <c r="E21" s="16" t="s">
        <v>26</v>
      </c>
      <c r="F21" s="15">
        <f t="shared" ref="F21:F24" si="2">D21</f>
        <v>700</v>
      </c>
      <c r="G21" s="14" t="s">
        <v>76</v>
      </c>
      <c r="H21" s="16" t="s">
        <v>36</v>
      </c>
      <c r="I21" s="16" t="s">
        <v>151</v>
      </c>
    </row>
    <row r="22" spans="1:9" ht="72" customHeight="1" x14ac:dyDescent="0.2">
      <c r="A22" s="13" t="s">
        <v>115</v>
      </c>
      <c r="B22" s="16" t="s">
        <v>152</v>
      </c>
      <c r="C22" s="15">
        <v>17260</v>
      </c>
      <c r="D22" s="15">
        <f t="shared" si="1"/>
        <v>17260</v>
      </c>
      <c r="E22" s="16" t="s">
        <v>26</v>
      </c>
      <c r="F22" s="15">
        <f t="shared" si="2"/>
        <v>17260</v>
      </c>
      <c r="G22" s="14" t="s">
        <v>149</v>
      </c>
      <c r="H22" s="16" t="s">
        <v>36</v>
      </c>
      <c r="I22" s="16" t="s">
        <v>153</v>
      </c>
    </row>
    <row r="23" spans="1:9" ht="72" customHeight="1" x14ac:dyDescent="0.2">
      <c r="A23" s="13" t="s">
        <v>124</v>
      </c>
      <c r="B23" s="16" t="s">
        <v>154</v>
      </c>
      <c r="C23" s="15">
        <v>11800</v>
      </c>
      <c r="D23" s="15">
        <f t="shared" si="1"/>
        <v>11800</v>
      </c>
      <c r="E23" s="16" t="s">
        <v>26</v>
      </c>
      <c r="F23" s="15">
        <f t="shared" si="2"/>
        <v>11800</v>
      </c>
      <c r="G23" s="14" t="s">
        <v>149</v>
      </c>
      <c r="H23" s="16" t="s">
        <v>36</v>
      </c>
      <c r="I23" s="16" t="s">
        <v>155</v>
      </c>
    </row>
    <row r="24" spans="1:9" ht="72" customHeight="1" x14ac:dyDescent="0.2">
      <c r="A24" s="13" t="s">
        <v>125</v>
      </c>
      <c r="B24" s="16" t="s">
        <v>156</v>
      </c>
      <c r="C24" s="15">
        <v>6000</v>
      </c>
      <c r="D24" s="15">
        <f t="shared" si="1"/>
        <v>6000</v>
      </c>
      <c r="E24" s="16" t="s">
        <v>26</v>
      </c>
      <c r="F24" s="15">
        <f t="shared" si="2"/>
        <v>6000</v>
      </c>
      <c r="G24" s="14" t="s">
        <v>149</v>
      </c>
      <c r="H24" s="16" t="s">
        <v>36</v>
      </c>
      <c r="I24" s="16" t="s">
        <v>157</v>
      </c>
    </row>
    <row r="25" spans="1:9" ht="72" customHeight="1" x14ac:dyDescent="0.2">
      <c r="A25" s="13" t="s">
        <v>126</v>
      </c>
      <c r="B25" s="16" t="s">
        <v>158</v>
      </c>
      <c r="C25" s="15">
        <v>1794</v>
      </c>
      <c r="D25" s="15">
        <f t="shared" si="1"/>
        <v>1794</v>
      </c>
      <c r="E25" s="16" t="s">
        <v>26</v>
      </c>
      <c r="F25" s="15">
        <f t="shared" ref="F25:F27" si="3">D25</f>
        <v>1794</v>
      </c>
      <c r="G25" s="14" t="s">
        <v>60</v>
      </c>
      <c r="H25" s="16" t="s">
        <v>36</v>
      </c>
      <c r="I25" s="16" t="s">
        <v>159</v>
      </c>
    </row>
    <row r="26" spans="1:9" ht="72" customHeight="1" x14ac:dyDescent="0.2">
      <c r="A26" s="13" t="s">
        <v>127</v>
      </c>
      <c r="B26" s="16" t="s">
        <v>160</v>
      </c>
      <c r="C26" s="15">
        <v>28280</v>
      </c>
      <c r="D26" s="15">
        <f t="shared" si="1"/>
        <v>28280</v>
      </c>
      <c r="E26" s="16" t="s">
        <v>26</v>
      </c>
      <c r="F26" s="15">
        <f t="shared" si="3"/>
        <v>28280</v>
      </c>
      <c r="G26" s="14" t="s">
        <v>161</v>
      </c>
      <c r="H26" s="16" t="s">
        <v>36</v>
      </c>
      <c r="I26" s="16" t="s">
        <v>162</v>
      </c>
    </row>
    <row r="27" spans="1:9" ht="72" customHeight="1" x14ac:dyDescent="0.2">
      <c r="A27" s="13" t="s">
        <v>165</v>
      </c>
      <c r="B27" s="16" t="s">
        <v>163</v>
      </c>
      <c r="C27" s="15">
        <v>2320</v>
      </c>
      <c r="D27" s="15">
        <f t="shared" si="1"/>
        <v>2320</v>
      </c>
      <c r="E27" s="16" t="s">
        <v>26</v>
      </c>
      <c r="F27" s="15">
        <f t="shared" si="3"/>
        <v>2320</v>
      </c>
      <c r="G27" s="14" t="s">
        <v>161</v>
      </c>
      <c r="H27" s="16" t="s">
        <v>36</v>
      </c>
      <c r="I27" s="16" t="s">
        <v>164</v>
      </c>
    </row>
    <row r="28" spans="1:9" ht="72" customHeight="1" x14ac:dyDescent="0.2">
      <c r="A28" s="13" t="s">
        <v>166</v>
      </c>
      <c r="B28" s="16" t="s">
        <v>168</v>
      </c>
      <c r="C28" s="15">
        <v>8000</v>
      </c>
      <c r="D28" s="15">
        <f t="shared" si="1"/>
        <v>8000</v>
      </c>
      <c r="E28" s="16" t="s">
        <v>26</v>
      </c>
      <c r="F28" s="15">
        <f t="shared" ref="F28:F29" si="4">D28</f>
        <v>8000</v>
      </c>
      <c r="G28" s="14" t="s">
        <v>74</v>
      </c>
      <c r="H28" s="16" t="s">
        <v>36</v>
      </c>
      <c r="I28" s="16" t="s">
        <v>169</v>
      </c>
    </row>
    <row r="29" spans="1:9" ht="72" customHeight="1" x14ac:dyDescent="0.2">
      <c r="A29" s="13" t="s">
        <v>167</v>
      </c>
      <c r="B29" s="16" t="s">
        <v>170</v>
      </c>
      <c r="C29" s="15">
        <v>15391.95</v>
      </c>
      <c r="D29" s="15">
        <f t="shared" si="1"/>
        <v>15391.95</v>
      </c>
      <c r="E29" s="16" t="s">
        <v>26</v>
      </c>
      <c r="F29" s="15">
        <f t="shared" si="4"/>
        <v>15391.95</v>
      </c>
      <c r="G29" s="14" t="s">
        <v>114</v>
      </c>
      <c r="H29" s="16" t="s">
        <v>36</v>
      </c>
      <c r="I29" s="16" t="s">
        <v>171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0"/>
  <sheetViews>
    <sheetView tabSelected="1" topLeftCell="A12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144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147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0"/>
  <sheetViews>
    <sheetView tabSelected="1" topLeftCell="A5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144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145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0"/>
  <sheetViews>
    <sheetView tabSelected="1" topLeftCell="A12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v>3700</v>
      </c>
      <c r="E16" s="16" t="s">
        <v>26</v>
      </c>
      <c r="F16" s="15">
        <v>3700</v>
      </c>
      <c r="G16" s="14" t="s">
        <v>144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145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0"/>
  <sheetViews>
    <sheetView tabSelected="1" topLeftCell="A2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 t="shared" ref="D16" si="0">C16</f>
        <v>2418</v>
      </c>
      <c r="E16" s="16" t="s">
        <v>26</v>
      </c>
      <c r="F16" s="15">
        <f t="shared" ref="F16:F17" si="1">C16</f>
        <v>2418</v>
      </c>
      <c r="G16" s="14" t="s">
        <v>142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 t="shared" si="1"/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2">C18</f>
        <v>485</v>
      </c>
      <c r="G18" s="14" t="s">
        <v>143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2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2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0"/>
  <sheetViews>
    <sheetView tabSelected="1" topLeftCell="A2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135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136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141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4" t="s">
        <v>40</v>
      </c>
      <c r="H12" s="16" t="s">
        <v>28</v>
      </c>
      <c r="I12" s="16" t="s">
        <v>140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7" t="s">
        <v>98</v>
      </c>
      <c r="H13" s="16" t="s">
        <v>36</v>
      </c>
      <c r="I13" s="16" t="s">
        <v>139</v>
      </c>
    </row>
    <row r="14" spans="1:9" ht="72" customHeight="1" x14ac:dyDescent="0.2">
      <c r="A14" s="13" t="s">
        <v>45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137</v>
      </c>
    </row>
    <row r="15" spans="1:9" ht="72" customHeight="1" x14ac:dyDescent="0.2">
      <c r="A15" s="13" t="s">
        <v>49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138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f t="shared" ref="D16" si="0">C16</f>
        <v>2418</v>
      </c>
      <c r="E16" s="16" t="s">
        <v>26</v>
      </c>
      <c r="F16" s="15">
        <f t="shared" ref="F16:F17" si="1">C16</f>
        <v>2418</v>
      </c>
      <c r="G16" s="14" t="s">
        <v>67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 t="shared" si="1"/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2">C18</f>
        <v>485</v>
      </c>
      <c r="G18" s="14" t="s">
        <v>54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2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2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6"/>
  <sheetViews>
    <sheetView tabSelected="1" topLeftCell="A21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f t="shared" ref="D16:D26" si="0">C16</f>
        <v>2418</v>
      </c>
      <c r="E16" s="16" t="s">
        <v>26</v>
      </c>
      <c r="F16" s="15">
        <f t="shared" ref="F16:F26" si="1">C16</f>
        <v>2418</v>
      </c>
      <c r="G16" s="14" t="s">
        <v>113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 t="shared" si="1"/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2">C18</f>
        <v>485</v>
      </c>
      <c r="G18" s="14" t="s">
        <v>54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2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2"/>
        <v>1280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 t="s">
        <v>66</v>
      </c>
      <c r="B21" s="16" t="s">
        <v>116</v>
      </c>
      <c r="C21" s="15">
        <v>3570</v>
      </c>
      <c r="D21" s="15">
        <f t="shared" si="0"/>
        <v>3570</v>
      </c>
      <c r="E21" s="16" t="s">
        <v>26</v>
      </c>
      <c r="F21" s="15">
        <f t="shared" si="1"/>
        <v>3570</v>
      </c>
      <c r="G21" s="14" t="s">
        <v>117</v>
      </c>
      <c r="H21" s="16" t="s">
        <v>36</v>
      </c>
      <c r="I21" s="16" t="s">
        <v>118</v>
      </c>
    </row>
    <row r="22" spans="1:9" ht="72" customHeight="1" x14ac:dyDescent="0.2">
      <c r="A22" s="13" t="s">
        <v>115</v>
      </c>
      <c r="B22" s="16" t="s">
        <v>119</v>
      </c>
      <c r="C22" s="15">
        <v>4777</v>
      </c>
      <c r="D22" s="15">
        <f t="shared" si="0"/>
        <v>4777</v>
      </c>
      <c r="E22" s="16" t="s">
        <v>26</v>
      </c>
      <c r="F22" s="15">
        <f t="shared" si="1"/>
        <v>4777</v>
      </c>
      <c r="G22" s="14" t="s">
        <v>120</v>
      </c>
      <c r="H22" s="16" t="s">
        <v>36</v>
      </c>
      <c r="I22" s="16" t="s">
        <v>121</v>
      </c>
    </row>
    <row r="23" spans="1:9" ht="72" customHeight="1" x14ac:dyDescent="0.2">
      <c r="A23" s="13" t="s">
        <v>124</v>
      </c>
      <c r="B23" s="16" t="s">
        <v>122</v>
      </c>
      <c r="C23" s="15">
        <v>2320</v>
      </c>
      <c r="D23" s="15">
        <f t="shared" si="0"/>
        <v>2320</v>
      </c>
      <c r="E23" s="16" t="s">
        <v>26</v>
      </c>
      <c r="F23" s="15">
        <f t="shared" si="1"/>
        <v>2320</v>
      </c>
      <c r="G23" s="14" t="s">
        <v>40</v>
      </c>
      <c r="H23" s="16" t="s">
        <v>36</v>
      </c>
      <c r="I23" s="16" t="s">
        <v>134</v>
      </c>
    </row>
    <row r="24" spans="1:9" ht="72" customHeight="1" x14ac:dyDescent="0.2">
      <c r="A24" s="13" t="s">
        <v>125</v>
      </c>
      <c r="B24" s="16" t="s">
        <v>123</v>
      </c>
      <c r="C24" s="15">
        <v>2320</v>
      </c>
      <c r="D24" s="15">
        <f t="shared" si="0"/>
        <v>2320</v>
      </c>
      <c r="E24" s="16" t="s">
        <v>26</v>
      </c>
      <c r="F24" s="15">
        <f t="shared" si="1"/>
        <v>2320</v>
      </c>
      <c r="G24" s="14" t="s">
        <v>98</v>
      </c>
      <c r="H24" s="16" t="s">
        <v>36</v>
      </c>
      <c r="I24" s="16" t="s">
        <v>133</v>
      </c>
    </row>
    <row r="25" spans="1:9" ht="72" customHeight="1" x14ac:dyDescent="0.2">
      <c r="A25" s="13" t="s">
        <v>126</v>
      </c>
      <c r="B25" s="16" t="s">
        <v>128</v>
      </c>
      <c r="C25" s="15">
        <v>6500</v>
      </c>
      <c r="D25" s="15">
        <f t="shared" si="0"/>
        <v>6500</v>
      </c>
      <c r="E25" s="16" t="s">
        <v>26</v>
      </c>
      <c r="F25" s="15">
        <f t="shared" si="1"/>
        <v>6500</v>
      </c>
      <c r="G25" s="16" t="s">
        <v>129</v>
      </c>
      <c r="H25" s="16" t="s">
        <v>36</v>
      </c>
      <c r="I25" s="16" t="s">
        <v>132</v>
      </c>
    </row>
    <row r="26" spans="1:9" ht="72" customHeight="1" x14ac:dyDescent="0.2">
      <c r="A26" s="13" t="s">
        <v>127</v>
      </c>
      <c r="B26" s="16" t="s">
        <v>89</v>
      </c>
      <c r="C26" s="15">
        <v>6050</v>
      </c>
      <c r="D26" s="15">
        <f t="shared" si="0"/>
        <v>6050</v>
      </c>
      <c r="E26" s="16" t="s">
        <v>26</v>
      </c>
      <c r="F26" s="15">
        <f t="shared" si="1"/>
        <v>6050</v>
      </c>
      <c r="G26" s="14" t="s">
        <v>130</v>
      </c>
      <c r="H26" s="16" t="s">
        <v>36</v>
      </c>
      <c r="I26" s="16" t="s">
        <v>131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1"/>
  <sheetViews>
    <sheetView tabSelected="1" topLeftCell="A12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108</v>
      </c>
      <c r="F16" s="15">
        <f>D16</f>
        <v>2418</v>
      </c>
      <c r="G16" s="14" t="s">
        <v>109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C17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C18</f>
        <v>485</v>
      </c>
      <c r="G18" s="14" t="s">
        <v>107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81" x14ac:dyDescent="0.2">
      <c r="A21" s="13" t="s">
        <v>66</v>
      </c>
      <c r="B21" s="16" t="s">
        <v>111</v>
      </c>
      <c r="C21" s="15">
        <v>4920</v>
      </c>
      <c r="D21" s="15">
        <f>C21</f>
        <v>4920</v>
      </c>
      <c r="E21" s="16" t="s">
        <v>26</v>
      </c>
      <c r="F21" s="15">
        <f>D21</f>
        <v>4920</v>
      </c>
      <c r="G21" s="14" t="s">
        <v>110</v>
      </c>
      <c r="H21" s="16" t="s">
        <v>36</v>
      </c>
      <c r="I21" s="16" t="s">
        <v>112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20"/>
  <sheetViews>
    <sheetView tabSelected="1" topLeftCell="A24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108</v>
      </c>
      <c r="F16" s="15">
        <f>D16</f>
        <v>2418</v>
      </c>
      <c r="G16" s="14" t="s">
        <v>109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C17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C18</f>
        <v>485</v>
      </c>
      <c r="G18" s="14" t="s">
        <v>106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20"/>
  <sheetViews>
    <sheetView tabSelected="1" topLeftCell="A8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60.75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C16</f>
        <v>2418</v>
      </c>
      <c r="G16" s="14" t="s">
        <v>69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105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21"/>
  <sheetViews>
    <sheetView tabSelected="1" topLeftCell="A8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60.75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C16</f>
        <v>2418</v>
      </c>
      <c r="G16" s="14" t="s">
        <v>69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102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81" x14ac:dyDescent="0.2">
      <c r="A21" s="13" t="s">
        <v>65</v>
      </c>
      <c r="B21" s="16" t="s">
        <v>103</v>
      </c>
      <c r="C21" s="15">
        <v>480</v>
      </c>
      <c r="D21" s="15">
        <f t="shared" ref="D21" si="1">C21</f>
        <v>480</v>
      </c>
      <c r="E21" s="16" t="s">
        <v>26</v>
      </c>
      <c r="F21" s="15">
        <f t="shared" ref="F21" si="2">D21</f>
        <v>480</v>
      </c>
      <c r="G21" s="14" t="s">
        <v>40</v>
      </c>
      <c r="H21" s="16" t="s">
        <v>36</v>
      </c>
      <c r="I21" s="16" t="s">
        <v>104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20"/>
  <sheetViews>
    <sheetView tabSelected="1" topLeftCell="A5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C16</f>
        <v>2418</v>
      </c>
      <c r="G16" s="14" t="s">
        <v>76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76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20"/>
  <sheetViews>
    <sheetView tabSelected="1" topLeftCell="A13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4" t="s">
        <v>181</v>
      </c>
      <c r="C16" s="15">
        <v>2418</v>
      </c>
      <c r="D16" s="15">
        <v>3000</v>
      </c>
      <c r="E16" s="16" t="s">
        <v>26</v>
      </c>
      <c r="F16" s="15">
        <v>3000</v>
      </c>
      <c r="G16" s="14" t="s">
        <v>97</v>
      </c>
      <c r="H16" s="19" t="s">
        <v>36</v>
      </c>
      <c r="I16" s="19" t="s">
        <v>190</v>
      </c>
    </row>
    <row r="17" spans="1:9" s="22" customFormat="1" ht="60.75" x14ac:dyDescent="0.2">
      <c r="A17" s="13" t="s">
        <v>56</v>
      </c>
      <c r="B17" s="19" t="s">
        <v>182</v>
      </c>
      <c r="C17" s="20">
        <v>8346</v>
      </c>
      <c r="D17" s="20">
        <v>8346</v>
      </c>
      <c r="E17" s="19" t="s">
        <v>26</v>
      </c>
      <c r="F17" s="20">
        <f>D17</f>
        <v>8346</v>
      </c>
      <c r="G17" s="21" t="s">
        <v>59</v>
      </c>
      <c r="H17" s="19" t="s">
        <v>36</v>
      </c>
      <c r="I17" s="19" t="s">
        <v>183</v>
      </c>
    </row>
    <row r="18" spans="1:9" s="22" customFormat="1" ht="60.75" x14ac:dyDescent="0.2">
      <c r="A18" s="13" t="s">
        <v>56</v>
      </c>
      <c r="B18" s="19" t="s">
        <v>184</v>
      </c>
      <c r="C18" s="20">
        <v>485</v>
      </c>
      <c r="D18" s="20">
        <v>485</v>
      </c>
      <c r="E18" s="19" t="s">
        <v>26</v>
      </c>
      <c r="F18" s="20">
        <f t="shared" ref="F18:F20" si="0">D18</f>
        <v>485</v>
      </c>
      <c r="G18" s="21" t="s">
        <v>76</v>
      </c>
      <c r="H18" s="19" t="s">
        <v>36</v>
      </c>
      <c r="I18" s="19" t="s">
        <v>185</v>
      </c>
    </row>
    <row r="19" spans="1:9" s="22" customFormat="1" ht="60.75" x14ac:dyDescent="0.2">
      <c r="A19" s="13" t="s">
        <v>56</v>
      </c>
      <c r="B19" s="19" t="s">
        <v>186</v>
      </c>
      <c r="C19" s="20">
        <v>1920</v>
      </c>
      <c r="D19" s="20">
        <v>1920</v>
      </c>
      <c r="E19" s="19" t="s">
        <v>26</v>
      </c>
      <c r="F19" s="20">
        <f t="shared" si="0"/>
        <v>1920</v>
      </c>
      <c r="G19" s="21" t="s">
        <v>40</v>
      </c>
      <c r="H19" s="19" t="s">
        <v>36</v>
      </c>
      <c r="I19" s="19" t="s">
        <v>187</v>
      </c>
    </row>
    <row r="20" spans="1:9" s="22" customFormat="1" ht="60.75" x14ac:dyDescent="0.2">
      <c r="A20" s="13" t="s">
        <v>56</v>
      </c>
      <c r="B20" s="19" t="s">
        <v>188</v>
      </c>
      <c r="C20" s="20">
        <v>1280</v>
      </c>
      <c r="D20" s="20">
        <v>1280</v>
      </c>
      <c r="E20" s="19" t="s">
        <v>26</v>
      </c>
      <c r="F20" s="20">
        <f t="shared" si="0"/>
        <v>1280</v>
      </c>
      <c r="G20" s="21" t="s">
        <v>98</v>
      </c>
      <c r="H20" s="19" t="s">
        <v>36</v>
      </c>
      <c r="I20" s="19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20"/>
  <sheetViews>
    <sheetView tabSelected="1" topLeftCell="A8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101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98</v>
      </c>
      <c r="H12" s="16" t="s">
        <v>36</v>
      </c>
      <c r="I12" s="16" t="s">
        <v>99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100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s="22" customFormat="1" ht="60.75" x14ac:dyDescent="0.2">
      <c r="A16" s="18" t="s">
        <v>53</v>
      </c>
      <c r="B16" s="19" t="s">
        <v>181</v>
      </c>
      <c r="C16" s="20">
        <v>2418</v>
      </c>
      <c r="D16" s="20">
        <f>C16</f>
        <v>2418</v>
      </c>
      <c r="E16" s="19" t="s">
        <v>26</v>
      </c>
      <c r="F16" s="20">
        <f>D16</f>
        <v>2418</v>
      </c>
      <c r="G16" s="21" t="s">
        <v>96</v>
      </c>
      <c r="H16" s="19" t="s">
        <v>36</v>
      </c>
      <c r="I16" s="19" t="s">
        <v>190</v>
      </c>
    </row>
    <row r="17" spans="1:9" s="22" customFormat="1" ht="60.75" x14ac:dyDescent="0.2">
      <c r="A17" s="18" t="s">
        <v>56</v>
      </c>
      <c r="B17" s="19" t="s">
        <v>182</v>
      </c>
      <c r="C17" s="20">
        <v>8346</v>
      </c>
      <c r="D17" s="20">
        <v>8346</v>
      </c>
      <c r="E17" s="19" t="s">
        <v>26</v>
      </c>
      <c r="F17" s="20">
        <f t="shared" ref="F17" si="0">D17</f>
        <v>8346</v>
      </c>
      <c r="G17" s="21" t="s">
        <v>59</v>
      </c>
      <c r="H17" s="19" t="s">
        <v>36</v>
      </c>
      <c r="I17" s="19" t="s">
        <v>183</v>
      </c>
    </row>
    <row r="18" spans="1:9" s="22" customFormat="1" ht="60.75" x14ac:dyDescent="0.2">
      <c r="A18" s="18" t="s">
        <v>56</v>
      </c>
      <c r="B18" s="19" t="s">
        <v>184</v>
      </c>
      <c r="C18" s="20">
        <v>485</v>
      </c>
      <c r="D18" s="20">
        <v>485</v>
      </c>
      <c r="E18" s="19" t="s">
        <v>26</v>
      </c>
      <c r="F18" s="20">
        <f t="shared" ref="F18:F20" si="1">D18</f>
        <v>485</v>
      </c>
      <c r="G18" s="21" t="s">
        <v>90</v>
      </c>
      <c r="H18" s="19" t="s">
        <v>36</v>
      </c>
      <c r="I18" s="19" t="s">
        <v>185</v>
      </c>
    </row>
    <row r="19" spans="1:9" s="22" customFormat="1" ht="60.75" x14ac:dyDescent="0.2">
      <c r="A19" s="18" t="s">
        <v>56</v>
      </c>
      <c r="B19" s="19" t="s">
        <v>186</v>
      </c>
      <c r="C19" s="20">
        <v>1920</v>
      </c>
      <c r="D19" s="20">
        <v>1920</v>
      </c>
      <c r="E19" s="19" t="s">
        <v>26</v>
      </c>
      <c r="F19" s="20">
        <f t="shared" si="1"/>
        <v>1920</v>
      </c>
      <c r="G19" s="21" t="s">
        <v>40</v>
      </c>
      <c r="H19" s="19" t="s">
        <v>36</v>
      </c>
      <c r="I19" s="19" t="s">
        <v>187</v>
      </c>
    </row>
    <row r="20" spans="1:9" s="22" customFormat="1" ht="60.75" x14ac:dyDescent="0.2">
      <c r="A20" s="18" t="s">
        <v>56</v>
      </c>
      <c r="B20" s="19" t="s">
        <v>188</v>
      </c>
      <c r="C20" s="20">
        <v>1280</v>
      </c>
      <c r="D20" s="20">
        <v>1280</v>
      </c>
      <c r="E20" s="19" t="s">
        <v>26</v>
      </c>
      <c r="F20" s="20">
        <f t="shared" si="1"/>
        <v>1280</v>
      </c>
      <c r="G20" s="21" t="s">
        <v>98</v>
      </c>
      <c r="H20" s="19" t="s">
        <v>36</v>
      </c>
      <c r="I20" s="19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22"/>
  <sheetViews>
    <sheetView tabSelected="1" topLeftCell="A16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84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43</v>
      </c>
      <c r="H12" s="16" t="s">
        <v>36</v>
      </c>
      <c r="I12" s="16" t="s">
        <v>85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86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s="22" customFormat="1" ht="60.75" x14ac:dyDescent="0.2">
      <c r="A16" s="18" t="s">
        <v>53</v>
      </c>
      <c r="B16" s="19" t="s">
        <v>181</v>
      </c>
      <c r="C16" s="20">
        <v>2418</v>
      </c>
      <c r="D16" s="20">
        <f>C16</f>
        <v>2418</v>
      </c>
      <c r="E16" s="19" t="s">
        <v>26</v>
      </c>
      <c r="F16" s="20">
        <f>D16</f>
        <v>2418</v>
      </c>
      <c r="G16" s="21" t="s">
        <v>73</v>
      </c>
      <c r="H16" s="19" t="s">
        <v>36</v>
      </c>
      <c r="I16" s="19" t="s">
        <v>190</v>
      </c>
    </row>
    <row r="17" spans="1:9" s="22" customFormat="1" ht="60.75" x14ac:dyDescent="0.2">
      <c r="A17" s="18" t="s">
        <v>56</v>
      </c>
      <c r="B17" s="19" t="s">
        <v>182</v>
      </c>
      <c r="C17" s="20">
        <v>8346</v>
      </c>
      <c r="D17" s="20">
        <v>8346</v>
      </c>
      <c r="E17" s="19" t="s">
        <v>26</v>
      </c>
      <c r="F17" s="20">
        <f t="shared" ref="F17:F21" si="0">D17</f>
        <v>8346</v>
      </c>
      <c r="G17" s="21" t="s">
        <v>59</v>
      </c>
      <c r="H17" s="19" t="s">
        <v>36</v>
      </c>
      <c r="I17" s="19" t="s">
        <v>183</v>
      </c>
    </row>
    <row r="18" spans="1:9" s="22" customFormat="1" ht="60.75" x14ac:dyDescent="0.2">
      <c r="A18" s="18" t="s">
        <v>56</v>
      </c>
      <c r="B18" s="19" t="s">
        <v>184</v>
      </c>
      <c r="C18" s="20">
        <v>485</v>
      </c>
      <c r="D18" s="20">
        <v>485</v>
      </c>
      <c r="E18" s="19" t="s">
        <v>26</v>
      </c>
      <c r="F18" s="20">
        <f t="shared" ref="F18:F20" si="1">D18</f>
        <v>485</v>
      </c>
      <c r="G18" s="21" t="s">
        <v>93</v>
      </c>
      <c r="H18" s="19" t="s">
        <v>36</v>
      </c>
      <c r="I18" s="19" t="s">
        <v>185</v>
      </c>
    </row>
    <row r="19" spans="1:9" s="22" customFormat="1" ht="60.75" x14ac:dyDescent="0.2">
      <c r="A19" s="18" t="s">
        <v>56</v>
      </c>
      <c r="B19" s="19" t="s">
        <v>186</v>
      </c>
      <c r="C19" s="20">
        <v>1920</v>
      </c>
      <c r="D19" s="20">
        <v>1920</v>
      </c>
      <c r="E19" s="19" t="s">
        <v>26</v>
      </c>
      <c r="F19" s="20">
        <f t="shared" si="1"/>
        <v>1920</v>
      </c>
      <c r="G19" s="21" t="s">
        <v>40</v>
      </c>
      <c r="H19" s="19" t="s">
        <v>36</v>
      </c>
      <c r="I19" s="19" t="s">
        <v>187</v>
      </c>
    </row>
    <row r="20" spans="1:9" s="22" customFormat="1" ht="60.75" x14ac:dyDescent="0.2">
      <c r="A20" s="18" t="s">
        <v>56</v>
      </c>
      <c r="B20" s="19" t="s">
        <v>188</v>
      </c>
      <c r="C20" s="20">
        <v>1280</v>
      </c>
      <c r="D20" s="20">
        <v>1280</v>
      </c>
      <c r="E20" s="19" t="s">
        <v>26</v>
      </c>
      <c r="F20" s="20">
        <f t="shared" si="1"/>
        <v>1280</v>
      </c>
      <c r="G20" s="21" t="s">
        <v>98</v>
      </c>
      <c r="H20" s="19" t="s">
        <v>36</v>
      </c>
      <c r="I20" s="19" t="s">
        <v>189</v>
      </c>
    </row>
    <row r="21" spans="1:9" s="22" customFormat="1" ht="72" customHeight="1" x14ac:dyDescent="0.2">
      <c r="A21" s="18" t="s">
        <v>66</v>
      </c>
      <c r="B21" s="19" t="s">
        <v>94</v>
      </c>
      <c r="C21" s="20">
        <v>400</v>
      </c>
      <c r="D21" s="20">
        <f t="shared" ref="D21" si="2">C21</f>
        <v>400</v>
      </c>
      <c r="E21" s="19" t="s">
        <v>26</v>
      </c>
      <c r="F21" s="20">
        <f t="shared" si="0"/>
        <v>400</v>
      </c>
      <c r="G21" s="21" t="s">
        <v>69</v>
      </c>
      <c r="H21" s="19" t="s">
        <v>36</v>
      </c>
      <c r="I21" s="19" t="s">
        <v>95</v>
      </c>
    </row>
    <row r="22" spans="1:9" ht="72" customHeight="1" x14ac:dyDescent="0.2">
      <c r="A22" s="22"/>
      <c r="B22" s="22"/>
      <c r="C22" s="22"/>
      <c r="D22" s="22"/>
      <c r="E22" s="22"/>
      <c r="F22" s="22"/>
      <c r="G22" s="22"/>
      <c r="H22" s="22"/>
      <c r="I22" s="22"/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20"/>
  <sheetViews>
    <sheetView tabSelected="1" topLeftCell="A2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84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43</v>
      </c>
      <c r="H12" s="16" t="s">
        <v>36</v>
      </c>
      <c r="I12" s="16" t="s">
        <v>85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86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60.75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91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 t="shared" ref="F17" si="0"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1">D18</f>
        <v>485</v>
      </c>
      <c r="G18" s="14" t="s">
        <v>92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1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1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20"/>
  <sheetViews>
    <sheetView tabSelected="1" topLeftCell="A2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84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43</v>
      </c>
      <c r="H12" s="16" t="s">
        <v>36</v>
      </c>
      <c r="I12" s="16" t="s">
        <v>85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86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60.75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90</v>
      </c>
      <c r="H16" s="16" t="s">
        <v>36</v>
      </c>
      <c r="I16" s="16" t="s">
        <v>190</v>
      </c>
    </row>
    <row r="17" spans="1:9" ht="60.75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60.75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57</v>
      </c>
      <c r="H18" s="16" t="s">
        <v>36</v>
      </c>
      <c r="I18" s="16" t="s">
        <v>185</v>
      </c>
    </row>
    <row r="19" spans="1:9" ht="60.75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60.75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20"/>
  <sheetViews>
    <sheetView tabSelected="1" topLeftCell="A2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31</v>
      </c>
      <c r="H9" s="16" t="s">
        <v>28</v>
      </c>
      <c r="I9" s="16" t="s">
        <v>82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27</v>
      </c>
      <c r="H10" s="16" t="s">
        <v>28</v>
      </c>
      <c r="I10" s="16" t="s">
        <v>83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84</v>
      </c>
    </row>
    <row r="12" spans="1:9" ht="72" customHeight="1" x14ac:dyDescent="0.2">
      <c r="A12" s="13" t="s">
        <v>42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43</v>
      </c>
      <c r="H12" s="16" t="s">
        <v>36</v>
      </c>
      <c r="I12" s="16" t="s">
        <v>85</v>
      </c>
    </row>
    <row r="13" spans="1:9" ht="72" customHeight="1" x14ac:dyDescent="0.2">
      <c r="A13" s="13" t="s">
        <v>38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40</v>
      </c>
      <c r="H13" s="16" t="s">
        <v>28</v>
      </c>
      <c r="I13" s="16" t="s">
        <v>86</v>
      </c>
    </row>
    <row r="14" spans="1:9" ht="72" customHeight="1" x14ac:dyDescent="0.2">
      <c r="A14" s="13" t="s">
        <v>45</v>
      </c>
      <c r="B14" s="14" t="s">
        <v>50</v>
      </c>
      <c r="C14" s="15">
        <v>3700</v>
      </c>
      <c r="D14" s="15">
        <v>3700</v>
      </c>
      <c r="E14" s="16" t="s">
        <v>26</v>
      </c>
      <c r="F14" s="15">
        <v>3700</v>
      </c>
      <c r="G14" s="14" t="s">
        <v>51</v>
      </c>
      <c r="H14" s="16" t="s">
        <v>36</v>
      </c>
      <c r="I14" s="16" t="s">
        <v>87</v>
      </c>
    </row>
    <row r="15" spans="1:9" ht="72" customHeight="1" x14ac:dyDescent="0.2">
      <c r="A15" s="13" t="s">
        <v>49</v>
      </c>
      <c r="B15" s="14" t="s">
        <v>46</v>
      </c>
      <c r="C15" s="15">
        <v>3000</v>
      </c>
      <c r="D15" s="15">
        <v>3000</v>
      </c>
      <c r="E15" s="16" t="s">
        <v>26</v>
      </c>
      <c r="F15" s="15">
        <v>3000</v>
      </c>
      <c r="G15" s="14" t="s">
        <v>47</v>
      </c>
      <c r="H15" s="16" t="s">
        <v>36</v>
      </c>
      <c r="I15" s="16" t="s">
        <v>88</v>
      </c>
    </row>
    <row r="16" spans="1:9" ht="72" customHeight="1" x14ac:dyDescent="0.2">
      <c r="A16" s="13" t="s">
        <v>53</v>
      </c>
      <c r="B16" s="16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40</v>
      </c>
      <c r="H16" s="16" t="s">
        <v>36</v>
      </c>
      <c r="I16" s="16" t="s">
        <v>190</v>
      </c>
    </row>
    <row r="17" spans="1:9" ht="72" customHeight="1" x14ac:dyDescent="0.2">
      <c r="A17" s="13" t="s">
        <v>56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56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43</v>
      </c>
      <c r="H18" s="16" t="s">
        <v>36</v>
      </c>
      <c r="I18" s="16" t="s">
        <v>185</v>
      </c>
    </row>
    <row r="19" spans="1:9" ht="72" customHeight="1" x14ac:dyDescent="0.2">
      <c r="A19" s="13" t="s">
        <v>56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56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I24"/>
  <sheetViews>
    <sheetView tabSelected="1" topLeftCell="A18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27</v>
      </c>
      <c r="H9" s="16" t="s">
        <v>28</v>
      </c>
      <c r="I9" s="16" t="s">
        <v>29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31</v>
      </c>
      <c r="H10" s="16" t="s">
        <v>28</v>
      </c>
      <c r="I10" s="16" t="s">
        <v>32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37</v>
      </c>
    </row>
    <row r="12" spans="1:9" ht="72" customHeight="1" x14ac:dyDescent="0.2">
      <c r="A12" s="13" t="s">
        <v>38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40</v>
      </c>
      <c r="H12" s="16" t="s">
        <v>36</v>
      </c>
      <c r="I12" s="16" t="s">
        <v>41</v>
      </c>
    </row>
    <row r="13" spans="1:9" ht="72" customHeight="1" x14ac:dyDescent="0.2">
      <c r="A13" s="13" t="s">
        <v>42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43</v>
      </c>
      <c r="H13" s="16" t="s">
        <v>28</v>
      </c>
      <c r="I13" s="16" t="s">
        <v>44</v>
      </c>
    </row>
    <row r="14" spans="1:9" ht="72" customHeight="1" x14ac:dyDescent="0.2">
      <c r="A14" s="13" t="s">
        <v>38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48</v>
      </c>
    </row>
    <row r="15" spans="1:9" ht="72" customHeight="1" x14ac:dyDescent="0.2">
      <c r="A15" s="13" t="s">
        <v>45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52</v>
      </c>
    </row>
    <row r="16" spans="1:9" ht="72" customHeight="1" x14ac:dyDescent="0.2">
      <c r="A16" s="13" t="s">
        <v>49</v>
      </c>
      <c r="B16" s="14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67</v>
      </c>
      <c r="H16" s="16" t="s">
        <v>36</v>
      </c>
      <c r="I16" s="16" t="s">
        <v>190</v>
      </c>
    </row>
    <row r="17" spans="1:9" ht="72" customHeight="1" x14ac:dyDescent="0.2">
      <c r="A17" s="13" t="s">
        <v>53</v>
      </c>
      <c r="B17" s="14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53</v>
      </c>
      <c r="B18" s="14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75</v>
      </c>
      <c r="H18" s="16" t="s">
        <v>36</v>
      </c>
      <c r="I18" s="16" t="s">
        <v>185</v>
      </c>
    </row>
    <row r="19" spans="1:9" ht="72" customHeight="1" x14ac:dyDescent="0.2">
      <c r="A19" s="13" t="s">
        <v>53</v>
      </c>
      <c r="B19" s="14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53</v>
      </c>
      <c r="B20" s="14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/>
      <c r="B21" s="16" t="s">
        <v>68</v>
      </c>
      <c r="C21" s="15">
        <v>1490</v>
      </c>
      <c r="D21" s="15">
        <f t="shared" ref="D21" si="1">C21</f>
        <v>1490</v>
      </c>
      <c r="E21" s="16" t="s">
        <v>26</v>
      </c>
      <c r="F21" s="15">
        <f t="shared" ref="F21" si="2">D21</f>
        <v>1490</v>
      </c>
      <c r="G21" s="14" t="s">
        <v>67</v>
      </c>
      <c r="H21" s="16" t="s">
        <v>36</v>
      </c>
      <c r="I21" s="16" t="s">
        <v>78</v>
      </c>
    </row>
    <row r="22" spans="1:9" ht="72" customHeight="1" x14ac:dyDescent="0.2">
      <c r="A22" s="13" t="s">
        <v>58</v>
      </c>
      <c r="B22" s="14" t="s">
        <v>70</v>
      </c>
      <c r="C22" s="15">
        <v>29900</v>
      </c>
      <c r="D22" s="15">
        <f>C22</f>
        <v>29900</v>
      </c>
      <c r="E22" s="16" t="s">
        <v>26</v>
      </c>
      <c r="F22" s="15">
        <f>D22</f>
        <v>29900</v>
      </c>
      <c r="G22" s="14" t="s">
        <v>73</v>
      </c>
      <c r="H22" s="16" t="s">
        <v>36</v>
      </c>
      <c r="I22" s="16" t="s">
        <v>79</v>
      </c>
    </row>
    <row r="23" spans="1:9" ht="72" customHeight="1" x14ac:dyDescent="0.2">
      <c r="A23" s="13"/>
      <c r="B23" s="16" t="s">
        <v>71</v>
      </c>
      <c r="C23" s="15">
        <v>3400</v>
      </c>
      <c r="D23" s="15">
        <f>C23</f>
        <v>3400</v>
      </c>
      <c r="E23" s="16" t="s">
        <v>26</v>
      </c>
      <c r="F23" s="15">
        <f>D23</f>
        <v>3400</v>
      </c>
      <c r="G23" s="14" t="s">
        <v>76</v>
      </c>
      <c r="H23" s="16" t="s">
        <v>36</v>
      </c>
      <c r="I23" s="16" t="s">
        <v>80</v>
      </c>
    </row>
    <row r="24" spans="1:9" ht="72" customHeight="1" x14ac:dyDescent="0.2">
      <c r="A24" s="13" t="s">
        <v>58</v>
      </c>
      <c r="B24" s="16" t="s">
        <v>72</v>
      </c>
      <c r="C24" s="15">
        <v>1254.5</v>
      </c>
      <c r="D24" s="15">
        <f>C24</f>
        <v>1254.5</v>
      </c>
      <c r="E24" s="16" t="s">
        <v>26</v>
      </c>
      <c r="F24" s="15">
        <f>D24</f>
        <v>1254.5</v>
      </c>
      <c r="G24" s="14" t="s">
        <v>77</v>
      </c>
      <c r="H24" s="16" t="s">
        <v>36</v>
      </c>
      <c r="I24" s="16" t="s">
        <v>81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I20"/>
  <sheetViews>
    <sheetView tabSelected="1" topLeftCell="A14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27</v>
      </c>
      <c r="H9" s="16" t="s">
        <v>28</v>
      </c>
      <c r="I9" s="16" t="s">
        <v>29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31</v>
      </c>
      <c r="H10" s="16" t="s">
        <v>28</v>
      </c>
      <c r="I10" s="16" t="s">
        <v>32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37</v>
      </c>
    </row>
    <row r="12" spans="1:9" ht="72" customHeight="1" x14ac:dyDescent="0.2">
      <c r="A12" s="13" t="s">
        <v>38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40</v>
      </c>
      <c r="H12" s="16" t="s">
        <v>36</v>
      </c>
      <c r="I12" s="16" t="s">
        <v>41</v>
      </c>
    </row>
    <row r="13" spans="1:9" ht="72" customHeight="1" x14ac:dyDescent="0.2">
      <c r="A13" s="13" t="s">
        <v>42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43</v>
      </c>
      <c r="H13" s="16" t="s">
        <v>28</v>
      </c>
      <c r="I13" s="16" t="s">
        <v>44</v>
      </c>
    </row>
    <row r="14" spans="1:9" ht="72" customHeight="1" x14ac:dyDescent="0.2">
      <c r="A14" s="13" t="s">
        <v>38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48</v>
      </c>
    </row>
    <row r="15" spans="1:9" ht="72" customHeight="1" x14ac:dyDescent="0.2">
      <c r="A15" s="13" t="s">
        <v>45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52</v>
      </c>
    </row>
    <row r="16" spans="1:9" ht="72" customHeight="1" x14ac:dyDescent="0.2">
      <c r="A16" s="13" t="s">
        <v>49</v>
      </c>
      <c r="B16" s="14" t="s">
        <v>181</v>
      </c>
      <c r="C16" s="15">
        <v>2418</v>
      </c>
      <c r="D16" s="15">
        <f>C16</f>
        <v>2418</v>
      </c>
      <c r="E16" s="16" t="s">
        <v>26</v>
      </c>
      <c r="F16" s="15">
        <f>D16</f>
        <v>2418</v>
      </c>
      <c r="G16" s="14" t="s">
        <v>54</v>
      </c>
      <c r="H16" s="16" t="s">
        <v>36</v>
      </c>
      <c r="I16" s="16" t="s">
        <v>190</v>
      </c>
    </row>
    <row r="17" spans="1:9" ht="72" customHeight="1" x14ac:dyDescent="0.2">
      <c r="A17" s="13" t="s">
        <v>53</v>
      </c>
      <c r="B17" s="14" t="s">
        <v>182</v>
      </c>
      <c r="C17" s="15">
        <v>8346</v>
      </c>
      <c r="D17" s="15">
        <v>8346</v>
      </c>
      <c r="E17" s="16" t="s">
        <v>26</v>
      </c>
      <c r="F17" s="15">
        <f>D17</f>
        <v>8346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53</v>
      </c>
      <c r="B18" s="14" t="s">
        <v>184</v>
      </c>
      <c r="C18" s="15">
        <v>485</v>
      </c>
      <c r="D18" s="15">
        <v>485</v>
      </c>
      <c r="E18" s="16" t="s">
        <v>26</v>
      </c>
      <c r="F18" s="15">
        <f t="shared" ref="F18:F20" si="0">D18</f>
        <v>485</v>
      </c>
      <c r="G18" s="14" t="s">
        <v>67</v>
      </c>
      <c r="H18" s="16" t="s">
        <v>36</v>
      </c>
      <c r="I18" s="16" t="s">
        <v>185</v>
      </c>
    </row>
    <row r="19" spans="1:9" ht="72" customHeight="1" x14ac:dyDescent="0.2">
      <c r="A19" s="13" t="s">
        <v>53</v>
      </c>
      <c r="B19" s="14" t="s">
        <v>186</v>
      </c>
      <c r="C19" s="15">
        <v>1920</v>
      </c>
      <c r="D19" s="15">
        <v>1920</v>
      </c>
      <c r="E19" s="16" t="s">
        <v>26</v>
      </c>
      <c r="F19" s="15">
        <f t="shared" si="0"/>
        <v>1920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53</v>
      </c>
      <c r="B20" s="14" t="s">
        <v>188</v>
      </c>
      <c r="C20" s="15">
        <v>1280</v>
      </c>
      <c r="D20" s="15">
        <v>1280</v>
      </c>
      <c r="E20" s="16" t="s">
        <v>26</v>
      </c>
      <c r="F20" s="15">
        <f t="shared" si="0"/>
        <v>1280</v>
      </c>
      <c r="G20" s="14" t="s">
        <v>98</v>
      </c>
      <c r="H20" s="16" t="s">
        <v>36</v>
      </c>
      <c r="I20" s="16" t="s">
        <v>189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I22"/>
  <sheetViews>
    <sheetView tabSelected="1" topLeftCell="A15" zoomScale="80" zoomScaleNormal="80" workbookViewId="0">
      <selection activeCell="K17" sqref="K17"/>
    </sheetView>
  </sheetViews>
  <sheetFormatPr defaultRowHeight="72" customHeight="1" x14ac:dyDescent="0.2"/>
  <cols>
    <col min="1" max="1" width="7.75" style="1" customWidth="1"/>
    <col min="2" max="2" width="25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6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180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2</v>
      </c>
      <c r="B5" s="4" t="s">
        <v>3</v>
      </c>
      <c r="C5" s="4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3" t="s">
        <v>9</v>
      </c>
      <c r="I5" s="3" t="s">
        <v>10</v>
      </c>
    </row>
    <row r="6" spans="1:9" ht="17.25" customHeight="1" x14ac:dyDescent="0.3">
      <c r="A6" s="5"/>
      <c r="B6" s="6"/>
      <c r="C6" s="6"/>
      <c r="D6" s="5"/>
      <c r="E6" s="5"/>
      <c r="F6" s="5" t="s">
        <v>11</v>
      </c>
      <c r="G6" s="6" t="s">
        <v>12</v>
      </c>
      <c r="H6" s="5"/>
      <c r="I6" s="5" t="s">
        <v>13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14</v>
      </c>
    </row>
    <row r="8" spans="1:9" ht="20.25" customHeight="1" x14ac:dyDescent="0.3">
      <c r="A8" s="10" t="s">
        <v>15</v>
      </c>
      <c r="B8" s="11" t="s">
        <v>16</v>
      </c>
      <c r="C8" s="11" t="s">
        <v>17</v>
      </c>
      <c r="D8" s="12" t="s">
        <v>18</v>
      </c>
      <c r="E8" s="12" t="s">
        <v>19</v>
      </c>
      <c r="F8" s="12" t="s">
        <v>20</v>
      </c>
      <c r="G8" s="11" t="s">
        <v>21</v>
      </c>
      <c r="H8" s="12" t="s">
        <v>22</v>
      </c>
      <c r="I8" s="12" t="s">
        <v>23</v>
      </c>
    </row>
    <row r="9" spans="1:9" ht="72" customHeight="1" x14ac:dyDescent="0.2">
      <c r="A9" s="13" t="s">
        <v>24</v>
      </c>
      <c r="B9" s="14" t="s">
        <v>25</v>
      </c>
      <c r="C9" s="15">
        <v>15000</v>
      </c>
      <c r="D9" s="15">
        <v>15000</v>
      </c>
      <c r="E9" s="16" t="s">
        <v>26</v>
      </c>
      <c r="F9" s="15">
        <v>15000</v>
      </c>
      <c r="G9" s="17" t="s">
        <v>27</v>
      </c>
      <c r="H9" s="16" t="s">
        <v>28</v>
      </c>
      <c r="I9" s="16" t="s">
        <v>29</v>
      </c>
    </row>
    <row r="10" spans="1:9" ht="72" customHeight="1" x14ac:dyDescent="0.2">
      <c r="A10" s="13" t="s">
        <v>30</v>
      </c>
      <c r="B10" s="14" t="s">
        <v>25</v>
      </c>
      <c r="C10" s="15">
        <v>15000</v>
      </c>
      <c r="D10" s="15">
        <v>15000</v>
      </c>
      <c r="E10" s="16" t="s">
        <v>26</v>
      </c>
      <c r="F10" s="15">
        <v>15000</v>
      </c>
      <c r="G10" s="14" t="s">
        <v>31</v>
      </c>
      <c r="H10" s="16" t="s">
        <v>28</v>
      </c>
      <c r="I10" s="16" t="s">
        <v>32</v>
      </c>
    </row>
    <row r="11" spans="1:9" ht="72" customHeight="1" x14ac:dyDescent="0.2">
      <c r="A11" s="13" t="s">
        <v>33</v>
      </c>
      <c r="B11" s="14" t="s">
        <v>34</v>
      </c>
      <c r="C11" s="15">
        <v>9000</v>
      </c>
      <c r="D11" s="15">
        <v>9000</v>
      </c>
      <c r="E11" s="16" t="s">
        <v>26</v>
      </c>
      <c r="F11" s="15">
        <v>9000</v>
      </c>
      <c r="G11" s="14" t="s">
        <v>35</v>
      </c>
      <c r="H11" s="16" t="s">
        <v>36</v>
      </c>
      <c r="I11" s="16" t="s">
        <v>37</v>
      </c>
    </row>
    <row r="12" spans="1:9" ht="72" customHeight="1" x14ac:dyDescent="0.2">
      <c r="A12" s="13" t="s">
        <v>38</v>
      </c>
      <c r="B12" s="14" t="s">
        <v>39</v>
      </c>
      <c r="C12" s="15">
        <v>9500</v>
      </c>
      <c r="D12" s="15">
        <v>9500</v>
      </c>
      <c r="E12" s="16" t="s">
        <v>26</v>
      </c>
      <c r="F12" s="15">
        <v>9500</v>
      </c>
      <c r="G12" s="17" t="s">
        <v>40</v>
      </c>
      <c r="H12" s="16" t="s">
        <v>36</v>
      </c>
      <c r="I12" s="16" t="s">
        <v>41</v>
      </c>
    </row>
    <row r="13" spans="1:9" ht="72" customHeight="1" x14ac:dyDescent="0.2">
      <c r="A13" s="13" t="s">
        <v>42</v>
      </c>
      <c r="B13" s="14" t="s">
        <v>39</v>
      </c>
      <c r="C13" s="15">
        <v>9500</v>
      </c>
      <c r="D13" s="15">
        <v>9500</v>
      </c>
      <c r="E13" s="16" t="s">
        <v>26</v>
      </c>
      <c r="F13" s="15">
        <v>9500</v>
      </c>
      <c r="G13" s="14" t="s">
        <v>43</v>
      </c>
      <c r="H13" s="16" t="s">
        <v>28</v>
      </c>
      <c r="I13" s="16" t="s">
        <v>44</v>
      </c>
    </row>
    <row r="14" spans="1:9" ht="72" customHeight="1" x14ac:dyDescent="0.2">
      <c r="A14" s="13" t="s">
        <v>38</v>
      </c>
      <c r="B14" s="14" t="s">
        <v>46</v>
      </c>
      <c r="C14" s="15">
        <v>3000</v>
      </c>
      <c r="D14" s="15">
        <v>3000</v>
      </c>
      <c r="E14" s="16" t="s">
        <v>26</v>
      </c>
      <c r="F14" s="15">
        <v>3000</v>
      </c>
      <c r="G14" s="14" t="s">
        <v>47</v>
      </c>
      <c r="H14" s="16" t="s">
        <v>36</v>
      </c>
      <c r="I14" s="16" t="s">
        <v>48</v>
      </c>
    </row>
    <row r="15" spans="1:9" ht="72" customHeight="1" x14ac:dyDescent="0.2">
      <c r="A15" s="13" t="s">
        <v>45</v>
      </c>
      <c r="B15" s="14" t="s">
        <v>50</v>
      </c>
      <c r="C15" s="15">
        <v>3700</v>
      </c>
      <c r="D15" s="15">
        <v>3700</v>
      </c>
      <c r="E15" s="16" t="s">
        <v>26</v>
      </c>
      <c r="F15" s="15">
        <v>3700</v>
      </c>
      <c r="G15" s="14" t="s">
        <v>51</v>
      </c>
      <c r="H15" s="16" t="s">
        <v>36</v>
      </c>
      <c r="I15" s="16" t="s">
        <v>52</v>
      </c>
    </row>
    <row r="16" spans="1:9" ht="72" customHeight="1" x14ac:dyDescent="0.2">
      <c r="A16" s="13" t="s">
        <v>49</v>
      </c>
      <c r="B16" s="14" t="s">
        <v>181</v>
      </c>
      <c r="C16" s="15">
        <v>2418</v>
      </c>
      <c r="D16" s="15">
        <v>4000</v>
      </c>
      <c r="E16" s="16" t="s">
        <v>26</v>
      </c>
      <c r="F16" s="15">
        <v>4000</v>
      </c>
      <c r="G16" s="14" t="s">
        <v>54</v>
      </c>
      <c r="H16" s="16" t="s">
        <v>36</v>
      </c>
      <c r="I16" s="16" t="s">
        <v>190</v>
      </c>
    </row>
    <row r="17" spans="1:9" ht="72" customHeight="1" x14ac:dyDescent="0.2">
      <c r="A17" s="13" t="s">
        <v>53</v>
      </c>
      <c r="B17" s="16" t="s">
        <v>182</v>
      </c>
      <c r="C17" s="15">
        <v>8346</v>
      </c>
      <c r="D17" s="15">
        <v>8346</v>
      </c>
      <c r="E17" s="16" t="s">
        <v>26</v>
      </c>
      <c r="F17" s="15">
        <v>33357.25</v>
      </c>
      <c r="G17" s="14" t="s">
        <v>59</v>
      </c>
      <c r="H17" s="16" t="s">
        <v>36</v>
      </c>
      <c r="I17" s="16" t="s">
        <v>183</v>
      </c>
    </row>
    <row r="18" spans="1:9" ht="72" customHeight="1" x14ac:dyDescent="0.2">
      <c r="A18" s="13" t="s">
        <v>53</v>
      </c>
      <c r="B18" s="16" t="s">
        <v>184</v>
      </c>
      <c r="C18" s="15">
        <v>485</v>
      </c>
      <c r="D18" s="15">
        <v>485</v>
      </c>
      <c r="E18" s="16" t="s">
        <v>26</v>
      </c>
      <c r="F18" s="15">
        <v>33357.25</v>
      </c>
      <c r="G18" s="14" t="s">
        <v>55</v>
      </c>
      <c r="H18" s="16" t="s">
        <v>36</v>
      </c>
      <c r="I18" s="16" t="s">
        <v>185</v>
      </c>
    </row>
    <row r="19" spans="1:9" ht="72" customHeight="1" x14ac:dyDescent="0.2">
      <c r="A19" s="13" t="s">
        <v>53</v>
      </c>
      <c r="B19" s="16" t="s">
        <v>186</v>
      </c>
      <c r="C19" s="15">
        <v>1920</v>
      </c>
      <c r="D19" s="15">
        <v>1920</v>
      </c>
      <c r="E19" s="16" t="s">
        <v>26</v>
      </c>
      <c r="F19" s="15">
        <v>33357.25</v>
      </c>
      <c r="G19" s="14" t="s">
        <v>40</v>
      </c>
      <c r="H19" s="16" t="s">
        <v>36</v>
      </c>
      <c r="I19" s="16" t="s">
        <v>187</v>
      </c>
    </row>
    <row r="20" spans="1:9" ht="72" customHeight="1" x14ac:dyDescent="0.2">
      <c r="A20" s="13" t="s">
        <v>53</v>
      </c>
      <c r="B20" s="16" t="s">
        <v>188</v>
      </c>
      <c r="C20" s="15">
        <v>1280</v>
      </c>
      <c r="D20" s="15">
        <v>1280</v>
      </c>
      <c r="E20" s="16" t="s">
        <v>26</v>
      </c>
      <c r="F20" s="15">
        <v>33357.25</v>
      </c>
      <c r="G20" s="14" t="s">
        <v>98</v>
      </c>
      <c r="H20" s="16" t="s">
        <v>36</v>
      </c>
      <c r="I20" s="16" t="s">
        <v>189</v>
      </c>
    </row>
    <row r="21" spans="1:9" ht="72" customHeight="1" x14ac:dyDescent="0.2">
      <c r="A21" s="13" t="s">
        <v>65</v>
      </c>
      <c r="B21" s="16" t="s">
        <v>61</v>
      </c>
      <c r="C21" s="15">
        <v>2160</v>
      </c>
      <c r="D21" s="15">
        <v>2160</v>
      </c>
      <c r="E21" s="16" t="s">
        <v>26</v>
      </c>
      <c r="F21" s="15">
        <v>2160</v>
      </c>
      <c r="G21" s="14" t="s">
        <v>54</v>
      </c>
      <c r="H21" s="16" t="s">
        <v>36</v>
      </c>
      <c r="I21" s="16" t="s">
        <v>62</v>
      </c>
    </row>
    <row r="22" spans="1:9" ht="72" customHeight="1" x14ac:dyDescent="0.2">
      <c r="A22" s="13" t="s">
        <v>66</v>
      </c>
      <c r="B22" s="16" t="s">
        <v>63</v>
      </c>
      <c r="C22" s="15">
        <v>1000</v>
      </c>
      <c r="D22" s="15">
        <v>1000</v>
      </c>
      <c r="E22" s="16" t="s">
        <v>26</v>
      </c>
      <c r="F22" s="15">
        <v>1000</v>
      </c>
      <c r="G22" s="14" t="s">
        <v>54</v>
      </c>
      <c r="H22" s="16" t="s">
        <v>36</v>
      </c>
      <c r="I22" s="16" t="s">
        <v>64</v>
      </c>
    </row>
  </sheetData>
  <mergeCells count="3">
    <mergeCell ref="A2:I2"/>
    <mergeCell ref="A3:I3"/>
    <mergeCell ref="A4:I4"/>
  </mergeCells>
  <pageMargins left="0.45" right="0.45" top="0.5" bottom="0.5" header="0.3" footer="0.3"/>
  <pageSetup paperSize="9" scale="8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I20"/>
  <sheetViews>
    <sheetView tabSelected="1" zoomScale="80" zoomScaleNormal="80" workbookViewId="0">
      <selection activeCell="K17" sqref="K17"/>
    </sheetView>
  </sheetViews>
  <sheetFormatPr defaultRowHeight="14.25" x14ac:dyDescent="0.2"/>
  <cols>
    <col min="1" max="1" width="7.75" customWidth="1"/>
    <col min="2" max="2" width="25.875" customWidth="1"/>
    <col min="7" max="7" width="26.125" customWidth="1"/>
  </cols>
  <sheetData>
    <row r="2" spans="1:9" x14ac:dyDescent="0.2">
      <c r="A2" t="s">
        <v>180</v>
      </c>
    </row>
    <row r="4" spans="1:9" x14ac:dyDescent="0.2">
      <c r="A4" t="s">
        <v>179</v>
      </c>
    </row>
    <row r="16" spans="1:9" x14ac:dyDescent="0.2">
      <c r="B16" t="s">
        <v>181</v>
      </c>
      <c r="C16">
        <v>2418</v>
      </c>
      <c r="I16" t="s">
        <v>190</v>
      </c>
    </row>
    <row r="17" spans="2:9" x14ac:dyDescent="0.2">
      <c r="B17" t="s">
        <v>182</v>
      </c>
      <c r="C17">
        <v>8346</v>
      </c>
      <c r="D17">
        <v>8346</v>
      </c>
      <c r="G17" t="s">
        <v>59</v>
      </c>
      <c r="I17" t="s">
        <v>183</v>
      </c>
    </row>
    <row r="18" spans="2:9" x14ac:dyDescent="0.2">
      <c r="B18" t="s">
        <v>184</v>
      </c>
      <c r="C18">
        <v>485</v>
      </c>
      <c r="D18">
        <v>485</v>
      </c>
      <c r="I18" t="s">
        <v>185</v>
      </c>
    </row>
    <row r="19" spans="2:9" x14ac:dyDescent="0.2">
      <c r="B19" t="s">
        <v>186</v>
      </c>
      <c r="C19">
        <v>1920</v>
      </c>
      <c r="D19">
        <v>1920</v>
      </c>
      <c r="G19" t="s">
        <v>40</v>
      </c>
      <c r="I19" t="s">
        <v>187</v>
      </c>
    </row>
    <row r="20" spans="2:9" x14ac:dyDescent="0.2">
      <c r="B20" t="s">
        <v>188</v>
      </c>
      <c r="C20">
        <v>1280</v>
      </c>
      <c r="D20">
        <v>1280</v>
      </c>
      <c r="G20" t="s">
        <v>98</v>
      </c>
      <c r="I20" t="s">
        <v>189</v>
      </c>
    </row>
  </sheetData>
  <pageMargins left="0.45" right="0.45" top="0.5" bottom="0.5" header="0.3" footer="0.3"/>
  <pageSetup paperSize="9" scale="8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I20"/>
  <sheetViews>
    <sheetView tabSelected="1" zoomScale="80" zoomScaleNormal="80" workbookViewId="0">
      <selection activeCell="K17" sqref="K17"/>
    </sheetView>
  </sheetViews>
  <sheetFormatPr defaultRowHeight="14.25" x14ac:dyDescent="0.2"/>
  <cols>
    <col min="1" max="1" width="7.75" customWidth="1"/>
    <col min="2" max="2" width="25.875" customWidth="1"/>
    <col min="7" max="7" width="26.125" customWidth="1"/>
  </cols>
  <sheetData>
    <row r="2" spans="1:9" x14ac:dyDescent="0.2">
      <c r="A2" t="s">
        <v>180</v>
      </c>
    </row>
    <row r="4" spans="1:9" x14ac:dyDescent="0.2">
      <c r="A4" t="s">
        <v>179</v>
      </c>
    </row>
    <row r="16" spans="1:9" x14ac:dyDescent="0.2">
      <c r="B16" t="s">
        <v>181</v>
      </c>
      <c r="C16">
        <v>2418</v>
      </c>
      <c r="I16" t="s">
        <v>190</v>
      </c>
    </row>
    <row r="17" spans="2:9" x14ac:dyDescent="0.2">
      <c r="B17" t="s">
        <v>182</v>
      </c>
      <c r="C17">
        <v>8346</v>
      </c>
      <c r="D17">
        <v>8346</v>
      </c>
      <c r="G17" t="s">
        <v>59</v>
      </c>
      <c r="I17" t="s">
        <v>183</v>
      </c>
    </row>
    <row r="18" spans="2:9" x14ac:dyDescent="0.2">
      <c r="B18" t="s">
        <v>184</v>
      </c>
      <c r="C18">
        <v>485</v>
      </c>
      <c r="D18">
        <v>485</v>
      </c>
      <c r="I18" t="s">
        <v>185</v>
      </c>
    </row>
    <row r="19" spans="2:9" x14ac:dyDescent="0.2">
      <c r="B19" t="s">
        <v>186</v>
      </c>
      <c r="C19">
        <v>1920</v>
      </c>
      <c r="D19">
        <v>1920</v>
      </c>
      <c r="G19" t="s">
        <v>40</v>
      </c>
      <c r="I19" t="s">
        <v>187</v>
      </c>
    </row>
    <row r="20" spans="2:9" x14ac:dyDescent="0.2">
      <c r="B20" t="s">
        <v>188</v>
      </c>
      <c r="C20">
        <v>1280</v>
      </c>
      <c r="D20">
        <v>1280</v>
      </c>
      <c r="G20" t="s">
        <v>98</v>
      </c>
      <c r="I20" t="s">
        <v>189</v>
      </c>
    </row>
  </sheetData>
  <pageMargins left="0.45" right="0.45" top="0.5" bottom="0.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26</vt:i4>
      </vt:variant>
    </vt:vector>
  </HeadingPairs>
  <TitlesOfParts>
    <vt:vector size="26" baseType="lpstr">
      <vt:lpstr>มิ.ย.68</vt:lpstr>
      <vt:lpstr>พ.ค.68</vt:lpstr>
      <vt:lpstr>เม.ย.68</vt:lpstr>
      <vt:lpstr>มี.ค.68</vt:lpstr>
      <vt:lpstr>ก.พ.68</vt:lpstr>
      <vt:lpstr>ม.ค.68</vt:lpstr>
      <vt:lpstr>ธค.67</vt:lpstr>
      <vt:lpstr>พ.ย.67</vt:lpstr>
      <vt:lpstr>ต.ค.67</vt:lpstr>
      <vt:lpstr>ก.ย.67</vt:lpstr>
      <vt:lpstr>ส.ค.67 </vt:lpstr>
      <vt:lpstr>ก.ค.67</vt:lpstr>
      <vt:lpstr>มิ.ย.67</vt:lpstr>
      <vt:lpstr>พ.ค.67</vt:lpstr>
      <vt:lpstr>เม.ย.67</vt:lpstr>
      <vt:lpstr>มี.ค.67</vt:lpstr>
      <vt:lpstr>ก.พ.67</vt:lpstr>
      <vt:lpstr>ม.ค.67</vt:lpstr>
      <vt:lpstr>ธ.ค.66</vt:lpstr>
      <vt:lpstr>พ.ย.66</vt:lpstr>
      <vt:lpstr>ต.ค.66</vt:lpstr>
      <vt:lpstr>ก.ย.66</vt:lpstr>
      <vt:lpstr>สค.66</vt:lpstr>
      <vt:lpstr>กค.66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2025-07-14T08:56:58Z</cp:lastPrinted>
  <dcterms:created xsi:type="dcterms:W3CDTF">2023-08-17T03:05:10Z</dcterms:created>
  <dcterms:modified xsi:type="dcterms:W3CDTF">2025-07-14T08:57:23Z</dcterms:modified>
</cp:coreProperties>
</file>