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115" windowHeight="7755"/>
  </bookViews>
  <sheets>
    <sheet name="ก.ค.68" sheetId="27" r:id="rId1"/>
    <sheet name="พ.ค.68 (2)" sheetId="28" r:id="rId2"/>
    <sheet name="เม.ย.68 (2)" sheetId="29" r:id="rId3"/>
    <sheet name="มี.ค.68 (2)" sheetId="30" r:id="rId4"/>
    <sheet name="ก.พ.68 (2)" sheetId="31" r:id="rId5"/>
    <sheet name="ม.ค.68 (2)" sheetId="32" r:id="rId6"/>
    <sheet name="ธค.67 (2)" sheetId="33" r:id="rId7"/>
    <sheet name="พ.ย.67 (2)" sheetId="34" r:id="rId8"/>
    <sheet name="ต.ค.67 (2)" sheetId="35" r:id="rId9"/>
    <sheet name="ก.ย.67 (2)" sheetId="36" r:id="rId10"/>
    <sheet name="ส.ค.67  (2)" sheetId="37" r:id="rId11"/>
    <sheet name="ก.ค.67 (2)" sheetId="38" r:id="rId12"/>
    <sheet name="มิ.ย.67 (2)" sheetId="39" r:id="rId13"/>
    <sheet name="พ.ค.67 (2)" sheetId="40" r:id="rId14"/>
    <sheet name="เม.ย.67 (2)" sheetId="41" r:id="rId15"/>
    <sheet name="มี.ค.67 (2)" sheetId="42" r:id="rId16"/>
    <sheet name="ก.พ.67 (2)" sheetId="43" r:id="rId17"/>
    <sheet name="ม.ค.67 (2)" sheetId="44" r:id="rId18"/>
    <sheet name="ธ.ค.66 (2)" sheetId="45" r:id="rId19"/>
    <sheet name="พ.ย.66 (2)" sheetId="46" r:id="rId20"/>
    <sheet name="ต.ค.66 (2)" sheetId="47" r:id="rId21"/>
    <sheet name="ก.ย.66 (2)" sheetId="48" r:id="rId22"/>
    <sheet name="สค.66 (2)" sheetId="49" r:id="rId23"/>
    <sheet name="กค.66 (2)" sheetId="50" r:id="rId24"/>
    <sheet name="Sheet2 (2)" sheetId="51" r:id="rId25"/>
    <sheet name="Sheet3 (2)" sheetId="52" r:id="rId26"/>
    <sheet name="มิ.ย.68" sheetId="26" r:id="rId27"/>
    <sheet name="พ.ค.68" sheetId="25" r:id="rId28"/>
    <sheet name="เม.ย.68" sheetId="24" r:id="rId29"/>
    <sheet name="มี.ค.68" sheetId="23" r:id="rId30"/>
    <sheet name="ก.พ.68" sheetId="22" r:id="rId31"/>
    <sheet name="ม.ค.68" sheetId="21" r:id="rId32"/>
    <sheet name="ธค.67" sheetId="20" r:id="rId33"/>
    <sheet name="พ.ย.67" sheetId="19" r:id="rId34"/>
    <sheet name="ต.ค.67" sheetId="18" r:id="rId35"/>
    <sheet name="ก.ย.67" sheetId="17" r:id="rId36"/>
    <sheet name="ส.ค.67 " sheetId="16" r:id="rId37"/>
    <sheet name="ก.ค.67" sheetId="15" r:id="rId38"/>
    <sheet name="มิ.ย.67" sheetId="14" r:id="rId39"/>
    <sheet name="พ.ค.67" sheetId="13" r:id="rId40"/>
    <sheet name="เม.ย.67" sheetId="12" r:id="rId41"/>
    <sheet name="มี.ค.67" sheetId="11" r:id="rId42"/>
    <sheet name="ก.พ.67" sheetId="10" r:id="rId43"/>
    <sheet name="ม.ค.67" sheetId="9" r:id="rId44"/>
    <sheet name="ธ.ค.66" sheetId="8" r:id="rId45"/>
    <sheet name="พ.ย.66" sheetId="7" r:id="rId46"/>
    <sheet name="ต.ค.66" sheetId="6" r:id="rId47"/>
    <sheet name="ก.ย.66" sheetId="5" r:id="rId48"/>
    <sheet name="สค.66" sheetId="4" r:id="rId49"/>
    <sheet name="กค.66" sheetId="1" r:id="rId50"/>
    <sheet name="Sheet2" sheetId="2" r:id="rId51"/>
    <sheet name="Sheet3" sheetId="3" r:id="rId52"/>
  </sheets>
  <calcPr calcId="144525"/>
</workbook>
</file>

<file path=xl/calcChain.xml><?xml version="1.0" encoding="utf-8"?>
<calcChain xmlns="http://schemas.openxmlformats.org/spreadsheetml/2006/main">
  <c r="D24" i="27" l="1"/>
  <c r="F24" i="27" s="1"/>
  <c r="D23" i="27"/>
  <c r="F23" i="27" s="1"/>
  <c r="D22" i="27"/>
  <c r="F22" i="27" s="1"/>
  <c r="F21" i="27"/>
  <c r="D21" i="27"/>
  <c r="D20" i="27"/>
  <c r="D19" i="27"/>
  <c r="F19" i="27" s="1"/>
  <c r="D18" i="27"/>
  <c r="F18" i="27" s="1"/>
  <c r="D17" i="27"/>
  <c r="F20" i="49"/>
  <c r="F19" i="49"/>
  <c r="F18" i="49"/>
  <c r="F17" i="49"/>
  <c r="F16" i="49"/>
  <c r="D16" i="49"/>
  <c r="F24" i="48"/>
  <c r="D24" i="48"/>
  <c r="F23" i="48"/>
  <c r="D23" i="48"/>
  <c r="F22" i="48"/>
  <c r="D22" i="48"/>
  <c r="F21" i="48"/>
  <c r="D21" i="48"/>
  <c r="F20" i="48"/>
  <c r="F19" i="48"/>
  <c r="F18" i="48"/>
  <c r="F17" i="48"/>
  <c r="F16" i="48"/>
  <c r="D16" i="48"/>
  <c r="F20" i="47"/>
  <c r="F19" i="47"/>
  <c r="F18" i="47"/>
  <c r="F17" i="47"/>
  <c r="F16" i="47"/>
  <c r="D16" i="47"/>
  <c r="F20" i="46"/>
  <c r="F19" i="46"/>
  <c r="F18" i="46"/>
  <c r="F17" i="46"/>
  <c r="F16" i="46"/>
  <c r="D16" i="46"/>
  <c r="F20" i="45"/>
  <c r="F19" i="45"/>
  <c r="F18" i="45"/>
  <c r="F17" i="45"/>
  <c r="F16" i="45"/>
  <c r="D16" i="45"/>
  <c r="F21" i="44"/>
  <c r="D21" i="44"/>
  <c r="F20" i="44"/>
  <c r="F19" i="44"/>
  <c r="F18" i="44"/>
  <c r="F17" i="44"/>
  <c r="F16" i="44"/>
  <c r="D16" i="44"/>
  <c r="F20" i="43"/>
  <c r="F19" i="43"/>
  <c r="F18" i="43"/>
  <c r="F17" i="43"/>
  <c r="F16" i="43"/>
  <c r="D16" i="43"/>
  <c r="F20" i="42"/>
  <c r="F19" i="42"/>
  <c r="F18" i="42"/>
  <c r="F17" i="42"/>
  <c r="F20" i="41"/>
  <c r="F19" i="41"/>
  <c r="F18" i="41"/>
  <c r="F17" i="41"/>
  <c r="F16" i="41"/>
  <c r="D16" i="41"/>
  <c r="F21" i="40"/>
  <c r="D21" i="40"/>
  <c r="F20" i="40"/>
  <c r="F19" i="40"/>
  <c r="F18" i="40"/>
  <c r="F17" i="40"/>
  <c r="F16" i="40"/>
  <c r="D16" i="40"/>
  <c r="F20" i="39"/>
  <c r="F19" i="39"/>
  <c r="F18" i="39"/>
  <c r="F17" i="39"/>
  <c r="F16" i="39"/>
  <c r="D16" i="39"/>
  <c r="F20" i="38"/>
  <c r="F19" i="38"/>
  <c r="F18" i="38"/>
  <c r="F17" i="38"/>
  <c r="F16" i="38"/>
  <c r="D16" i="38"/>
  <c r="F21" i="37"/>
  <c r="D21" i="37"/>
  <c r="F20" i="37"/>
  <c r="F19" i="37"/>
  <c r="F18" i="37"/>
  <c r="F17" i="37"/>
  <c r="D16" i="37"/>
  <c r="F16" i="37" s="1"/>
  <c r="F26" i="36"/>
  <c r="D26" i="36"/>
  <c r="F25" i="36"/>
  <c r="D25" i="36"/>
  <c r="F24" i="36"/>
  <c r="D24" i="36"/>
  <c r="F23" i="36"/>
  <c r="D23" i="36"/>
  <c r="F22" i="36"/>
  <c r="D22" i="36"/>
  <c r="F21" i="36"/>
  <c r="D21" i="36"/>
  <c r="F20" i="36"/>
  <c r="F19" i="36"/>
  <c r="F18" i="36"/>
  <c r="F17" i="36"/>
  <c r="F16" i="36"/>
  <c r="D16" i="36"/>
  <c r="F20" i="35"/>
  <c r="F19" i="35"/>
  <c r="F18" i="35"/>
  <c r="F17" i="35"/>
  <c r="F16" i="35"/>
  <c r="D16" i="35"/>
  <c r="F20" i="34"/>
  <c r="F19" i="34"/>
  <c r="F18" i="34"/>
  <c r="F17" i="34"/>
  <c r="F16" i="34"/>
  <c r="D16" i="34"/>
  <c r="F20" i="33"/>
  <c r="F19" i="33"/>
  <c r="F18" i="33"/>
  <c r="F17" i="33"/>
  <c r="F20" i="32"/>
  <c r="F19" i="32"/>
  <c r="F18" i="32"/>
  <c r="F17" i="32"/>
  <c r="D16" i="32"/>
  <c r="F16" i="32" s="1"/>
  <c r="F20" i="31"/>
  <c r="F19" i="31"/>
  <c r="F18" i="31"/>
  <c r="F17" i="31"/>
  <c r="D16" i="31"/>
  <c r="F16" i="31" s="1"/>
  <c r="D29" i="30"/>
  <c r="F29" i="30" s="1"/>
  <c r="F28" i="30"/>
  <c r="D28" i="30"/>
  <c r="D27" i="30"/>
  <c r="F27" i="30" s="1"/>
  <c r="F26" i="30"/>
  <c r="D26" i="30"/>
  <c r="D25" i="30"/>
  <c r="F25" i="30" s="1"/>
  <c r="F24" i="30"/>
  <c r="D24" i="30"/>
  <c r="D23" i="30"/>
  <c r="F23" i="30" s="1"/>
  <c r="F22" i="30"/>
  <c r="D22" i="30"/>
  <c r="D21" i="30"/>
  <c r="F21" i="30" s="1"/>
  <c r="F20" i="30"/>
  <c r="F19" i="30"/>
  <c r="F18" i="30"/>
  <c r="F17" i="30"/>
  <c r="F16" i="30"/>
  <c r="D16" i="30"/>
  <c r="D22" i="29"/>
  <c r="F22" i="29" s="1"/>
  <c r="F21" i="29"/>
  <c r="D21" i="29"/>
  <c r="F20" i="29"/>
  <c r="F19" i="29"/>
  <c r="F18" i="29"/>
  <c r="F17" i="29"/>
  <c r="D16" i="29"/>
  <c r="F16" i="29" s="1"/>
  <c r="F20" i="28"/>
  <c r="F19" i="28"/>
  <c r="F18" i="28"/>
  <c r="F17" i="28"/>
  <c r="F16" i="28"/>
  <c r="D16" i="28"/>
  <c r="F20" i="27"/>
  <c r="F17" i="27"/>
  <c r="D16" i="27"/>
  <c r="F16" i="27" s="1"/>
  <c r="F20" i="25" l="1"/>
  <c r="F19" i="25"/>
  <c r="F18" i="25"/>
  <c r="F20" i="24"/>
  <c r="F19" i="24"/>
  <c r="F18" i="24"/>
  <c r="F20" i="23"/>
  <c r="F19" i="23"/>
  <c r="F18" i="23"/>
  <c r="F20" i="22"/>
  <c r="F19" i="22"/>
  <c r="F18" i="22"/>
  <c r="F20" i="21"/>
  <c r="F19" i="21"/>
  <c r="F18" i="21"/>
  <c r="F20" i="20"/>
  <c r="F19" i="20"/>
  <c r="F18" i="20"/>
  <c r="F20" i="19"/>
  <c r="F19" i="19"/>
  <c r="F18" i="19"/>
  <c r="F20" i="18"/>
  <c r="F19" i="18"/>
  <c r="F18" i="18"/>
  <c r="F20" i="17"/>
  <c r="F19" i="17"/>
  <c r="F18" i="17"/>
  <c r="F20" i="16"/>
  <c r="F19" i="16"/>
  <c r="F18" i="16"/>
  <c r="F20" i="15"/>
  <c r="F19" i="15"/>
  <c r="F18" i="15"/>
  <c r="F20" i="14"/>
  <c r="F19" i="14"/>
  <c r="F18" i="14"/>
  <c r="F20" i="13"/>
  <c r="F19" i="13"/>
  <c r="F18" i="13"/>
  <c r="F20" i="12"/>
  <c r="F19" i="12"/>
  <c r="F18" i="12"/>
  <c r="F20" i="11"/>
  <c r="F19" i="11"/>
  <c r="F18" i="11"/>
  <c r="F20" i="10"/>
  <c r="F19" i="10"/>
  <c r="F18" i="10"/>
  <c r="F20" i="9"/>
  <c r="F19" i="9"/>
  <c r="F18" i="9"/>
  <c r="F20" i="8"/>
  <c r="F19" i="8"/>
  <c r="F18" i="8"/>
  <c r="F20" i="7"/>
  <c r="F19" i="7"/>
  <c r="F18" i="7"/>
  <c r="F20" i="6"/>
  <c r="F19" i="6"/>
  <c r="F18" i="6"/>
  <c r="F20" i="5"/>
  <c r="F19" i="5"/>
  <c r="F18" i="5"/>
  <c r="F20" i="4"/>
  <c r="F19" i="4"/>
  <c r="F18" i="4"/>
  <c r="F20" i="26"/>
  <c r="F19" i="26"/>
  <c r="F18" i="26"/>
  <c r="F17" i="26"/>
  <c r="D16" i="26"/>
  <c r="F16" i="26" s="1"/>
  <c r="F17" i="25" l="1"/>
  <c r="D16" i="25"/>
  <c r="F16" i="25" s="1"/>
  <c r="D22" i="24" l="1"/>
  <c r="F22" i="24" s="1"/>
  <c r="D21" i="24"/>
  <c r="F21" i="24" s="1"/>
  <c r="F17" i="24"/>
  <c r="D16" i="24"/>
  <c r="F16" i="24" s="1"/>
  <c r="D29" i="23" l="1"/>
  <c r="F29" i="23" s="1"/>
  <c r="D28" i="23"/>
  <c r="F28" i="23" s="1"/>
  <c r="D27" i="23"/>
  <c r="F27" i="23" s="1"/>
  <c r="D26" i="23"/>
  <c r="F26" i="23" s="1"/>
  <c r="D25" i="23"/>
  <c r="F25" i="23" s="1"/>
  <c r="D24" i="23"/>
  <c r="F24" i="23" s="1"/>
  <c r="D23" i="23"/>
  <c r="F23" i="23" s="1"/>
  <c r="D22" i="23"/>
  <c r="F22" i="23" s="1"/>
  <c r="D21" i="23"/>
  <c r="F21" i="23" s="1"/>
  <c r="F17" i="23"/>
  <c r="D16" i="23"/>
  <c r="F16" i="23" s="1"/>
  <c r="F17" i="22" l="1"/>
  <c r="D16" i="22"/>
  <c r="F16" i="22" s="1"/>
  <c r="D16" i="21" l="1"/>
  <c r="F16" i="21" s="1"/>
  <c r="F17" i="21"/>
  <c r="F17" i="20" l="1"/>
  <c r="F17" i="19" l="1"/>
  <c r="F16" i="19"/>
  <c r="D16" i="19"/>
  <c r="F17" i="18" l="1"/>
  <c r="F16" i="18"/>
  <c r="D16" i="18"/>
  <c r="D26" i="17" l="1"/>
  <c r="F26" i="17"/>
  <c r="D25" i="17"/>
  <c r="F25" i="17"/>
  <c r="F24" i="17"/>
  <c r="D24" i="17"/>
  <c r="D23" i="17"/>
  <c r="F23" i="17"/>
  <c r="D22" i="17"/>
  <c r="F22" i="17"/>
  <c r="D21" i="17"/>
  <c r="F21" i="17"/>
  <c r="F17" i="17"/>
  <c r="F16" i="17"/>
  <c r="D16" i="17"/>
  <c r="D21" i="16" l="1"/>
  <c r="F21" i="16" s="1"/>
  <c r="F17" i="16"/>
  <c r="D16" i="16"/>
  <c r="F16" i="16" s="1"/>
  <c r="D16" i="15" l="1"/>
  <c r="F16" i="15" s="1"/>
  <c r="F17" i="15"/>
  <c r="F17" i="14" l="1"/>
  <c r="F16" i="14"/>
  <c r="D16" i="14"/>
  <c r="D21" i="13" l="1"/>
  <c r="F21" i="13" s="1"/>
  <c r="F17" i="13"/>
  <c r="F16" i="13"/>
  <c r="D16" i="13"/>
  <c r="F16" i="12" l="1"/>
  <c r="D16" i="12"/>
  <c r="F17" i="12"/>
  <c r="F17" i="11" l="1"/>
  <c r="F17" i="10" l="1"/>
  <c r="D16" i="10"/>
  <c r="F16" i="10" s="1"/>
  <c r="D21" i="9" l="1"/>
  <c r="F21" i="9" s="1"/>
  <c r="F17" i="9"/>
  <c r="D16" i="9"/>
  <c r="F16" i="9" s="1"/>
  <c r="F17" i="8" l="1"/>
  <c r="D16" i="8"/>
  <c r="F16" i="8" s="1"/>
  <c r="F17" i="7" l="1"/>
  <c r="D16" i="7"/>
  <c r="F16" i="7" s="1"/>
  <c r="F17" i="6" l="1"/>
  <c r="D16" i="6"/>
  <c r="F16" i="6" s="1"/>
  <c r="F17" i="4" l="1"/>
  <c r="D16" i="4"/>
  <c r="F16" i="4" s="1"/>
  <c r="F24" i="5" l="1"/>
  <c r="D24" i="5"/>
  <c r="D23" i="5"/>
  <c r="F23" i="5" s="1"/>
  <c r="D22" i="5"/>
  <c r="F22" i="5" s="1"/>
  <c r="D21" i="5"/>
  <c r="F21" i="5" s="1"/>
  <c r="F17" i="5"/>
  <c r="D16" i="5"/>
  <c r="F16" i="5" s="1"/>
</calcChain>
</file>

<file path=xl/sharedStrings.xml><?xml version="1.0" encoding="utf-8"?>
<sst xmlns="http://schemas.openxmlformats.org/spreadsheetml/2006/main" count="5096" uniqueCount="215">
  <si>
    <t>แบบ สขร.1</t>
  </si>
  <si>
    <t>สำนักงานเกษตรและสหกรณ์จังหวัดชัยภูมิ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</si>
  <si>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</si>
  <si>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</si>
  <si>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</si>
  <si>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</si>
  <si>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</si>
  <si>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</si>
  <si>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</si>
  <si>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</si>
  <si>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</si>
  <si>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</si>
  <si>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</si>
  <si>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</si>
  <si>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</si>
  <si>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</si>
  <si>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</si>
  <si>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</si>
  <si>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</si>
  <si>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</si>
  <si>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</si>
  <si>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</si>
  <si>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</si>
  <si>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</si>
  <si>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</si>
  <si>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</si>
  <si>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</si>
  <si>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นางสาวอรอนงค์ พุ่มพวง</t>
  </si>
  <si>
    <t>เป็นราคาที่เหมาะสมตามสภาวะจริงในท้องตลาด</t>
  </si>
  <si>
    <t>สัญญาจ้าง เลขที่ 1/2566 ลงวันที่ 30 กันยายน 2565</t>
  </si>
  <si>
    <t>2</t>
  </si>
  <si>
    <t>นางสาวรัชนีกร แย้มชัยภูมิ</t>
  </si>
  <si>
    <t>สัญญาจ้าง เลขที่ 2/2566 ลงวันที่ 30 กันยายน 2565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</si>
  <si>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</si>
  <si>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</si>
  <si>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</si>
  <si>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</si>
  <si>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3/2566 ลงวันที่ 3 ตุลาคม 2565</t>
  </si>
  <si>
    <t>5</t>
  </si>
  <si>
    <t>จ้างเหมา พขร.</t>
  </si>
  <si>
    <t>นายเขตต์ขันธ์  วรรณงาม</t>
  </si>
  <si>
    <t>สัญญาจ้าง เลขที่ 5/2566 ลงวันที่  3 ตุลาคม 2565</t>
  </si>
  <si>
    <t>4</t>
  </si>
  <si>
    <t>นายอุดมศักดิ์ ใหม่แก้ว</t>
  </si>
  <si>
    <t>สัญญาจ้าง เลขที่ 9/2566 ลงวันที่  28 ธันวาคม 2565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</si>
  <si>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</si>
  <si>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</si>
  <si>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</si>
  <si>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6/2566 ลงวันที่  3 ตุลาคม 2565</t>
  </si>
  <si>
    <t>7</t>
  </si>
  <si>
    <t>เช่าโกดัง</t>
  </si>
  <si>
    <t>นายธนันชัย หิรัญเกิด</t>
  </si>
  <si>
    <t>สัญญาจ้าง เลขที่ 7/2566 ลงวันที่  3 ตุลาคม 2565</t>
  </si>
  <si>
    <t>8</t>
  </si>
  <si>
    <t>หจก.ชัยภูมิศึกษาภัณฑ์ (ล๊อกแมน 2)</t>
  </si>
  <si>
    <t>บริษัท เจริญออโต้กรุ๊ป จำกัด</t>
  </si>
  <si>
    <t>9</t>
  </si>
  <si>
    <t>บริษัท โตโยต้าชัยภูมิ จำกัด</t>
  </si>
  <si>
    <t>11</t>
  </si>
  <si>
    <t>หจก.ชัยภูมิแอร์แอนด์เซอร์วิส</t>
  </si>
  <si>
    <t>ร้าน คิว ซี เซ็นเตอร์</t>
  </si>
  <si>
    <t>ซื้อวัสดุการเกษตร</t>
  </si>
  <si>
    <t>ใบสั่งซื้อ/สั่งจ้าง เลขที่  กษ 065/2566 ลงวันที่ 20 ก.ค. 2566</t>
  </si>
  <si>
    <t xml:space="preserve">ซื้อวัสดุสำนักงาน โครงการส่งเสริมการบริโภคและใช้วัตถุดิบสินค้า Q </t>
  </si>
  <si>
    <t>ใบสั่งซื้อ/สั่งจ้าง เลขที่  กษ 067/2566 ลงวันที่ 27 ก.ค. 2566</t>
  </si>
  <si>
    <t>13</t>
  </si>
  <si>
    <t>14</t>
  </si>
  <si>
    <t>บริษัท ยูนิตี้ ไอที ซิสเต็ม จำกัด</t>
  </si>
  <si>
    <t>ซื้อวัสดุคอมพิวเตอร์</t>
  </si>
  <si>
    <t>หจก.ป้ายดีไซน์</t>
  </si>
  <si>
    <t>ซื้อเครื่องมัลติมีเดียโปรเจ็คเตอร์</t>
  </si>
  <si>
    <t>จ้างทำพานดอกไม้งานพิธีมอบปีกฝนหลวง</t>
  </si>
  <si>
    <t>จ้างถ่ายเอกสารประชุม อบก.ส่วนจังหวัดชัยภูมิ</t>
  </si>
  <si>
    <t>บริษัท อุลตร้าเน็ตพลัส จำกัด</t>
  </si>
  <si>
    <t>หจก.วันชัยไทร์เซ็นเตอร์</t>
  </si>
  <si>
    <t>หจก.เสริมการไฟฟ้า</t>
  </si>
  <si>
    <t>ร้านวิชุดา</t>
  </si>
  <si>
    <t>ร้าน คิว.ซี. เซ็นเตอร์</t>
  </si>
  <si>
    <t>ใบสั่งซื้อ/สั่งจ้าง เลขที่  กษ 079/2566 ลงวันที่ 12 ก.ย. 2566</t>
  </si>
  <si>
    <t>ใบสั่งซื้อ/สั่งจ้าง เลขที่  กษ 080/2566 ลงวันที่ 14 ก.ย. 2566</t>
  </si>
  <si>
    <t>ใบสั่งซื้อ/สั่งจ้าง เลขที่  กษ 081/2566 ลงวันที่ 15 ก.ย. 2566</t>
  </si>
  <si>
    <t>ใบสั่งซื้อ/สั่งจ้าง เลขที่  กษ 082/2566 ลงวันที่ 21 ก.ย. 2566</t>
  </si>
  <si>
    <t>สัญญาจ้าง เลขที่ 1/2567 ลงวันที่ 28 กันยายน 2566</t>
  </si>
  <si>
    <t>สัญญาจ้าง เลขที่ 2/2567 ลงวันที่ 28 กันยายน 2566</t>
  </si>
  <si>
    <t>สัญญาจ้าง เลขที่ 3/2567 ลงวันที่ 28 กันยายน 2566</t>
  </si>
  <si>
    <t>สัญญาจ้าง เลขที่ 4/2567 ลงวันที่ 28 กันยายน 2566</t>
  </si>
  <si>
    <t>สัญญาจ้าง เลขที่ 5/2567 ลงวันที่ 28 กันยายน 2566</t>
  </si>
  <si>
    <t>สัญญาจ้าง เลขที่ 6/2567 ลงวันที่ 28 กันยายน 2566</t>
  </si>
  <si>
    <t>สัญญาจ้าง เลขที่ 7/2567 ลงวันที่ 28 กันยายน 2566</t>
  </si>
  <si>
    <t>จ้างซ่อมคอมพิวเตอร์</t>
  </si>
  <si>
    <t>บริษัท อุลตร้า เน็ต พลัส จำกัด</t>
  </si>
  <si>
    <t>ร้านดอกไม้วิชุดา</t>
  </si>
  <si>
    <t>ร้านตู๋บล๊อกตรายาง</t>
  </si>
  <si>
    <t>หจก.ชัยภูมิศึกษาภัณฑ์(ล๊อกแมน2)</t>
  </si>
  <si>
    <t>จ้างทำป้ายทำเนียบผู้บริหารกระทรวงเกษตรและสหกรณ์</t>
  </si>
  <si>
    <t>ใบสั่งซือ/สั่งจ้าง เลขที่ กษ 022/2567 ลงวันที่ 22 มกราคม 2567</t>
  </si>
  <si>
    <t>บริษัท บิ๊กคาเมร่าคอร์เปอเรชั่น จำกัด</t>
  </si>
  <si>
    <t>บริษัท สยามแม็คโคร จำกัด</t>
  </si>
  <si>
    <t>นายสุเชษณ์ วงษ์ยอด</t>
  </si>
  <si>
    <t>สัญญาจ้าง เลขที่ 10/2567 ลงวันที่ 2 มกราคม 2567</t>
  </si>
  <si>
    <t>สัญญาจ้าง เลขที่ 11/2567 ลงวันที่ 2 มกราคม 2567</t>
  </si>
  <si>
    <t>สัญญาจ้าง เลขที่ 9/2567 ลงวันที่ 2 มกราคม 2567</t>
  </si>
  <si>
    <t>ห้างหุ้นส่วนจำกัด ที.เค.เกษตรฟาร์ม</t>
  </si>
  <si>
    <t>จ้างพนักงานขับรถยนต์ไปราชการจังหวัดขอนแก่น</t>
  </si>
  <si>
    <t>ใบสั่งซือ/สั่งจ้าง เลขที่ กษ 040/2567 ลงวันที่ 28 พฤษภาคม 2567</t>
  </si>
  <si>
    <t>ร้านคิว ซี เซ็นเตอร์</t>
  </si>
  <si>
    <t>ร้านยานยนต์ออโต้ซาวด์</t>
  </si>
  <si>
    <t>หจก. ณัฐดีไซน์งานป้าย</t>
  </si>
  <si>
    <t>ประกวดราคาอิเล็กทรอนิกส์</t>
  </si>
  <si>
    <t xml:space="preserve">บริษัท โตโยต้าชัยภูมิ จำกัด </t>
  </si>
  <si>
    <t xml:space="preserve">ร้าน คิว.ซี. เซ็นเตอร์ </t>
  </si>
  <si>
    <t>ซื้อวัสดุไฟฟ้า</t>
  </si>
  <si>
    <t>ใบสั่งซือ/สั่งจ้าง เลขที่ กษ 052/2567 ลงวันที่ 22 สิงหาคม 2567</t>
  </si>
  <si>
    <t xml:space="preserve">ร้าน วายเอ มัลติเทรด </t>
  </si>
  <si>
    <t>บริษัท สยามนิสสันชัยภูมิ จำกัด</t>
  </si>
  <si>
    <t>15</t>
  </si>
  <si>
    <t>จ้างซ่อมรถ จักรยานยนต์ 1 กฌ 9438 ชัยภูมิ เปลี่ยนไฟหน้า เปลี่ยนถ่ายน้ำมันเครื่อง</t>
  </si>
  <si>
    <t>ร้าน สิษฐยานยนต์</t>
  </si>
  <si>
    <t>ใบสั่งซือ/สั่งจ้าง เลขที่ กษ 059/2567 ลงวันที่ 16 ก.ย. 2567</t>
  </si>
  <si>
    <t xml:space="preserve">ซื้อวัสดุงานบ้านงานครัว </t>
  </si>
  <si>
    <t xml:space="preserve">บริษัท สยามแม็คโครสาขาชัยภูมิ </t>
  </si>
  <si>
    <t>ใบสั่งซือ/สั่งจ้าง เลขที่ กษ 060/2567 ลงวันที่ 16 ก.ย. 2567</t>
  </si>
  <si>
    <t>จ้างเหมาพนักงานขับรถ กน 3814 ชัยภูมิ ไปต่างจังหวัด ไปสัมมนาที่กรุงเทพฯ</t>
  </si>
  <si>
    <t>จ้างเหมาพนักงานขับรถ นข 4378 ชัยภูมิ  ไปต่างจังหวัด ไปสัมมนาที่กรุงเทพฯ</t>
  </si>
  <si>
    <t>16</t>
  </si>
  <si>
    <t>17</t>
  </si>
  <si>
    <t>18</t>
  </si>
  <si>
    <t>19</t>
  </si>
  <si>
    <t>จ้างซ่อมรถ กค 6732 ชัยภูมิ ห่อเบาะ</t>
  </si>
  <si>
    <t>ร้านชัยภูมิการเบาะ โดย นายศุภชัย เติมศักดิ์</t>
  </si>
  <si>
    <t>บริษัท อุลตร้าเน็ต คอมพิวเตอร์ จำกัด</t>
  </si>
  <si>
    <t>ใบสั่งซือ/สั่งจ้าง เลขที่ กษ 064/2567 ลงวันที่ 17 ก.ย. 2567</t>
  </si>
  <si>
    <t>ใบสั่งซือ/สั่งจ้าง เลขที่ กษ 063/2567 ลงวันที่ 17 ก.ย. 2567</t>
  </si>
  <si>
    <t>ใบสั่งซือ/สั่งจ้าง เลขที่ กษ 062/2567 ลงวันที่ 17 ก.ย. 2567</t>
  </si>
  <si>
    <t>ใบสั่งซือ/สั่งจ้าง เลขที่ กษ 061/2567 ลงวันที่ 17 ก.ย. 2567</t>
  </si>
  <si>
    <t>สัญญาจ้าง เลขที่ 1/2568 ลงวันที่ 30 กันยายน 2567</t>
  </si>
  <si>
    <t>สัญญาจ้าง เลขที่ 2/2568 ลงวันที่ 30 กันยายน 2567</t>
  </si>
  <si>
    <t>สัญญาจ้าง เลขที่ 7/2568 ลงวันที่ 28 กันยายน 2567</t>
  </si>
  <si>
    <t>สัญญาจ้าง เลขที่ 6/2568 ลงวันที่ 28 กันยายน 2567</t>
  </si>
  <si>
    <t>สัญญาจ้าง เลขที่ 5/2568 ลงวันที่  15 ตุลาคม 2567</t>
  </si>
  <si>
    <t>สัญญาจ้าง เลขที่ 4/2568 ลงวันที่ 15 ตุลาคม 2567</t>
  </si>
  <si>
    <t>สัญญาจ้าง เลขที่ 3/2568 ลงวันที่ 15 ตุลาคม 2567</t>
  </si>
  <si>
    <t>นายวรวุฒิ ฝ่ายสัจจา</t>
  </si>
  <si>
    <t>บริษัท เดอะทีม ออร์แกไนเซอร์ จำกัด</t>
  </si>
  <si>
    <t>หจก.ชัยภูมิวัฒนาบริการ</t>
  </si>
  <si>
    <t xml:space="preserve">ร้านวิชุดา </t>
  </si>
  <si>
    <t>ร้านเวธน์</t>
  </si>
  <si>
    <t>หจก.ป้านดีไซน์</t>
  </si>
  <si>
    <t>หจก.จตุบุตรบริการ</t>
  </si>
  <si>
    <t>บริษัท อุลตร้าเน็ตคอมพิวเตอร์ จำกัด</t>
  </si>
  <si>
    <t>จ้างทำพานดอกไม้สด วันท้องถิ่นไทย</t>
  </si>
  <si>
    <t>ใบสั่งซื้อ/สั่งจ้าง เลขที่ กษ 026/2568 ลว. 18 มี.ค.2568</t>
  </si>
  <si>
    <t xml:space="preserve">ซื้อวัสดุสำนักงานโครงการสนับสนุนการขับเคลื่อนงานด้านการเกษตรในระดับพื้นที่ </t>
  </si>
  <si>
    <t>ใบสั่งซื้อ/สั่งจ้าง เลขที่ กษ 027/2568 ลว. 21 มี.ค.2568</t>
  </si>
  <si>
    <t>ซื้อวัสดุสำนักงานโครงการเกษตรมูลค่าสูง</t>
  </si>
  <si>
    <t>ใบสั่งซื้อ/สั่งจ้าง เลขที่ กษ 028/2568 ลว. 24 มี.ค.2568</t>
  </si>
  <si>
    <t>ซื้อวัสดุสำนักงานโครงการพระราชดำริ</t>
  </si>
  <si>
    <t>ใบสั่งซื้อ/สั่งจ้าง เลขที่ กษ 029/2568 ลว. 25 มี.ค.2568</t>
  </si>
  <si>
    <t>จ้างถ่ายเอกสาร ประชุม ค. อบก. ครั้งที่ 2/2568</t>
  </si>
  <si>
    <t>ใบสั่งซื้อ/สั่งจ้าง เลขที่ กษ 030/2568 ลว. 25 มี.ค.2568</t>
  </si>
  <si>
    <t xml:space="preserve">จ้างทำสื่อประชาสัมพันธ์ โครงการร้านอาหารวัตถุดิบปลอดภัยเลือกใช้สินค้า Q </t>
  </si>
  <si>
    <t>หจก.ณัฐดีไซน์งานป้าย</t>
  </si>
  <si>
    <t>ใบสั่งซื้อ/สั่งจ้าง เลขที่ กษ 031/2568 ลว. 26 มี.ค.2568</t>
  </si>
  <si>
    <t>จ้างทำสื่อประชาสัมพันธ์ โครงการส่งเสริมการบริโภคและใช้วัตถุดิบสินค้า Q</t>
  </si>
  <si>
    <t>ใบสั่งซื้อ/สั่งจ้าง เลขที่ กษ 032/2568 ลว. 26 มี.ค.2568</t>
  </si>
  <si>
    <t>20</t>
  </si>
  <si>
    <t>21</t>
  </si>
  <si>
    <t>22</t>
  </si>
  <si>
    <t>จ้างซ่อมรถ (เปลี่ยนยาง) นข 4378 ชย.</t>
  </si>
  <si>
    <t>ใบสั่งซื้อ/สั่งจ้าง เลขที่ กษ 033/2568 ลว. 27 มี.ค.2568</t>
  </si>
  <si>
    <t>จ้างซ่อมรถเปลี่ยนน้ำมันเครื่อง เปลี่ยนท่ออากาศ</t>
  </si>
  <si>
    <t>ใบสั่งซื้อ/สั่งจ้าง เลขที่ กษ 034/2568 ลว. 31 มี.ค.2568</t>
  </si>
  <si>
    <t>สัญญาจ้าง เลขที่ 8/2568 ลงวันที่ 1 เมษายน 2568</t>
  </si>
  <si>
    <t>สัญญาจ้าง เลขที่ 10/2568 ลงวันที่ 1 เมษายน 2568</t>
  </si>
  <si>
    <t>สัญญาจ้าง เลขที่ 9/2568 ลงวันที่ 1 เมษายน 2568</t>
  </si>
  <si>
    <t>จ้างทำพานดอกไม้สด วันเจษฎา 31 มี.ค.68</t>
  </si>
  <si>
    <t>จ้างทำพานดอกไม้สด วันจักรี 6 เม.ย.68</t>
  </si>
  <si>
    <t>ใบสั่งซื้อ/สั่งจ้าง เลขที่ กษ 042/2568 ลว. 8 เม.ย.2568</t>
  </si>
  <si>
    <t>ใบสั่งซื้อ/สั่งจ้าง เลขที่ กษ 041/2568 ลว. 8 เม.ย.2568</t>
  </si>
  <si>
    <t>ณ วันที่ 30 เดือน มิถุนายน พ.ศ. 2568</t>
  </si>
  <si>
    <t>สรุปผลการดำเนินการจัดซื้อจัดจ้างในรอบเดือน มิถุนายน พ.ศ. 2568</t>
  </si>
  <si>
    <t>ค่าจ้างถ่ายเอกสารประชุม อบก.</t>
  </si>
  <si>
    <t>จ้างล้างเครื่องปรับอากาศ สนง.</t>
  </si>
  <si>
    <t>ใบสั่งซื้อ/สั่งจ้าง เลขที่ กษ 046/2568 ลว. 17 มิ.ย. 2568</t>
  </si>
  <si>
    <t>ค่าน้ำดื่ม ประจำเดือน พ.ค. 2568</t>
  </si>
  <si>
    <t>ใบสั่งซื้อ/สั่งจ้าง เลขที่ กษ 047/2568 ลว. 6 มิ.ย. 2568</t>
  </si>
  <si>
    <t>จ้างเหมาพนักงานขับรถไปราชการต่างจังหวัด จ.ศรีสะเกษ</t>
  </si>
  <si>
    <t>ใบสั่งซื้อ/สั่งจ้าง เลขที่ กษ 048/2568 ลว. 24 มิ.ย. 2568</t>
  </si>
  <si>
    <t>จ้างเหมาพนักงานขับรถไปราชการต่างจังหวัด กทม.</t>
  </si>
  <si>
    <t>ใบสั่งซื้อ/สั่งจ้าง เลขที่ กษ 049/2568 ลว. 25 มิ.ย. 2568</t>
  </si>
  <si>
    <t>ใบสั่งซื้อ/สั่งจ้าง เลขที่ กษ 045/2568 ลว. 17 มิ.ย. 2568</t>
  </si>
  <si>
    <t>สรุปผลการดำเนินการจัดซื้อจัดจ้างในรอบเดือน กรกฎาคม พ.ศ. 2568</t>
  </si>
  <si>
    <t>ณ วันที่ 31 เดือน กรกฎาคม พ.ศ. 2568</t>
  </si>
  <si>
    <t>ค่าน้ำดื่ม เดือน มิ.ย.68</t>
  </si>
  <si>
    <t>ใบสั่งซื้อ/สั่งจ้าง เลขที่ กษ 0224.ชย/ ลว. 1 ก.ค. 2568</t>
  </si>
  <si>
    <t xml:space="preserve">ซื้อวัสดุคอมพิวเตอร์ </t>
  </si>
  <si>
    <t>หจก.ชัยภูมิศึกษาภัณฑ์ (ล๊อกแมน2)</t>
  </si>
  <si>
    <t>ใบสั่งซื้อ/สั่งจ้าง เลขที่ กษ 051/2568 ลว. 18 ก.ค. 2568</t>
  </si>
  <si>
    <t>จ้างถ่ายเอกสารประชุม อบก. ครั้งที่ 4/2568</t>
  </si>
  <si>
    <t>ร้าน คิวซี เซ็นเตอร์</t>
  </si>
  <si>
    <t>ใบสั่งซื้อ/สั่งจ้าง เลขที่ กษ 052/2568 ลว. 18 ก.ค. 2568</t>
  </si>
  <si>
    <t>ซื้อวัสดุสำนักงาน</t>
  </si>
  <si>
    <t>ใบสั่งซื้อ/สั่งจ้าง เลขที่ กษ 053/2568 ลว. 18 ก.ค. 2568</t>
  </si>
  <si>
    <t xml:space="preserve">จ้างซ่อมคอมพิวเตอร์ </t>
  </si>
  <si>
    <t>ใบสั่งซื้อ/สั่งจ้าง เลขที่ กษ 054/2568 ลว. 24 ก.ค. 2568</t>
  </si>
  <si>
    <t>10</t>
  </si>
  <si>
    <t>12</t>
  </si>
  <si>
    <t>จ้างซ่อมรถนิสสัน ทะเบียน กฉ 3945 ชัยภูมิ ซ่อมกันชน</t>
  </si>
  <si>
    <t>หจก.อู่โบ้การช่าง</t>
  </si>
  <si>
    <t>ใบสั่งซื้อ/สั่งจ้าง เลขที่ กษ 055/2568 ลว. 24 ก.ค. 2568</t>
  </si>
  <si>
    <t>ร้านอมรภัณฑ์</t>
  </si>
  <si>
    <t>ใบสั่งซื้อ/สั่งจ้าง เลขที่ กษ 056/2568 ลว. 29 ก.ค. 2568</t>
  </si>
  <si>
    <t>ใบสั่งซื้อ/สั่งจ้าง เลขที่ กษ 057/2568 ลว. 30 ก.ค. 2568</t>
  </si>
  <si>
    <t xml:space="preserve">จ้างทำสื่อประชาสัมพันธ์ โครงการร้านอาหารวัตถุดิบปลอดภัย </t>
  </si>
  <si>
    <t>ใบสั่งซื้อ/สั่งจ้าง เลขที่ กษ 058/2568 ลว. 30 ก.ค.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</si>
</sst>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top"/>
    </xf>
    <xf numFmtId="49" fontId="1" fillId="2" borderId="5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/>
    </xf>
    <xf numFmtId="49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0" fillId="3" borderId="0" xfId="0" applyFill="1"/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20" zoomScale="80" zoomScaleNormal="80" workbookViewId="0">
      <selection activeCell="F22" sqref="F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193</v>
      </c>
      <c r="C16" s="15">
        <v>490</v>
      </c>
      <c r="D16" s="15">
        <f>C16</f>
        <v>490</v>
      </c>
      <c r="E16" s="16" t="s">
        <v>26</v>
      </c>
      <c r="F16" s="15">
        <f>D16</f>
        <v>490</v>
      </c>
      <c r="G16" s="14" t="s">
        <v>146</v>
      </c>
      <c r="H16" s="16" t="s">
        <v>36</v>
      </c>
      <c r="I16" s="16" t="s">
        <v>194</v>
      </c>
    </row>
    <row r="17" spans="1:9" ht="72" customHeight="1" x14ac:dyDescent="0.2">
      <c r="A17" s="13" t="s">
        <v>56</v>
      </c>
      <c r="B17" s="16" t="s">
        <v>195</v>
      </c>
      <c r="C17" s="15">
        <v>8070</v>
      </c>
      <c r="D17" s="15">
        <f>C17</f>
        <v>8070</v>
      </c>
      <c r="E17" s="16" t="s">
        <v>26</v>
      </c>
      <c r="F17" s="15">
        <f>D17</f>
        <v>8070</v>
      </c>
      <c r="G17" s="14" t="s">
        <v>196</v>
      </c>
      <c r="H17" s="16" t="s">
        <v>36</v>
      </c>
      <c r="I17" s="16" t="s">
        <v>197</v>
      </c>
    </row>
    <row r="18" spans="1:9" ht="72" customHeight="1" x14ac:dyDescent="0.2">
      <c r="A18" s="13" t="s">
        <v>205</v>
      </c>
      <c r="B18" s="16" t="s">
        <v>198</v>
      </c>
      <c r="C18" s="15">
        <v>1449.5</v>
      </c>
      <c r="D18" s="15">
        <f>C18</f>
        <v>1449.5</v>
      </c>
      <c r="E18" s="16" t="s">
        <v>26</v>
      </c>
      <c r="F18" s="15">
        <f t="shared" ref="F18:F20" si="0">D18</f>
        <v>1449.5</v>
      </c>
      <c r="G18" s="14" t="s">
        <v>199</v>
      </c>
      <c r="H18" s="16" t="s">
        <v>36</v>
      </c>
      <c r="I18" s="16" t="s">
        <v>200</v>
      </c>
    </row>
    <row r="19" spans="1:9" ht="72" customHeight="1" x14ac:dyDescent="0.2">
      <c r="A19" s="13" t="s">
        <v>58</v>
      </c>
      <c r="B19" s="16" t="s">
        <v>201</v>
      </c>
      <c r="C19" s="15">
        <v>5230</v>
      </c>
      <c r="D19" s="15">
        <f>C19</f>
        <v>5230</v>
      </c>
      <c r="E19" s="16" t="s">
        <v>26</v>
      </c>
      <c r="F19" s="15">
        <f t="shared" si="0"/>
        <v>5230</v>
      </c>
      <c r="G19" s="14" t="s">
        <v>196</v>
      </c>
      <c r="H19" s="16" t="s">
        <v>36</v>
      </c>
      <c r="I19" s="16" t="s">
        <v>202</v>
      </c>
    </row>
    <row r="20" spans="1:9" ht="72" customHeight="1" x14ac:dyDescent="0.2">
      <c r="A20" s="13" t="s">
        <v>206</v>
      </c>
      <c r="B20" s="16" t="s">
        <v>203</v>
      </c>
      <c r="C20" s="15">
        <v>1640</v>
      </c>
      <c r="D20" s="15">
        <f>C20</f>
        <v>1640</v>
      </c>
      <c r="E20" s="16" t="s">
        <v>26</v>
      </c>
      <c r="F20" s="15">
        <f t="shared" si="0"/>
        <v>1640</v>
      </c>
      <c r="G20" s="14" t="s">
        <v>67</v>
      </c>
      <c r="H20" s="16" t="s">
        <v>36</v>
      </c>
      <c r="I20" s="16" t="s">
        <v>204</v>
      </c>
    </row>
    <row r="21" spans="1:9" ht="72" customHeight="1" x14ac:dyDescent="0.2">
      <c r="A21" s="13" t="s">
        <v>65</v>
      </c>
      <c r="B21" s="16" t="s">
        <v>207</v>
      </c>
      <c r="C21" s="15">
        <v>1500</v>
      </c>
      <c r="D21" s="15">
        <f t="shared" ref="D21:D24" si="1">C21</f>
        <v>1500</v>
      </c>
      <c r="E21" s="16" t="s">
        <v>26</v>
      </c>
      <c r="F21" s="15">
        <f t="shared" ref="F21:F24" si="2">D21</f>
        <v>1500</v>
      </c>
      <c r="G21" s="14" t="s">
        <v>208</v>
      </c>
      <c r="H21" s="16" t="s">
        <v>36</v>
      </c>
      <c r="I21" s="16" t="s">
        <v>209</v>
      </c>
    </row>
    <row r="22" spans="1:9" ht="72" customHeight="1" x14ac:dyDescent="0.2">
      <c r="A22" s="13" t="s">
        <v>66</v>
      </c>
      <c r="B22" s="16" t="s">
        <v>201</v>
      </c>
      <c r="C22" s="15">
        <v>10525</v>
      </c>
      <c r="D22" s="15">
        <f t="shared" si="1"/>
        <v>10525</v>
      </c>
      <c r="E22" s="16" t="s">
        <v>26</v>
      </c>
      <c r="F22" s="15">
        <f t="shared" si="2"/>
        <v>10525</v>
      </c>
      <c r="G22" s="14" t="s">
        <v>210</v>
      </c>
      <c r="H22" s="16" t="s">
        <v>36</v>
      </c>
      <c r="I22" s="16" t="s">
        <v>211</v>
      </c>
    </row>
    <row r="23" spans="1:9" ht="72" customHeight="1" x14ac:dyDescent="0.2">
      <c r="A23" s="13" t="s">
        <v>115</v>
      </c>
      <c r="B23" s="16" t="s">
        <v>195</v>
      </c>
      <c r="C23" s="15">
        <v>14000</v>
      </c>
      <c r="D23" s="15">
        <f t="shared" si="1"/>
        <v>14000</v>
      </c>
      <c r="E23" s="16" t="s">
        <v>26</v>
      </c>
      <c r="F23" s="15">
        <f t="shared" si="2"/>
        <v>14000</v>
      </c>
      <c r="G23" s="14" t="s">
        <v>161</v>
      </c>
      <c r="H23" s="16" t="s">
        <v>36</v>
      </c>
      <c r="I23" s="16" t="s">
        <v>212</v>
      </c>
    </row>
    <row r="24" spans="1:9" ht="72" customHeight="1" x14ac:dyDescent="0.2">
      <c r="A24" s="13" t="s">
        <v>124</v>
      </c>
      <c r="B24" s="16" t="s">
        <v>213</v>
      </c>
      <c r="C24" s="15">
        <v>10332</v>
      </c>
      <c r="D24" s="15">
        <f t="shared" si="1"/>
        <v>10332</v>
      </c>
      <c r="E24" s="16" t="s">
        <v>26</v>
      </c>
      <c r="F24" s="15">
        <f t="shared" si="2"/>
        <v>10332</v>
      </c>
      <c r="G24" s="14" t="s">
        <v>161</v>
      </c>
      <c r="H24" s="16" t="s">
        <v>36</v>
      </c>
      <c r="I24" s="16" t="s">
        <v>214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148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76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2" si="0">D18</f>
        <v>485</v>
      </c>
      <c r="G18" s="14" t="s">
        <v>69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175</v>
      </c>
      <c r="C21" s="15">
        <v>700</v>
      </c>
      <c r="D21" s="15">
        <f t="shared" ref="D21:D22" si="1">C21</f>
        <v>700</v>
      </c>
      <c r="E21" s="16" t="s">
        <v>26</v>
      </c>
      <c r="F21" s="15">
        <f t="shared" si="0"/>
        <v>700</v>
      </c>
      <c r="G21" s="14" t="s">
        <v>76</v>
      </c>
      <c r="H21" s="16" t="s">
        <v>36</v>
      </c>
      <c r="I21" s="16" t="s">
        <v>178</v>
      </c>
    </row>
    <row r="22" spans="1:9" ht="72" customHeight="1" x14ac:dyDescent="0.2">
      <c r="A22" s="13" t="s">
        <v>115</v>
      </c>
      <c r="B22" s="16" t="s">
        <v>176</v>
      </c>
      <c r="C22" s="15">
        <v>700</v>
      </c>
      <c r="D22" s="15">
        <f t="shared" si="1"/>
        <v>700</v>
      </c>
      <c r="E22" s="16" t="s">
        <v>26</v>
      </c>
      <c r="F22" s="15">
        <f t="shared" si="0"/>
        <v>700</v>
      </c>
      <c r="G22" s="14" t="s">
        <v>76</v>
      </c>
      <c r="H22" s="16" t="s">
        <v>36</v>
      </c>
      <c r="I22" s="16" t="s">
        <v>177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76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9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150</v>
      </c>
      <c r="C21" s="15">
        <v>700</v>
      </c>
      <c r="D21" s="15">
        <f t="shared" ref="D21:D29" si="1">C21</f>
        <v>700</v>
      </c>
      <c r="E21" s="16" t="s">
        <v>26</v>
      </c>
      <c r="F21" s="15">
        <f t="shared" si="0"/>
        <v>700</v>
      </c>
      <c r="G21" s="14" t="s">
        <v>76</v>
      </c>
      <c r="H21" s="16" t="s">
        <v>36</v>
      </c>
      <c r="I21" s="16" t="s">
        <v>151</v>
      </c>
    </row>
    <row r="22" spans="1:9" ht="72" customHeight="1" x14ac:dyDescent="0.2">
      <c r="A22" s="13" t="s">
        <v>115</v>
      </c>
      <c r="B22" s="16" t="s">
        <v>152</v>
      </c>
      <c r="C22" s="15">
        <v>17260</v>
      </c>
      <c r="D22" s="15">
        <f t="shared" si="1"/>
        <v>17260</v>
      </c>
      <c r="E22" s="16" t="s">
        <v>26</v>
      </c>
      <c r="F22" s="15">
        <f t="shared" si="0"/>
        <v>17260</v>
      </c>
      <c r="G22" s="14" t="s">
        <v>149</v>
      </c>
      <c r="H22" s="16" t="s">
        <v>36</v>
      </c>
      <c r="I22" s="16" t="s">
        <v>153</v>
      </c>
    </row>
    <row r="23" spans="1:9" ht="72" customHeight="1" x14ac:dyDescent="0.2">
      <c r="A23" s="13" t="s">
        <v>124</v>
      </c>
      <c r="B23" s="16" t="s">
        <v>154</v>
      </c>
      <c r="C23" s="15">
        <v>11800</v>
      </c>
      <c r="D23" s="15">
        <f t="shared" si="1"/>
        <v>11800</v>
      </c>
      <c r="E23" s="16" t="s">
        <v>26</v>
      </c>
      <c r="F23" s="15">
        <f t="shared" si="0"/>
        <v>11800</v>
      </c>
      <c r="G23" s="14" t="s">
        <v>149</v>
      </c>
      <c r="H23" s="16" t="s">
        <v>36</v>
      </c>
      <c r="I23" s="16" t="s">
        <v>155</v>
      </c>
    </row>
    <row r="24" spans="1:9" ht="72" customHeight="1" x14ac:dyDescent="0.2">
      <c r="A24" s="13" t="s">
        <v>125</v>
      </c>
      <c r="B24" s="16" t="s">
        <v>156</v>
      </c>
      <c r="C24" s="15">
        <v>6000</v>
      </c>
      <c r="D24" s="15">
        <f t="shared" si="1"/>
        <v>6000</v>
      </c>
      <c r="E24" s="16" t="s">
        <v>26</v>
      </c>
      <c r="F24" s="15">
        <f t="shared" si="0"/>
        <v>6000</v>
      </c>
      <c r="G24" s="14" t="s">
        <v>149</v>
      </c>
      <c r="H24" s="16" t="s">
        <v>36</v>
      </c>
      <c r="I24" s="16" t="s">
        <v>157</v>
      </c>
    </row>
    <row r="25" spans="1:9" ht="72" customHeight="1" x14ac:dyDescent="0.2">
      <c r="A25" s="13" t="s">
        <v>126</v>
      </c>
      <c r="B25" s="16" t="s">
        <v>158</v>
      </c>
      <c r="C25" s="15">
        <v>1794</v>
      </c>
      <c r="D25" s="15">
        <f t="shared" si="1"/>
        <v>1794</v>
      </c>
      <c r="E25" s="16" t="s">
        <v>26</v>
      </c>
      <c r="F25" s="15">
        <f t="shared" si="0"/>
        <v>1794</v>
      </c>
      <c r="G25" s="14" t="s">
        <v>60</v>
      </c>
      <c r="H25" s="16" t="s">
        <v>36</v>
      </c>
      <c r="I25" s="16" t="s">
        <v>159</v>
      </c>
    </row>
    <row r="26" spans="1:9" ht="72" customHeight="1" x14ac:dyDescent="0.2">
      <c r="A26" s="13" t="s">
        <v>127</v>
      </c>
      <c r="B26" s="16" t="s">
        <v>160</v>
      </c>
      <c r="C26" s="15">
        <v>28280</v>
      </c>
      <c r="D26" s="15">
        <f t="shared" si="1"/>
        <v>28280</v>
      </c>
      <c r="E26" s="16" t="s">
        <v>26</v>
      </c>
      <c r="F26" s="15">
        <f t="shared" si="0"/>
        <v>28280</v>
      </c>
      <c r="G26" s="14" t="s">
        <v>161</v>
      </c>
      <c r="H26" s="16" t="s">
        <v>36</v>
      </c>
      <c r="I26" s="16" t="s">
        <v>162</v>
      </c>
    </row>
    <row r="27" spans="1:9" ht="72" customHeight="1" x14ac:dyDescent="0.2">
      <c r="A27" s="13" t="s">
        <v>165</v>
      </c>
      <c r="B27" s="16" t="s">
        <v>163</v>
      </c>
      <c r="C27" s="15">
        <v>2320</v>
      </c>
      <c r="D27" s="15">
        <f t="shared" si="1"/>
        <v>2320</v>
      </c>
      <c r="E27" s="16" t="s">
        <v>26</v>
      </c>
      <c r="F27" s="15">
        <f t="shared" si="0"/>
        <v>2320</v>
      </c>
      <c r="G27" s="14" t="s">
        <v>161</v>
      </c>
      <c r="H27" s="16" t="s">
        <v>36</v>
      </c>
      <c r="I27" s="16" t="s">
        <v>164</v>
      </c>
    </row>
    <row r="28" spans="1:9" ht="72" customHeight="1" x14ac:dyDescent="0.2">
      <c r="A28" s="13" t="s">
        <v>166</v>
      </c>
      <c r="B28" s="16" t="s">
        <v>168</v>
      </c>
      <c r="C28" s="15">
        <v>8000</v>
      </c>
      <c r="D28" s="15">
        <f t="shared" si="1"/>
        <v>8000</v>
      </c>
      <c r="E28" s="16" t="s">
        <v>26</v>
      </c>
      <c r="F28" s="15">
        <f t="shared" si="0"/>
        <v>8000</v>
      </c>
      <c r="G28" s="14" t="s">
        <v>74</v>
      </c>
      <c r="H28" s="16" t="s">
        <v>36</v>
      </c>
      <c r="I28" s="16" t="s">
        <v>169</v>
      </c>
    </row>
    <row r="29" spans="1:9" ht="72" customHeight="1" x14ac:dyDescent="0.2">
      <c r="A29" s="13" t="s">
        <v>167</v>
      </c>
      <c r="B29" s="16" t="s">
        <v>170</v>
      </c>
      <c r="C29" s="15">
        <v>15391.95</v>
      </c>
      <c r="D29" s="15">
        <f t="shared" si="1"/>
        <v>15391.95</v>
      </c>
      <c r="E29" s="16" t="s">
        <v>26</v>
      </c>
      <c r="F29" s="15">
        <f t="shared" si="0"/>
        <v>15391.95</v>
      </c>
      <c r="G29" s="14" t="s">
        <v>114</v>
      </c>
      <c r="H29" s="16" t="s">
        <v>36</v>
      </c>
      <c r="I29" s="16" t="s">
        <v>171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6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147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9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145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v>3700</v>
      </c>
      <c r="E16" s="16" t="s">
        <v>26</v>
      </c>
      <c r="F16" s="15">
        <v>3700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145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 t="shared" ref="D16" si="0">C16</f>
        <v>2418</v>
      </c>
      <c r="E16" s="16" t="s">
        <v>26</v>
      </c>
      <c r="F16" s="15">
        <f t="shared" ref="F16:F20" si="1">C16</f>
        <v>2418</v>
      </c>
      <c r="G16" s="14" t="s">
        <v>142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si="1"/>
        <v>485</v>
      </c>
      <c r="G18" s="14" t="s">
        <v>143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1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1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7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 t="shared" ref="D16" si="0">C16</f>
        <v>2418</v>
      </c>
      <c r="E16" s="16" t="s">
        <v>26</v>
      </c>
      <c r="F16" s="15">
        <f t="shared" ref="F16:F20" si="1">C16</f>
        <v>2418</v>
      </c>
      <c r="G16" s="14" t="s">
        <v>67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si="1"/>
        <v>485</v>
      </c>
      <c r="G18" s="14" t="s">
        <v>54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1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1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9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 t="shared" ref="D16:D26" si="0">C16</f>
        <v>2418</v>
      </c>
      <c r="E16" s="16" t="s">
        <v>26</v>
      </c>
      <c r="F16" s="15">
        <f t="shared" ref="F16:F26" si="1">C16</f>
        <v>2418</v>
      </c>
      <c r="G16" s="14" t="s">
        <v>113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si="1"/>
        <v>485</v>
      </c>
      <c r="G18" s="14" t="s">
        <v>54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1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1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116</v>
      </c>
      <c r="C21" s="15">
        <v>3570</v>
      </c>
      <c r="D21" s="15">
        <f t="shared" si="0"/>
        <v>3570</v>
      </c>
      <c r="E21" s="16" t="s">
        <v>26</v>
      </c>
      <c r="F21" s="15">
        <f t="shared" si="1"/>
        <v>3570</v>
      </c>
      <c r="G21" s="14" t="s">
        <v>117</v>
      </c>
      <c r="H21" s="16" t="s">
        <v>36</v>
      </c>
      <c r="I21" s="16" t="s">
        <v>118</v>
      </c>
    </row>
    <row r="22" spans="1:9" ht="72" customHeight="1" x14ac:dyDescent="0.2">
      <c r="A22" s="13" t="s">
        <v>115</v>
      </c>
      <c r="B22" s="16" t="s">
        <v>119</v>
      </c>
      <c r="C22" s="15">
        <v>4777</v>
      </c>
      <c r="D22" s="15">
        <f t="shared" si="0"/>
        <v>4777</v>
      </c>
      <c r="E22" s="16" t="s">
        <v>26</v>
      </c>
      <c r="F22" s="15">
        <f t="shared" si="1"/>
        <v>4777</v>
      </c>
      <c r="G22" s="14" t="s">
        <v>120</v>
      </c>
      <c r="H22" s="16" t="s">
        <v>36</v>
      </c>
      <c r="I22" s="16" t="s">
        <v>121</v>
      </c>
    </row>
    <row r="23" spans="1:9" ht="72" customHeight="1" x14ac:dyDescent="0.2">
      <c r="A23" s="13" t="s">
        <v>124</v>
      </c>
      <c r="B23" s="16" t="s">
        <v>122</v>
      </c>
      <c r="C23" s="15">
        <v>2320</v>
      </c>
      <c r="D23" s="15">
        <f t="shared" si="0"/>
        <v>2320</v>
      </c>
      <c r="E23" s="16" t="s">
        <v>26</v>
      </c>
      <c r="F23" s="15">
        <f t="shared" si="1"/>
        <v>2320</v>
      </c>
      <c r="G23" s="14" t="s">
        <v>40</v>
      </c>
      <c r="H23" s="16" t="s">
        <v>36</v>
      </c>
      <c r="I23" s="16" t="s">
        <v>134</v>
      </c>
    </row>
    <row r="24" spans="1:9" ht="72" customHeight="1" x14ac:dyDescent="0.2">
      <c r="A24" s="13" t="s">
        <v>125</v>
      </c>
      <c r="B24" s="16" t="s">
        <v>123</v>
      </c>
      <c r="C24" s="15">
        <v>2320</v>
      </c>
      <c r="D24" s="15">
        <f t="shared" si="0"/>
        <v>2320</v>
      </c>
      <c r="E24" s="16" t="s">
        <v>26</v>
      </c>
      <c r="F24" s="15">
        <f t="shared" si="1"/>
        <v>2320</v>
      </c>
      <c r="G24" s="14" t="s">
        <v>98</v>
      </c>
      <c r="H24" s="16" t="s">
        <v>36</v>
      </c>
      <c r="I24" s="16" t="s">
        <v>133</v>
      </c>
    </row>
    <row r="25" spans="1:9" ht="72" customHeight="1" x14ac:dyDescent="0.2">
      <c r="A25" s="13" t="s">
        <v>126</v>
      </c>
      <c r="B25" s="16" t="s">
        <v>128</v>
      </c>
      <c r="C25" s="15">
        <v>6500</v>
      </c>
      <c r="D25" s="15">
        <f t="shared" si="0"/>
        <v>6500</v>
      </c>
      <c r="E25" s="16" t="s">
        <v>26</v>
      </c>
      <c r="F25" s="15">
        <f t="shared" si="1"/>
        <v>6500</v>
      </c>
      <c r="G25" s="16" t="s">
        <v>129</v>
      </c>
      <c r="H25" s="16" t="s">
        <v>36</v>
      </c>
      <c r="I25" s="16" t="s">
        <v>132</v>
      </c>
    </row>
    <row r="26" spans="1:9" ht="72" customHeight="1" x14ac:dyDescent="0.2">
      <c r="A26" s="13" t="s">
        <v>127</v>
      </c>
      <c r="B26" s="16" t="s">
        <v>89</v>
      </c>
      <c r="C26" s="15">
        <v>6050</v>
      </c>
      <c r="D26" s="15">
        <f t="shared" si="0"/>
        <v>6050</v>
      </c>
      <c r="E26" s="16" t="s">
        <v>26</v>
      </c>
      <c r="F26" s="15">
        <f t="shared" si="1"/>
        <v>6050</v>
      </c>
      <c r="G26" s="14" t="s">
        <v>130</v>
      </c>
      <c r="H26" s="16" t="s">
        <v>36</v>
      </c>
      <c r="I26" s="16" t="s">
        <v>131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108</v>
      </c>
      <c r="F16" s="15">
        <f>D16</f>
        <v>2418</v>
      </c>
      <c r="G16" s="14" t="s">
        <v>109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C17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C18</f>
        <v>485</v>
      </c>
      <c r="G18" s="14" t="s">
        <v>107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81" x14ac:dyDescent="0.2">
      <c r="A21" s="13" t="s">
        <v>66</v>
      </c>
      <c r="B21" s="16" t="s">
        <v>111</v>
      </c>
      <c r="C21" s="15">
        <v>4920</v>
      </c>
      <c r="D21" s="15">
        <f>C21</f>
        <v>4920</v>
      </c>
      <c r="E21" s="16" t="s">
        <v>26</v>
      </c>
      <c r="F21" s="15">
        <f>D21</f>
        <v>4920</v>
      </c>
      <c r="G21" s="14" t="s">
        <v>110</v>
      </c>
      <c r="H21" s="16" t="s">
        <v>36</v>
      </c>
      <c r="I21" s="16" t="s">
        <v>112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4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108</v>
      </c>
      <c r="F16" s="15">
        <f>D16</f>
        <v>2418</v>
      </c>
      <c r="G16" s="14" t="s">
        <v>109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C17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C18</f>
        <v>485</v>
      </c>
      <c r="G18" s="14" t="s">
        <v>106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69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105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69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1" si="0">D18</f>
        <v>485</v>
      </c>
      <c r="G18" s="14" t="s">
        <v>102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81" x14ac:dyDescent="0.2">
      <c r="A21" s="13" t="s">
        <v>65</v>
      </c>
      <c r="B21" s="16" t="s">
        <v>103</v>
      </c>
      <c r="C21" s="15">
        <v>480</v>
      </c>
      <c r="D21" s="15">
        <f t="shared" ref="D21" si="1">C21</f>
        <v>480</v>
      </c>
      <c r="E21" s="16" t="s">
        <v>26</v>
      </c>
      <c r="F21" s="15">
        <f t="shared" si="0"/>
        <v>480</v>
      </c>
      <c r="G21" s="14" t="s">
        <v>40</v>
      </c>
      <c r="H21" s="16" t="s">
        <v>36</v>
      </c>
      <c r="I21" s="16" t="s">
        <v>104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76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76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3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v>3000</v>
      </c>
      <c r="E16" s="16" t="s">
        <v>26</v>
      </c>
      <c r="F16" s="15">
        <v>3000</v>
      </c>
      <c r="G16" s="14" t="s">
        <v>97</v>
      </c>
      <c r="H16" s="19" t="s">
        <v>36</v>
      </c>
      <c r="I16" s="19" t="s">
        <v>190</v>
      </c>
    </row>
    <row r="17" spans="1:9" s="22" customFormat="1" ht="60.75" x14ac:dyDescent="0.2">
      <c r="A17" s="13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3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0">D18</f>
        <v>485</v>
      </c>
      <c r="G18" s="21" t="s">
        <v>76</v>
      </c>
      <c r="H18" s="19" t="s">
        <v>36</v>
      </c>
      <c r="I18" s="19" t="s">
        <v>185</v>
      </c>
    </row>
    <row r="19" spans="1:9" s="22" customFormat="1" ht="60.75" x14ac:dyDescent="0.2">
      <c r="A19" s="13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0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3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0"/>
        <v>1280</v>
      </c>
      <c r="G20" s="21" t="s">
        <v>98</v>
      </c>
      <c r="H20" s="19" t="s">
        <v>36</v>
      </c>
      <c r="I20" s="19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s="22" customFormat="1" ht="60.75" x14ac:dyDescent="0.2">
      <c r="A16" s="18" t="s">
        <v>53</v>
      </c>
      <c r="B16" s="19" t="s">
        <v>181</v>
      </c>
      <c r="C16" s="20">
        <v>2418</v>
      </c>
      <c r="D16" s="20">
        <f>C16</f>
        <v>2418</v>
      </c>
      <c r="E16" s="19" t="s">
        <v>26</v>
      </c>
      <c r="F16" s="20">
        <f>D16</f>
        <v>2418</v>
      </c>
      <c r="G16" s="21" t="s">
        <v>96</v>
      </c>
      <c r="H16" s="19" t="s">
        <v>36</v>
      </c>
      <c r="I16" s="19" t="s">
        <v>190</v>
      </c>
    </row>
    <row r="17" spans="1:9" s="22" customFormat="1" ht="60.75" x14ac:dyDescent="0.2">
      <c r="A17" s="18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 t="shared" ref="F17:F20" si="0"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8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si="0"/>
        <v>485</v>
      </c>
      <c r="G18" s="21" t="s">
        <v>90</v>
      </c>
      <c r="H18" s="19" t="s">
        <v>36</v>
      </c>
      <c r="I18" s="19" t="s">
        <v>185</v>
      </c>
    </row>
    <row r="19" spans="1:9" s="22" customFormat="1" ht="60.75" x14ac:dyDescent="0.2">
      <c r="A19" s="18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0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8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0"/>
        <v>1280</v>
      </c>
      <c r="G20" s="21" t="s">
        <v>98</v>
      </c>
      <c r="H20" s="19" t="s">
        <v>36</v>
      </c>
      <c r="I20" s="19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6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s="22" customFormat="1" ht="60.75" x14ac:dyDescent="0.2">
      <c r="A16" s="18" t="s">
        <v>53</v>
      </c>
      <c r="B16" s="19" t="s">
        <v>181</v>
      </c>
      <c r="C16" s="20">
        <v>2418</v>
      </c>
      <c r="D16" s="20">
        <f>C16</f>
        <v>2418</v>
      </c>
      <c r="E16" s="19" t="s">
        <v>26</v>
      </c>
      <c r="F16" s="20">
        <f>D16</f>
        <v>2418</v>
      </c>
      <c r="G16" s="21" t="s">
        <v>73</v>
      </c>
      <c r="H16" s="19" t="s">
        <v>36</v>
      </c>
      <c r="I16" s="19" t="s">
        <v>190</v>
      </c>
    </row>
    <row r="17" spans="1:9" s="22" customFormat="1" ht="60.75" x14ac:dyDescent="0.2">
      <c r="A17" s="18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 t="shared" ref="F17:F21" si="0"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8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si="0"/>
        <v>485</v>
      </c>
      <c r="G18" s="21" t="s">
        <v>93</v>
      </c>
      <c r="H18" s="19" t="s">
        <v>36</v>
      </c>
      <c r="I18" s="19" t="s">
        <v>185</v>
      </c>
    </row>
    <row r="19" spans="1:9" s="22" customFormat="1" ht="60.75" x14ac:dyDescent="0.2">
      <c r="A19" s="18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0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8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0"/>
        <v>1280</v>
      </c>
      <c r="G20" s="21" t="s">
        <v>98</v>
      </c>
      <c r="H20" s="19" t="s">
        <v>36</v>
      </c>
      <c r="I20" s="19" t="s">
        <v>189</v>
      </c>
    </row>
    <row r="21" spans="1:9" s="22" customFormat="1" ht="72" customHeight="1" x14ac:dyDescent="0.2">
      <c r="A21" s="18" t="s">
        <v>66</v>
      </c>
      <c r="B21" s="19" t="s">
        <v>94</v>
      </c>
      <c r="C21" s="20">
        <v>400</v>
      </c>
      <c r="D21" s="20">
        <f t="shared" ref="D21" si="1">C21</f>
        <v>400</v>
      </c>
      <c r="E21" s="19" t="s">
        <v>26</v>
      </c>
      <c r="F21" s="20">
        <f t="shared" si="0"/>
        <v>400</v>
      </c>
      <c r="G21" s="21" t="s">
        <v>69</v>
      </c>
      <c r="H21" s="19" t="s">
        <v>36</v>
      </c>
      <c r="I21" s="19" t="s">
        <v>95</v>
      </c>
    </row>
    <row r="22" spans="1:9" ht="72" customHeight="1" x14ac:dyDescent="0.2">
      <c r="A22" s="22"/>
      <c r="B22" s="22"/>
      <c r="C22" s="22"/>
      <c r="D22" s="22"/>
      <c r="E22" s="22"/>
      <c r="F22" s="22"/>
      <c r="G22" s="22"/>
      <c r="H22" s="22"/>
      <c r="I22" s="22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91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ref="F17:F20" si="0"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si="0"/>
        <v>485</v>
      </c>
      <c r="G18" s="14" t="s">
        <v>92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90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57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40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43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1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67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4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4" t="s">
        <v>184</v>
      </c>
      <c r="C18" s="15">
        <v>485</v>
      </c>
      <c r="D18" s="15">
        <v>485</v>
      </c>
      <c r="E18" s="16" t="s">
        <v>26</v>
      </c>
      <c r="F18" s="15">
        <f t="shared" ref="F18:F21" si="0">D18</f>
        <v>485</v>
      </c>
      <c r="G18" s="14" t="s">
        <v>75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4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4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/>
      <c r="B21" s="16" t="s">
        <v>68</v>
      </c>
      <c r="C21" s="15">
        <v>1490</v>
      </c>
      <c r="D21" s="15">
        <f t="shared" ref="D21" si="1">C21</f>
        <v>1490</v>
      </c>
      <c r="E21" s="16" t="s">
        <v>26</v>
      </c>
      <c r="F21" s="15">
        <f t="shared" si="0"/>
        <v>1490</v>
      </c>
      <c r="G21" s="14" t="s">
        <v>67</v>
      </c>
      <c r="H21" s="16" t="s">
        <v>36</v>
      </c>
      <c r="I21" s="16" t="s">
        <v>78</v>
      </c>
    </row>
    <row r="22" spans="1:9" ht="72" customHeight="1" x14ac:dyDescent="0.2">
      <c r="A22" s="13" t="s">
        <v>58</v>
      </c>
      <c r="B22" s="14" t="s">
        <v>70</v>
      </c>
      <c r="C22" s="15">
        <v>29900</v>
      </c>
      <c r="D22" s="15">
        <f>C22</f>
        <v>29900</v>
      </c>
      <c r="E22" s="16" t="s">
        <v>26</v>
      </c>
      <c r="F22" s="15">
        <f>D22</f>
        <v>29900</v>
      </c>
      <c r="G22" s="14" t="s">
        <v>73</v>
      </c>
      <c r="H22" s="16" t="s">
        <v>36</v>
      </c>
      <c r="I22" s="16" t="s">
        <v>79</v>
      </c>
    </row>
    <row r="23" spans="1:9" ht="72" customHeight="1" x14ac:dyDescent="0.2">
      <c r="A23" s="13"/>
      <c r="B23" s="16" t="s">
        <v>71</v>
      </c>
      <c r="C23" s="15">
        <v>3400</v>
      </c>
      <c r="D23" s="15">
        <f>C23</f>
        <v>3400</v>
      </c>
      <c r="E23" s="16" t="s">
        <v>26</v>
      </c>
      <c r="F23" s="15">
        <f>D23</f>
        <v>3400</v>
      </c>
      <c r="G23" s="14" t="s">
        <v>76</v>
      </c>
      <c r="H23" s="16" t="s">
        <v>36</v>
      </c>
      <c r="I23" s="16" t="s">
        <v>80</v>
      </c>
    </row>
    <row r="24" spans="1:9" ht="72" customHeight="1" x14ac:dyDescent="0.2">
      <c r="A24" s="13" t="s">
        <v>58</v>
      </c>
      <c r="B24" s="16" t="s">
        <v>72</v>
      </c>
      <c r="C24" s="15">
        <v>1254.5</v>
      </c>
      <c r="D24" s="15">
        <f>C24</f>
        <v>1254.5</v>
      </c>
      <c r="E24" s="16" t="s">
        <v>26</v>
      </c>
      <c r="F24" s="15">
        <f>D24</f>
        <v>1254.5</v>
      </c>
      <c r="G24" s="14" t="s">
        <v>77</v>
      </c>
      <c r="H24" s="16" t="s">
        <v>36</v>
      </c>
      <c r="I24" s="16" t="s">
        <v>81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4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54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4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4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67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4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4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v>4000</v>
      </c>
      <c r="E16" s="16" t="s">
        <v>26</v>
      </c>
      <c r="F16" s="15">
        <v>4000</v>
      </c>
      <c r="G16" s="14" t="s">
        <v>54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v>33357.25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v>33357.25</v>
      </c>
      <c r="G18" s="14" t="s">
        <v>55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v>33357.25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v>33357.25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65</v>
      </c>
      <c r="B21" s="16" t="s">
        <v>61</v>
      </c>
      <c r="C21" s="15">
        <v>2160</v>
      </c>
      <c r="D21" s="15">
        <v>2160</v>
      </c>
      <c r="E21" s="16" t="s">
        <v>26</v>
      </c>
      <c r="F21" s="15">
        <v>2160</v>
      </c>
      <c r="G21" s="14" t="s">
        <v>54</v>
      </c>
      <c r="H21" s="16" t="s">
        <v>36</v>
      </c>
      <c r="I21" s="16" t="s">
        <v>62</v>
      </c>
    </row>
    <row r="22" spans="1:9" ht="72" customHeight="1" x14ac:dyDescent="0.2">
      <c r="A22" s="13" t="s">
        <v>66</v>
      </c>
      <c r="B22" s="16" t="s">
        <v>63</v>
      </c>
      <c r="C22" s="15">
        <v>1000</v>
      </c>
      <c r="D22" s="15">
        <v>1000</v>
      </c>
      <c r="E22" s="16" t="s">
        <v>26</v>
      </c>
      <c r="F22" s="15">
        <v>1000</v>
      </c>
      <c r="G22" s="14" t="s">
        <v>54</v>
      </c>
      <c r="H22" s="16" t="s">
        <v>36</v>
      </c>
      <c r="I22" s="16" t="s">
        <v>64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zoomScale="80" zoomScaleNormal="80" workbookViewId="0">
      <selection activeCell="D16" sqref="D16"/>
    </sheetView>
  </sheetViews>
  <sheetFormatPr defaultRowHeight="14.25" x14ac:dyDescent="0.2"/>
  <sheetData>
    <row r="2" spans="1:9" x14ac:dyDescent="0.2">
      <c r="A2" t="s">
        <v>180</v>
      </c>
    </row>
    <row r="4" spans="1:9" x14ac:dyDescent="0.2">
      <c r="A4" t="s">
        <v>179</v>
      </c>
    </row>
    <row r="16" spans="1:9" x14ac:dyDescent="0.2">
      <c r="B16" t="s">
        <v>181</v>
      </c>
      <c r="C16">
        <v>2418</v>
      </c>
      <c r="I16" t="s">
        <v>190</v>
      </c>
    </row>
    <row r="17" spans="2:9" x14ac:dyDescent="0.2">
      <c r="B17" t="s">
        <v>182</v>
      </c>
      <c r="C17">
        <v>8346</v>
      </c>
      <c r="D17">
        <v>8346</v>
      </c>
      <c r="G17" t="s">
        <v>59</v>
      </c>
      <c r="I17" t="s">
        <v>183</v>
      </c>
    </row>
    <row r="18" spans="2:9" x14ac:dyDescent="0.2">
      <c r="B18" t="s">
        <v>184</v>
      </c>
      <c r="C18">
        <v>485</v>
      </c>
      <c r="D18">
        <v>485</v>
      </c>
      <c r="I18" t="s">
        <v>185</v>
      </c>
    </row>
    <row r="19" spans="2:9" x14ac:dyDescent="0.2">
      <c r="B19" t="s">
        <v>186</v>
      </c>
      <c r="C19">
        <v>1920</v>
      </c>
      <c r="D19">
        <v>1920</v>
      </c>
      <c r="G19" t="s">
        <v>40</v>
      </c>
      <c r="I19" t="s">
        <v>187</v>
      </c>
    </row>
    <row r="20" spans="2:9" x14ac:dyDescent="0.2">
      <c r="B20" t="s">
        <v>188</v>
      </c>
      <c r="C20">
        <v>1280</v>
      </c>
      <c r="D20">
        <v>1280</v>
      </c>
      <c r="G20" t="s">
        <v>98</v>
      </c>
      <c r="I20" t="s">
        <v>189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zoomScale="80" zoomScaleNormal="80" workbookViewId="0">
      <selection activeCell="D16" sqref="D16"/>
    </sheetView>
  </sheetViews>
  <sheetFormatPr defaultRowHeight="14.25" x14ac:dyDescent="0.2"/>
  <sheetData>
    <row r="2" spans="1:9" x14ac:dyDescent="0.2">
      <c r="A2" t="s">
        <v>180</v>
      </c>
    </row>
    <row r="4" spans="1:9" x14ac:dyDescent="0.2">
      <c r="A4" t="s">
        <v>179</v>
      </c>
    </row>
    <row r="16" spans="1:9" x14ac:dyDescent="0.2">
      <c r="B16" t="s">
        <v>181</v>
      </c>
      <c r="C16">
        <v>2418</v>
      </c>
      <c r="I16" t="s">
        <v>190</v>
      </c>
    </row>
    <row r="17" spans="2:9" x14ac:dyDescent="0.2">
      <c r="B17" t="s">
        <v>182</v>
      </c>
      <c r="C17">
        <v>8346</v>
      </c>
      <c r="D17">
        <v>8346</v>
      </c>
      <c r="G17" t="s">
        <v>59</v>
      </c>
      <c r="I17" t="s">
        <v>183</v>
      </c>
    </row>
    <row r="18" spans="2:9" x14ac:dyDescent="0.2">
      <c r="B18" t="s">
        <v>184</v>
      </c>
      <c r="C18">
        <v>485</v>
      </c>
      <c r="D18">
        <v>485</v>
      </c>
      <c r="I18" t="s">
        <v>185</v>
      </c>
    </row>
    <row r="19" spans="2:9" x14ac:dyDescent="0.2">
      <c r="B19" t="s">
        <v>186</v>
      </c>
      <c r="C19">
        <v>1920</v>
      </c>
      <c r="D19">
        <v>1920</v>
      </c>
      <c r="G19" t="s">
        <v>40</v>
      </c>
      <c r="I19" t="s">
        <v>187</v>
      </c>
    </row>
    <row r="20" spans="2:9" x14ac:dyDescent="0.2">
      <c r="B20" t="s">
        <v>188</v>
      </c>
      <c r="C20">
        <v>1280</v>
      </c>
      <c r="D20">
        <v>1280</v>
      </c>
      <c r="G20" t="s">
        <v>98</v>
      </c>
      <c r="I20" t="s">
        <v>189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3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148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148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76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69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175</v>
      </c>
      <c r="C21" s="15">
        <v>700</v>
      </c>
      <c r="D21" s="15">
        <f t="shared" ref="D21:D22" si="1">C21</f>
        <v>700</v>
      </c>
      <c r="E21" s="16" t="s">
        <v>26</v>
      </c>
      <c r="F21" s="15">
        <f t="shared" ref="F21:F22" si="2">D21</f>
        <v>700</v>
      </c>
      <c r="G21" s="14" t="s">
        <v>76</v>
      </c>
      <c r="H21" s="16" t="s">
        <v>36</v>
      </c>
      <c r="I21" s="16" t="s">
        <v>178</v>
      </c>
    </row>
    <row r="22" spans="1:9" ht="72" customHeight="1" x14ac:dyDescent="0.2">
      <c r="A22" s="13" t="s">
        <v>115</v>
      </c>
      <c r="B22" s="16" t="s">
        <v>176</v>
      </c>
      <c r="C22" s="15">
        <v>700</v>
      </c>
      <c r="D22" s="15">
        <f t="shared" si="1"/>
        <v>700</v>
      </c>
      <c r="E22" s="16" t="s">
        <v>26</v>
      </c>
      <c r="F22" s="15">
        <f t="shared" si="2"/>
        <v>700</v>
      </c>
      <c r="G22" s="14" t="s">
        <v>76</v>
      </c>
      <c r="H22" s="16" t="s">
        <v>36</v>
      </c>
      <c r="I22" s="16" t="s">
        <v>177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76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150</v>
      </c>
      <c r="C21" s="15">
        <v>700</v>
      </c>
      <c r="D21" s="15">
        <f t="shared" ref="D21:D29" si="1">C21</f>
        <v>700</v>
      </c>
      <c r="E21" s="16" t="s">
        <v>26</v>
      </c>
      <c r="F21" s="15">
        <f t="shared" ref="F21:F24" si="2">D21</f>
        <v>700</v>
      </c>
      <c r="G21" s="14" t="s">
        <v>76</v>
      </c>
      <c r="H21" s="16" t="s">
        <v>36</v>
      </c>
      <c r="I21" s="16" t="s">
        <v>151</v>
      </c>
    </row>
    <row r="22" spans="1:9" ht="72" customHeight="1" x14ac:dyDescent="0.2">
      <c r="A22" s="13" t="s">
        <v>115</v>
      </c>
      <c r="B22" s="16" t="s">
        <v>152</v>
      </c>
      <c r="C22" s="15">
        <v>17260</v>
      </c>
      <c r="D22" s="15">
        <f t="shared" si="1"/>
        <v>17260</v>
      </c>
      <c r="E22" s="16" t="s">
        <v>26</v>
      </c>
      <c r="F22" s="15">
        <f t="shared" si="2"/>
        <v>17260</v>
      </c>
      <c r="G22" s="14" t="s">
        <v>149</v>
      </c>
      <c r="H22" s="16" t="s">
        <v>36</v>
      </c>
      <c r="I22" s="16" t="s">
        <v>153</v>
      </c>
    </row>
    <row r="23" spans="1:9" ht="72" customHeight="1" x14ac:dyDescent="0.2">
      <c r="A23" s="13" t="s">
        <v>124</v>
      </c>
      <c r="B23" s="16" t="s">
        <v>154</v>
      </c>
      <c r="C23" s="15">
        <v>11800</v>
      </c>
      <c r="D23" s="15">
        <f t="shared" si="1"/>
        <v>11800</v>
      </c>
      <c r="E23" s="16" t="s">
        <v>26</v>
      </c>
      <c r="F23" s="15">
        <f t="shared" si="2"/>
        <v>11800</v>
      </c>
      <c r="G23" s="14" t="s">
        <v>149</v>
      </c>
      <c r="H23" s="16" t="s">
        <v>36</v>
      </c>
      <c r="I23" s="16" t="s">
        <v>155</v>
      </c>
    </row>
    <row r="24" spans="1:9" ht="72" customHeight="1" x14ac:dyDescent="0.2">
      <c r="A24" s="13" t="s">
        <v>125</v>
      </c>
      <c r="B24" s="16" t="s">
        <v>156</v>
      </c>
      <c r="C24" s="15">
        <v>6000</v>
      </c>
      <c r="D24" s="15">
        <f t="shared" si="1"/>
        <v>6000</v>
      </c>
      <c r="E24" s="16" t="s">
        <v>26</v>
      </c>
      <c r="F24" s="15">
        <f t="shared" si="2"/>
        <v>6000</v>
      </c>
      <c r="G24" s="14" t="s">
        <v>149</v>
      </c>
      <c r="H24" s="16" t="s">
        <v>36</v>
      </c>
      <c r="I24" s="16" t="s">
        <v>157</v>
      </c>
    </row>
    <row r="25" spans="1:9" ht="72" customHeight="1" x14ac:dyDescent="0.2">
      <c r="A25" s="13" t="s">
        <v>126</v>
      </c>
      <c r="B25" s="16" t="s">
        <v>158</v>
      </c>
      <c r="C25" s="15">
        <v>1794</v>
      </c>
      <c r="D25" s="15">
        <f t="shared" si="1"/>
        <v>1794</v>
      </c>
      <c r="E25" s="16" t="s">
        <v>26</v>
      </c>
      <c r="F25" s="15">
        <f t="shared" ref="F25:F27" si="3">D25</f>
        <v>1794</v>
      </c>
      <c r="G25" s="14" t="s">
        <v>60</v>
      </c>
      <c r="H25" s="16" t="s">
        <v>36</v>
      </c>
      <c r="I25" s="16" t="s">
        <v>159</v>
      </c>
    </row>
    <row r="26" spans="1:9" ht="72" customHeight="1" x14ac:dyDescent="0.2">
      <c r="A26" s="13" t="s">
        <v>127</v>
      </c>
      <c r="B26" s="16" t="s">
        <v>160</v>
      </c>
      <c r="C26" s="15">
        <v>28280</v>
      </c>
      <c r="D26" s="15">
        <f t="shared" si="1"/>
        <v>28280</v>
      </c>
      <c r="E26" s="16" t="s">
        <v>26</v>
      </c>
      <c r="F26" s="15">
        <f t="shared" si="3"/>
        <v>28280</v>
      </c>
      <c r="G26" s="14" t="s">
        <v>161</v>
      </c>
      <c r="H26" s="16" t="s">
        <v>36</v>
      </c>
      <c r="I26" s="16" t="s">
        <v>162</v>
      </c>
    </row>
    <row r="27" spans="1:9" ht="72" customHeight="1" x14ac:dyDescent="0.2">
      <c r="A27" s="13" t="s">
        <v>165</v>
      </c>
      <c r="B27" s="16" t="s">
        <v>163</v>
      </c>
      <c r="C27" s="15">
        <v>2320</v>
      </c>
      <c r="D27" s="15">
        <f t="shared" si="1"/>
        <v>2320</v>
      </c>
      <c r="E27" s="16" t="s">
        <v>26</v>
      </c>
      <c r="F27" s="15">
        <f t="shared" si="3"/>
        <v>2320</v>
      </c>
      <c r="G27" s="14" t="s">
        <v>161</v>
      </c>
      <c r="H27" s="16" t="s">
        <v>36</v>
      </c>
      <c r="I27" s="16" t="s">
        <v>164</v>
      </c>
    </row>
    <row r="28" spans="1:9" ht="72" customHeight="1" x14ac:dyDescent="0.2">
      <c r="A28" s="13" t="s">
        <v>166</v>
      </c>
      <c r="B28" s="16" t="s">
        <v>168</v>
      </c>
      <c r="C28" s="15">
        <v>8000</v>
      </c>
      <c r="D28" s="15">
        <f t="shared" si="1"/>
        <v>8000</v>
      </c>
      <c r="E28" s="16" t="s">
        <v>26</v>
      </c>
      <c r="F28" s="15">
        <f t="shared" ref="F28:F29" si="4">D28</f>
        <v>8000</v>
      </c>
      <c r="G28" s="14" t="s">
        <v>74</v>
      </c>
      <c r="H28" s="16" t="s">
        <v>36</v>
      </c>
      <c r="I28" s="16" t="s">
        <v>169</v>
      </c>
    </row>
    <row r="29" spans="1:9" ht="72" customHeight="1" x14ac:dyDescent="0.2">
      <c r="A29" s="13" t="s">
        <v>167</v>
      </c>
      <c r="B29" s="16" t="s">
        <v>170</v>
      </c>
      <c r="C29" s="15">
        <v>15391.95</v>
      </c>
      <c r="D29" s="15">
        <f t="shared" si="1"/>
        <v>15391.95</v>
      </c>
      <c r="E29" s="16" t="s">
        <v>26</v>
      </c>
      <c r="F29" s="15">
        <f t="shared" si="4"/>
        <v>15391.95</v>
      </c>
      <c r="G29" s="14" t="s">
        <v>114</v>
      </c>
      <c r="H29" s="16" t="s">
        <v>36</v>
      </c>
      <c r="I29" s="16" t="s">
        <v>171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147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145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v>3700</v>
      </c>
      <c r="E16" s="16" t="s">
        <v>26</v>
      </c>
      <c r="F16" s="15">
        <v>3700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145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 t="shared" ref="D16" si="0">C16</f>
        <v>2418</v>
      </c>
      <c r="E16" s="16" t="s">
        <v>26</v>
      </c>
      <c r="F16" s="15">
        <f t="shared" ref="F16:F17" si="1">C16</f>
        <v>2418</v>
      </c>
      <c r="G16" s="14" t="s">
        <v>142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2">C18</f>
        <v>485</v>
      </c>
      <c r="G18" s="14" t="s">
        <v>143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2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2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 t="shared" ref="D16" si="0">C16</f>
        <v>2418</v>
      </c>
      <c r="E16" s="16" t="s">
        <v>26</v>
      </c>
      <c r="F16" s="15">
        <f t="shared" ref="F16:F17" si="1">C16</f>
        <v>2418</v>
      </c>
      <c r="G16" s="14" t="s">
        <v>67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2">C18</f>
        <v>485</v>
      </c>
      <c r="G18" s="14" t="s">
        <v>54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2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2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21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 t="shared" ref="D16:D26" si="0">C16</f>
        <v>2418</v>
      </c>
      <c r="E16" s="16" t="s">
        <v>26</v>
      </c>
      <c r="F16" s="15">
        <f t="shared" ref="F16:F26" si="1">C16</f>
        <v>2418</v>
      </c>
      <c r="G16" s="14" t="s">
        <v>113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2">C18</f>
        <v>485</v>
      </c>
      <c r="G18" s="14" t="s">
        <v>54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2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2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116</v>
      </c>
      <c r="C21" s="15">
        <v>3570</v>
      </c>
      <c r="D21" s="15">
        <f t="shared" si="0"/>
        <v>3570</v>
      </c>
      <c r="E21" s="16" t="s">
        <v>26</v>
      </c>
      <c r="F21" s="15">
        <f t="shared" si="1"/>
        <v>3570</v>
      </c>
      <c r="G21" s="14" t="s">
        <v>117</v>
      </c>
      <c r="H21" s="16" t="s">
        <v>36</v>
      </c>
      <c r="I21" s="16" t="s">
        <v>118</v>
      </c>
    </row>
    <row r="22" spans="1:9" ht="72" customHeight="1" x14ac:dyDescent="0.2">
      <c r="A22" s="13" t="s">
        <v>115</v>
      </c>
      <c r="B22" s="16" t="s">
        <v>119</v>
      </c>
      <c r="C22" s="15">
        <v>4777</v>
      </c>
      <c r="D22" s="15">
        <f t="shared" si="0"/>
        <v>4777</v>
      </c>
      <c r="E22" s="16" t="s">
        <v>26</v>
      </c>
      <c r="F22" s="15">
        <f t="shared" si="1"/>
        <v>4777</v>
      </c>
      <c r="G22" s="14" t="s">
        <v>120</v>
      </c>
      <c r="H22" s="16" t="s">
        <v>36</v>
      </c>
      <c r="I22" s="16" t="s">
        <v>121</v>
      </c>
    </row>
    <row r="23" spans="1:9" ht="72" customHeight="1" x14ac:dyDescent="0.2">
      <c r="A23" s="13" t="s">
        <v>124</v>
      </c>
      <c r="B23" s="16" t="s">
        <v>122</v>
      </c>
      <c r="C23" s="15">
        <v>2320</v>
      </c>
      <c r="D23" s="15">
        <f t="shared" si="0"/>
        <v>2320</v>
      </c>
      <c r="E23" s="16" t="s">
        <v>26</v>
      </c>
      <c r="F23" s="15">
        <f t="shared" si="1"/>
        <v>2320</v>
      </c>
      <c r="G23" s="14" t="s">
        <v>40</v>
      </c>
      <c r="H23" s="16" t="s">
        <v>36</v>
      </c>
      <c r="I23" s="16" t="s">
        <v>134</v>
      </c>
    </row>
    <row r="24" spans="1:9" ht="72" customHeight="1" x14ac:dyDescent="0.2">
      <c r="A24" s="13" t="s">
        <v>125</v>
      </c>
      <c r="B24" s="16" t="s">
        <v>123</v>
      </c>
      <c r="C24" s="15">
        <v>2320</v>
      </c>
      <c r="D24" s="15">
        <f t="shared" si="0"/>
        <v>2320</v>
      </c>
      <c r="E24" s="16" t="s">
        <v>26</v>
      </c>
      <c r="F24" s="15">
        <f t="shared" si="1"/>
        <v>2320</v>
      </c>
      <c r="G24" s="14" t="s">
        <v>98</v>
      </c>
      <c r="H24" s="16" t="s">
        <v>36</v>
      </c>
      <c r="I24" s="16" t="s">
        <v>133</v>
      </c>
    </row>
    <row r="25" spans="1:9" ht="72" customHeight="1" x14ac:dyDescent="0.2">
      <c r="A25" s="13" t="s">
        <v>126</v>
      </c>
      <c r="B25" s="16" t="s">
        <v>128</v>
      </c>
      <c r="C25" s="15">
        <v>6500</v>
      </c>
      <c r="D25" s="15">
        <f t="shared" si="0"/>
        <v>6500</v>
      </c>
      <c r="E25" s="16" t="s">
        <v>26</v>
      </c>
      <c r="F25" s="15">
        <f t="shared" si="1"/>
        <v>6500</v>
      </c>
      <c r="G25" s="16" t="s">
        <v>129</v>
      </c>
      <c r="H25" s="16" t="s">
        <v>36</v>
      </c>
      <c r="I25" s="16" t="s">
        <v>132</v>
      </c>
    </row>
    <row r="26" spans="1:9" ht="72" customHeight="1" x14ac:dyDescent="0.2">
      <c r="A26" s="13" t="s">
        <v>127</v>
      </c>
      <c r="B26" s="16" t="s">
        <v>89</v>
      </c>
      <c r="C26" s="15">
        <v>6050</v>
      </c>
      <c r="D26" s="15">
        <f t="shared" si="0"/>
        <v>6050</v>
      </c>
      <c r="E26" s="16" t="s">
        <v>26</v>
      </c>
      <c r="F26" s="15">
        <f t="shared" si="1"/>
        <v>6050</v>
      </c>
      <c r="G26" s="14" t="s">
        <v>130</v>
      </c>
      <c r="H26" s="16" t="s">
        <v>36</v>
      </c>
      <c r="I26" s="16" t="s">
        <v>131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108</v>
      </c>
      <c r="F16" s="15">
        <f>D16</f>
        <v>2418</v>
      </c>
      <c r="G16" s="14" t="s">
        <v>109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C17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C18</f>
        <v>485</v>
      </c>
      <c r="G18" s="14" t="s">
        <v>107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81" x14ac:dyDescent="0.2">
      <c r="A21" s="13" t="s">
        <v>66</v>
      </c>
      <c r="B21" s="16" t="s">
        <v>111</v>
      </c>
      <c r="C21" s="15">
        <v>4920</v>
      </c>
      <c r="D21" s="15">
        <f>C21</f>
        <v>4920</v>
      </c>
      <c r="E21" s="16" t="s">
        <v>26</v>
      </c>
      <c r="F21" s="15">
        <f>D21</f>
        <v>4920</v>
      </c>
      <c r="G21" s="14" t="s">
        <v>110</v>
      </c>
      <c r="H21" s="16" t="s">
        <v>36</v>
      </c>
      <c r="I21" s="16" t="s">
        <v>112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4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108</v>
      </c>
      <c r="F16" s="15">
        <f>D16</f>
        <v>2418</v>
      </c>
      <c r="G16" s="14" t="s">
        <v>109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C17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C18</f>
        <v>485</v>
      </c>
      <c r="G18" s="14" t="s">
        <v>106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69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105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69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102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81" x14ac:dyDescent="0.2">
      <c r="A21" s="13" t="s">
        <v>65</v>
      </c>
      <c r="B21" s="16" t="s">
        <v>103</v>
      </c>
      <c r="C21" s="15">
        <v>480</v>
      </c>
      <c r="D21" s="15">
        <f t="shared" ref="D21" si="1">C21</f>
        <v>480</v>
      </c>
      <c r="E21" s="16" t="s">
        <v>26</v>
      </c>
      <c r="F21" s="15">
        <f t="shared" ref="F21" si="2">D21</f>
        <v>480</v>
      </c>
      <c r="G21" s="14" t="s">
        <v>40</v>
      </c>
      <c r="H21" s="16" t="s">
        <v>36</v>
      </c>
      <c r="I21" s="16" t="s">
        <v>104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76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76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3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v>3000</v>
      </c>
      <c r="E16" s="16" t="s">
        <v>26</v>
      </c>
      <c r="F16" s="15">
        <v>3000</v>
      </c>
      <c r="G16" s="14" t="s">
        <v>97</v>
      </c>
      <c r="H16" s="19" t="s">
        <v>36</v>
      </c>
      <c r="I16" s="19" t="s">
        <v>190</v>
      </c>
    </row>
    <row r="17" spans="1:9" s="22" customFormat="1" ht="60.75" x14ac:dyDescent="0.2">
      <c r="A17" s="13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3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0">D18</f>
        <v>485</v>
      </c>
      <c r="G18" s="21" t="s">
        <v>76</v>
      </c>
      <c r="H18" s="19" t="s">
        <v>36</v>
      </c>
      <c r="I18" s="19" t="s">
        <v>185</v>
      </c>
    </row>
    <row r="19" spans="1:9" s="22" customFormat="1" ht="60.75" x14ac:dyDescent="0.2">
      <c r="A19" s="13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0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3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0"/>
        <v>1280</v>
      </c>
      <c r="G20" s="21" t="s">
        <v>98</v>
      </c>
      <c r="H20" s="19" t="s">
        <v>36</v>
      </c>
      <c r="I20" s="19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s="22" customFormat="1" ht="60.75" x14ac:dyDescent="0.2">
      <c r="A16" s="18" t="s">
        <v>53</v>
      </c>
      <c r="B16" s="19" t="s">
        <v>181</v>
      </c>
      <c r="C16" s="20">
        <v>2418</v>
      </c>
      <c r="D16" s="20">
        <f>C16</f>
        <v>2418</v>
      </c>
      <c r="E16" s="19" t="s">
        <v>26</v>
      </c>
      <c r="F16" s="20">
        <f>D16</f>
        <v>2418</v>
      </c>
      <c r="G16" s="21" t="s">
        <v>96</v>
      </c>
      <c r="H16" s="19" t="s">
        <v>36</v>
      </c>
      <c r="I16" s="19" t="s">
        <v>190</v>
      </c>
    </row>
    <row r="17" spans="1:9" s="22" customFormat="1" ht="60.75" x14ac:dyDescent="0.2">
      <c r="A17" s="18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 t="shared" ref="F17" si="0"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8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1">D18</f>
        <v>485</v>
      </c>
      <c r="G18" s="21" t="s">
        <v>90</v>
      </c>
      <c r="H18" s="19" t="s">
        <v>36</v>
      </c>
      <c r="I18" s="19" t="s">
        <v>185</v>
      </c>
    </row>
    <row r="19" spans="1:9" s="22" customFormat="1" ht="60.75" x14ac:dyDescent="0.2">
      <c r="A19" s="18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1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8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1"/>
        <v>1280</v>
      </c>
      <c r="G20" s="21" t="s">
        <v>98</v>
      </c>
      <c r="H20" s="19" t="s">
        <v>36</v>
      </c>
      <c r="I20" s="19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6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s="22" customFormat="1" ht="60.75" x14ac:dyDescent="0.2">
      <c r="A16" s="18" t="s">
        <v>53</v>
      </c>
      <c r="B16" s="19" t="s">
        <v>181</v>
      </c>
      <c r="C16" s="20">
        <v>2418</v>
      </c>
      <c r="D16" s="20">
        <f>C16</f>
        <v>2418</v>
      </c>
      <c r="E16" s="19" t="s">
        <v>26</v>
      </c>
      <c r="F16" s="20">
        <f>D16</f>
        <v>2418</v>
      </c>
      <c r="G16" s="21" t="s">
        <v>73</v>
      </c>
      <c r="H16" s="19" t="s">
        <v>36</v>
      </c>
      <c r="I16" s="19" t="s">
        <v>190</v>
      </c>
    </row>
    <row r="17" spans="1:9" s="22" customFormat="1" ht="60.75" x14ac:dyDescent="0.2">
      <c r="A17" s="18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 t="shared" ref="F17:F21" si="0"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8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1">D18</f>
        <v>485</v>
      </c>
      <c r="G18" s="21" t="s">
        <v>93</v>
      </c>
      <c r="H18" s="19" t="s">
        <v>36</v>
      </c>
      <c r="I18" s="19" t="s">
        <v>185</v>
      </c>
    </row>
    <row r="19" spans="1:9" s="22" customFormat="1" ht="60.75" x14ac:dyDescent="0.2">
      <c r="A19" s="18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1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8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1"/>
        <v>1280</v>
      </c>
      <c r="G20" s="21" t="s">
        <v>98</v>
      </c>
      <c r="H20" s="19" t="s">
        <v>36</v>
      </c>
      <c r="I20" s="19" t="s">
        <v>189</v>
      </c>
    </row>
    <row r="21" spans="1:9" s="22" customFormat="1" ht="72" customHeight="1" x14ac:dyDescent="0.2">
      <c r="A21" s="18" t="s">
        <v>66</v>
      </c>
      <c r="B21" s="19" t="s">
        <v>94</v>
      </c>
      <c r="C21" s="20">
        <v>400</v>
      </c>
      <c r="D21" s="20">
        <f t="shared" ref="D21" si="2">C21</f>
        <v>400</v>
      </c>
      <c r="E21" s="19" t="s">
        <v>26</v>
      </c>
      <c r="F21" s="20">
        <f t="shared" si="0"/>
        <v>400</v>
      </c>
      <c r="G21" s="21" t="s">
        <v>69</v>
      </c>
      <c r="H21" s="19" t="s">
        <v>36</v>
      </c>
      <c r="I21" s="19" t="s">
        <v>95</v>
      </c>
    </row>
    <row r="22" spans="1:9" ht="72" customHeight="1" x14ac:dyDescent="0.2">
      <c r="A22" s="22"/>
      <c r="B22" s="22"/>
      <c r="C22" s="22"/>
      <c r="D22" s="22"/>
      <c r="E22" s="22"/>
      <c r="F22" s="22"/>
      <c r="G22" s="22"/>
      <c r="H22" s="22"/>
      <c r="I22" s="22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91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ref="F17" si="0"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1">D18</f>
        <v>485</v>
      </c>
      <c r="G18" s="14" t="s">
        <v>92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1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1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90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57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2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40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43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18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67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4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4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75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4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4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/>
      <c r="B21" s="16" t="s">
        <v>68</v>
      </c>
      <c r="C21" s="15">
        <v>1490</v>
      </c>
      <c r="D21" s="15">
        <f t="shared" ref="D21" si="1">C21</f>
        <v>1490</v>
      </c>
      <c r="E21" s="16" t="s">
        <v>26</v>
      </c>
      <c r="F21" s="15">
        <f t="shared" ref="F21" si="2">D21</f>
        <v>1490</v>
      </c>
      <c r="G21" s="14" t="s">
        <v>67</v>
      </c>
      <c r="H21" s="16" t="s">
        <v>36</v>
      </c>
      <c r="I21" s="16" t="s">
        <v>78</v>
      </c>
    </row>
    <row r="22" spans="1:9" ht="72" customHeight="1" x14ac:dyDescent="0.2">
      <c r="A22" s="13" t="s">
        <v>58</v>
      </c>
      <c r="B22" s="14" t="s">
        <v>70</v>
      </c>
      <c r="C22" s="15">
        <v>29900</v>
      </c>
      <c r="D22" s="15">
        <f>C22</f>
        <v>29900</v>
      </c>
      <c r="E22" s="16" t="s">
        <v>26</v>
      </c>
      <c r="F22" s="15">
        <f>D22</f>
        <v>29900</v>
      </c>
      <c r="G22" s="14" t="s">
        <v>73</v>
      </c>
      <c r="H22" s="16" t="s">
        <v>36</v>
      </c>
      <c r="I22" s="16" t="s">
        <v>79</v>
      </c>
    </row>
    <row r="23" spans="1:9" ht="72" customHeight="1" x14ac:dyDescent="0.2">
      <c r="A23" s="13"/>
      <c r="B23" s="16" t="s">
        <v>71</v>
      </c>
      <c r="C23" s="15">
        <v>3400</v>
      </c>
      <c r="D23" s="15">
        <f>C23</f>
        <v>3400</v>
      </c>
      <c r="E23" s="16" t="s">
        <v>26</v>
      </c>
      <c r="F23" s="15">
        <f>D23</f>
        <v>3400</v>
      </c>
      <c r="G23" s="14" t="s">
        <v>76</v>
      </c>
      <c r="H23" s="16" t="s">
        <v>36</v>
      </c>
      <c r="I23" s="16" t="s">
        <v>80</v>
      </c>
    </row>
    <row r="24" spans="1:9" ht="72" customHeight="1" x14ac:dyDescent="0.2">
      <c r="A24" s="13" t="s">
        <v>58</v>
      </c>
      <c r="B24" s="16" t="s">
        <v>72</v>
      </c>
      <c r="C24" s="15">
        <v>1254.5</v>
      </c>
      <c r="D24" s="15">
        <f>C24</f>
        <v>1254.5</v>
      </c>
      <c r="E24" s="16" t="s">
        <v>26</v>
      </c>
      <c r="F24" s="15">
        <f>D24</f>
        <v>1254.5</v>
      </c>
      <c r="G24" s="14" t="s">
        <v>77</v>
      </c>
      <c r="H24" s="16" t="s">
        <v>36</v>
      </c>
      <c r="I24" s="16" t="s">
        <v>81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14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54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4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4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67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4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4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5" zoomScale="80" zoomScaleNormal="80" workbookViewId="0">
      <selection activeCell="D16" sqref="D16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v>4000</v>
      </c>
      <c r="E16" s="16" t="s">
        <v>26</v>
      </c>
      <c r="F16" s="15">
        <v>4000</v>
      </c>
      <c r="G16" s="14" t="s">
        <v>54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v>33357.25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v>33357.25</v>
      </c>
      <c r="G18" s="14" t="s">
        <v>55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v>33357.25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v>33357.25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65</v>
      </c>
      <c r="B21" s="16" t="s">
        <v>61</v>
      </c>
      <c r="C21" s="15">
        <v>2160</v>
      </c>
      <c r="D21" s="15">
        <v>2160</v>
      </c>
      <c r="E21" s="16" t="s">
        <v>26</v>
      </c>
      <c r="F21" s="15">
        <v>2160</v>
      </c>
      <c r="G21" s="14" t="s">
        <v>54</v>
      </c>
      <c r="H21" s="16" t="s">
        <v>36</v>
      </c>
      <c r="I21" s="16" t="s">
        <v>62</v>
      </c>
    </row>
    <row r="22" spans="1:9" ht="72" customHeight="1" x14ac:dyDescent="0.2">
      <c r="A22" s="13" t="s">
        <v>66</v>
      </c>
      <c r="B22" s="16" t="s">
        <v>63</v>
      </c>
      <c r="C22" s="15">
        <v>1000</v>
      </c>
      <c r="D22" s="15">
        <v>1000</v>
      </c>
      <c r="E22" s="16" t="s">
        <v>26</v>
      </c>
      <c r="F22" s="15">
        <v>1000</v>
      </c>
      <c r="G22" s="14" t="s">
        <v>54</v>
      </c>
      <c r="H22" s="16" t="s">
        <v>36</v>
      </c>
      <c r="I22" s="16" t="s">
        <v>64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zoomScale="80" zoomScaleNormal="80" workbookViewId="0">
      <selection activeCell="D16" sqref="D16"/>
    </sheetView>
  </sheetViews>
  <sheetFormatPr defaultRowHeight="14.25" x14ac:dyDescent="0.2"/>
  <sheetData>
    <row r="2" spans="1:9" x14ac:dyDescent="0.2">
      <c r="A2" t="s">
        <v>180</v>
      </c>
    </row>
    <row r="4" spans="1:9" x14ac:dyDescent="0.2">
      <c r="A4" t="s">
        <v>179</v>
      </c>
    </row>
    <row r="16" spans="1:9" x14ac:dyDescent="0.2">
      <c r="B16" t="s">
        <v>181</v>
      </c>
      <c r="C16">
        <v>2418</v>
      </c>
      <c r="I16" t="s">
        <v>190</v>
      </c>
    </row>
    <row r="17" spans="2:9" x14ac:dyDescent="0.2">
      <c r="B17" t="s">
        <v>182</v>
      </c>
      <c r="C17">
        <v>8346</v>
      </c>
      <c r="D17">
        <v>8346</v>
      </c>
      <c r="G17" t="s">
        <v>59</v>
      </c>
      <c r="I17" t="s">
        <v>183</v>
      </c>
    </row>
    <row r="18" spans="2:9" x14ac:dyDescent="0.2">
      <c r="B18" t="s">
        <v>184</v>
      </c>
      <c r="C18">
        <v>485</v>
      </c>
      <c r="D18">
        <v>485</v>
      </c>
      <c r="I18" t="s">
        <v>185</v>
      </c>
    </row>
    <row r="19" spans="2:9" x14ac:dyDescent="0.2">
      <c r="B19" t="s">
        <v>186</v>
      </c>
      <c r="C19">
        <v>1920</v>
      </c>
      <c r="D19">
        <v>1920</v>
      </c>
      <c r="G19" t="s">
        <v>40</v>
      </c>
      <c r="I19" t="s">
        <v>187</v>
      </c>
    </row>
    <row r="20" spans="2:9" x14ac:dyDescent="0.2">
      <c r="B20" t="s">
        <v>188</v>
      </c>
      <c r="C20">
        <v>1280</v>
      </c>
      <c r="D20">
        <v>1280</v>
      </c>
      <c r="G20" t="s">
        <v>98</v>
      </c>
      <c r="I20" t="s">
        <v>189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zoomScale="80" zoomScaleNormal="80" workbookViewId="0">
      <selection activeCell="D16" sqref="D16"/>
    </sheetView>
  </sheetViews>
  <sheetFormatPr defaultRowHeight="14.25" x14ac:dyDescent="0.2"/>
  <sheetData>
    <row r="2" spans="1:9" x14ac:dyDescent="0.2">
      <c r="A2" t="s">
        <v>180</v>
      </c>
    </row>
    <row r="4" spans="1:9" x14ac:dyDescent="0.2">
      <c r="A4" t="s">
        <v>179</v>
      </c>
    </row>
    <row r="16" spans="1:9" x14ac:dyDescent="0.2">
      <c r="B16" t="s">
        <v>181</v>
      </c>
      <c r="C16">
        <v>2418</v>
      </c>
      <c r="I16" t="s">
        <v>190</v>
      </c>
    </row>
    <row r="17" spans="2:9" x14ac:dyDescent="0.2">
      <c r="B17" t="s">
        <v>182</v>
      </c>
      <c r="C17">
        <v>8346</v>
      </c>
      <c r="D17">
        <v>8346</v>
      </c>
      <c r="G17" t="s">
        <v>59</v>
      </c>
      <c r="I17" t="s">
        <v>183</v>
      </c>
    </row>
    <row r="18" spans="2:9" x14ac:dyDescent="0.2">
      <c r="B18" t="s">
        <v>184</v>
      </c>
      <c r="C18">
        <v>485</v>
      </c>
      <c r="D18">
        <v>485</v>
      </c>
      <c r="I18" t="s">
        <v>185</v>
      </c>
    </row>
    <row r="19" spans="2:9" x14ac:dyDescent="0.2">
      <c r="B19" t="s">
        <v>186</v>
      </c>
      <c r="C19">
        <v>1920</v>
      </c>
      <c r="D19">
        <v>1920</v>
      </c>
      <c r="G19" t="s">
        <v>40</v>
      </c>
      <c r="I19" t="s">
        <v>187</v>
      </c>
    </row>
    <row r="20" spans="2:9" x14ac:dyDescent="0.2">
      <c r="B20" t="s">
        <v>188</v>
      </c>
      <c r="C20">
        <v>1280</v>
      </c>
      <c r="D20">
        <v>1280</v>
      </c>
      <c r="G20" t="s">
        <v>98</v>
      </c>
      <c r="I20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52</vt:i4>
      </vt:variant>
    </vt:vector>
  </HeadingPairs>
  <TitlesOfParts>
    <vt:vector size="52" baseType="lpstr">
      <vt:lpstr>ก.ค.68</vt:lpstr>
      <vt:lpstr>พ.ค.68 (2)</vt:lpstr>
      <vt:lpstr>เม.ย.68 (2)</vt:lpstr>
      <vt:lpstr>มี.ค.68 (2)</vt:lpstr>
      <vt:lpstr>ก.พ.68 (2)</vt:lpstr>
      <vt:lpstr>ม.ค.68 (2)</vt:lpstr>
      <vt:lpstr>ธค.67 (2)</vt:lpstr>
      <vt:lpstr>พ.ย.67 (2)</vt:lpstr>
      <vt:lpstr>ต.ค.67 (2)</vt:lpstr>
      <vt:lpstr>ก.ย.67 (2)</vt:lpstr>
      <vt:lpstr>ส.ค.67  (2)</vt:lpstr>
      <vt:lpstr>ก.ค.67 (2)</vt:lpstr>
      <vt:lpstr>มิ.ย.67 (2)</vt:lpstr>
      <vt:lpstr>พ.ค.67 (2)</vt:lpstr>
      <vt:lpstr>เม.ย.67 (2)</vt:lpstr>
      <vt:lpstr>มี.ค.67 (2)</vt:lpstr>
      <vt:lpstr>ก.พ.67 (2)</vt:lpstr>
      <vt:lpstr>ม.ค.67 (2)</vt:lpstr>
      <vt:lpstr>ธ.ค.66 (2)</vt:lpstr>
      <vt:lpstr>พ.ย.66 (2)</vt:lpstr>
      <vt:lpstr>ต.ค.66 (2)</vt:lpstr>
      <vt:lpstr>ก.ย.66 (2)</vt:lpstr>
      <vt:lpstr>สค.66 (2)</vt:lpstr>
      <vt:lpstr>กค.66 (2)</vt:lpstr>
      <vt:lpstr>Sheet2 (2)</vt:lpstr>
      <vt:lpstr>Sheet3 (2)</vt:lpstr>
      <vt:lpstr>มิ.ย.68</vt:lpstr>
      <vt:lpstr>พ.ค.68</vt:lpstr>
      <vt:lpstr>เม.ย.68</vt:lpstr>
      <vt:lpstr>มี.ค.68</vt:lpstr>
      <vt:lpstr>ก.พ.68</vt:lpstr>
      <vt:lpstr>ม.ค.68</vt:lpstr>
      <vt:lpstr>ธค.67</vt:lpstr>
      <vt:lpstr>พ.ย.67</vt:lpstr>
      <vt:lpstr>ต.ค.67</vt:lpstr>
      <vt:lpstr>ก.ย.67</vt:lpstr>
      <vt:lpstr>ส.ค.67 </vt:lpstr>
      <vt:lpstr>ก.ค.67</vt:lpstr>
      <vt:lpstr>มิ.ย.67</vt:lpstr>
      <vt:lpstr>พ.ค.67</vt:lpstr>
      <vt:lpstr>เม.ย.67</vt:lpstr>
      <vt:lpstr>มี.ค.67</vt:lpstr>
      <vt:lpstr>ก.พ.67</vt:lpstr>
      <vt:lpstr>ม.ค.67</vt:lpstr>
      <vt:lpstr>ธ.ค.66</vt:lpstr>
      <vt:lpstr>พ.ย.66</vt:lpstr>
      <vt:lpstr>ต.ค.66</vt:lpstr>
      <vt:lpstr>ก.ย.66</vt:lpstr>
      <vt:lpstr>สค.66</vt:lpstr>
      <vt:lpstr>กค.66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2023-08-17T03:05:10Z</dcterms:created>
  <dcterms:modified xsi:type="dcterms:W3CDTF">2025-08-07T08:20:31Z</dcterms:modified>
</cp:coreProperties>
</file>