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สรุปจัดซื้อจัดจ้าง\70\"/>
    </mc:Choice>
  </mc:AlternateContent>
  <xr:revisionPtr revIDLastSave="0" documentId="13_ncr:1_{CAFBF087-CE3C-4655-8650-F959B594FF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ต.ค.69" sheetId="7" r:id="rId1"/>
    <sheet name="ก.ย.69 " sheetId="6" r:id="rId2"/>
    <sheet name="ส.ค.69" sheetId="5" r:id="rId3"/>
    <sheet name="ก.ค.69" sheetId="4" r:id="rId4"/>
    <sheet name="มิ.ย.69" sheetId="3" r:id="rId5"/>
    <sheet name="พ.ค.69" sheetId="2" r:id="rId6"/>
    <sheet name="เม.ย.69" sheetId="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7" l="1"/>
  <c r="F17" i="7" s="1"/>
  <c r="D24" i="6"/>
  <c r="F24" i="6" s="1"/>
  <c r="D18" i="7"/>
  <c r="F18" i="7" s="1"/>
  <c r="D16" i="7"/>
  <c r="F16" i="7" s="1"/>
  <c r="D13" i="7"/>
  <c r="D18" i="6"/>
  <c r="F18" i="6" s="1"/>
  <c r="D23" i="6"/>
  <c r="F23" i="6" s="1"/>
  <c r="D22" i="6"/>
  <c r="F22" i="6" s="1"/>
  <c r="D21" i="6"/>
  <c r="F21" i="6" s="1"/>
  <c r="D20" i="6"/>
  <c r="F20" i="6" s="1"/>
  <c r="D19" i="6"/>
  <c r="F19" i="6" s="1"/>
  <c r="D17" i="6"/>
  <c r="F17" i="6" s="1"/>
  <c r="D16" i="6"/>
  <c r="F16" i="6" s="1"/>
  <c r="D15" i="6"/>
  <c r="D19" i="5"/>
  <c r="F19" i="5" s="1"/>
  <c r="D20" i="5"/>
  <c r="D17" i="5"/>
  <c r="D18" i="5"/>
  <c r="D21" i="5"/>
  <c r="F21" i="5" s="1"/>
  <c r="D16" i="5"/>
  <c r="F16" i="5" s="1"/>
  <c r="D15" i="5"/>
  <c r="D27" i="4"/>
  <c r="F27" i="4" s="1"/>
  <c r="D25" i="4"/>
  <c r="F25" i="4" s="1"/>
  <c r="D26" i="4"/>
  <c r="F26" i="4" s="1"/>
  <c r="D24" i="4" l="1"/>
  <c r="F24" i="4" s="1"/>
  <c r="D23" i="4"/>
  <c r="F23" i="4" s="1"/>
  <c r="F22" i="4"/>
  <c r="D22" i="4"/>
  <c r="D21" i="4"/>
  <c r="F21" i="4" s="1"/>
  <c r="D20" i="4"/>
  <c r="F20" i="4" s="1"/>
  <c r="D19" i="4"/>
  <c r="F19" i="4" s="1"/>
  <c r="D18" i="4"/>
  <c r="F18" i="4" s="1"/>
  <c r="D17" i="4"/>
  <c r="F17" i="4" s="1"/>
  <c r="D16" i="4"/>
  <c r="F16" i="4" s="1"/>
  <c r="D15" i="4"/>
  <c r="D22" i="3"/>
  <c r="F22" i="3"/>
  <c r="D23" i="3"/>
  <c r="F23" i="3" s="1"/>
  <c r="D24" i="3"/>
  <c r="F24" i="3" s="1"/>
  <c r="D20" i="3"/>
  <c r="F20" i="3" s="1"/>
  <c r="D21" i="3"/>
  <c r="F21" i="3" s="1"/>
  <c r="D18" i="3"/>
  <c r="F18" i="3" s="1"/>
  <c r="D19" i="3"/>
  <c r="F19" i="3" s="1"/>
  <c r="D17" i="3"/>
  <c r="F17" i="3" s="1"/>
  <c r="D16" i="3"/>
  <c r="F16" i="3" s="1"/>
  <c r="D15" i="3"/>
  <c r="D18" i="2"/>
  <c r="F18" i="2" s="1"/>
  <c r="D17" i="2"/>
  <c r="F17" i="2" s="1"/>
  <c r="D20" i="2"/>
  <c r="F20" i="2" s="1"/>
  <c r="D19" i="2"/>
  <c r="F19" i="2" s="1"/>
  <c r="D16" i="2"/>
  <c r="F16" i="2" s="1"/>
  <c r="D15" i="2"/>
  <c r="D15" i="1" l="1"/>
  <c r="D16" i="1"/>
  <c r="F16" i="1" s="1"/>
  <c r="D17" i="1"/>
  <c r="F17" i="1"/>
  <c r="D18" i="1"/>
  <c r="F18" i="1" s="1"/>
  <c r="D19" i="1"/>
  <c r="F19" i="1"/>
</calcChain>
</file>

<file path=xl/sharedStrings.xml><?xml version="1.0" encoding="utf-8"?>
<sst xmlns="http://schemas.openxmlformats.org/spreadsheetml/2006/main" count="764" uniqueCount="197">
  <si>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</si>
  <si>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</si>
  <si>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</si>
  <si>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</si>
  <si>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</si>
  <si>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</si>
  <si>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</si>
  <si>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</si>
  <si>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</si>
  <si>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</si>
  <si>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</si>
  <si>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</si>
  <si>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</si>
  <si>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</si>
  <si>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</si>
  <si>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</si>
  <si>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</si>
  <si>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</si>
  <si>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</si>
  <si>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</si>
  <si>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</si>
  <si>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</si>
  <si>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</si>
  <si>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</si>
  <si>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</si>
  <si>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</si>
  <si>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</si>
  <si>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</si>
  <si>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</si>
  <si>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</si>
  <si>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</si>
  <si>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</si>
  <si>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</si>
  <si>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</si>
  <si>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</si>
  <si>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</si>
  <si>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</si>
  <si>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</si>
  <si>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</si>
  <si>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</si>
  <si>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</si>
  <si>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</si>
  <si>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</si>
  <si>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</si>
  <si>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</si>
  <si>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</si>
  <si>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</si>
  <si>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</si>
  <si>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</si>
  <si>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</si>
  <si>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</si>
  <si>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</si>
  <si>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</si>
  <si>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</si>
  <si>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</si>
  <si>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</si>
  <si>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</si>
  <si>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</si>
  <si>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</si>
  <si>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</si>
  <si>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</si>
  <si>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</si>
  <si>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</si>
  <si>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</si>
  <si>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</si>
  <si>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</si>
  <si>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</si>
  <si>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แบบ สขร.1</t>
  </si>
  <si>
    <t>สรุปผลการดำเนินการจัดซื้อจัดจ้างในรอบเดือน พฤษภาคม พ.ศ. 2569</t>
  </si>
  <si>
    <t>ณ วันที่ 31 เดือน พฤษภาคม พ.ศ. 2569</t>
  </si>
  <si>
    <t>หจก.ชัยภูมิศึกษาภัณฑ์ (ล๊อกแมน2)</t>
  </si>
  <si>
    <t>ตามใบสั่งซื้อ ที่ กษ 032/2569 ลว. 1 พ.ค. 2569</t>
  </si>
  <si>
    <t>ตามใบสั่งซื้อ ที่ กษ 031/2569 ลว. 1 พ.ค. 2569</t>
  </si>
  <si>
    <t>ตามใบสั่งซื้อ ที่ กษ 033/2569 ลว. 1 พ.ค. 2569</t>
  </si>
  <si>
    <t xml:space="preserve">ซื้อวัสดุสำนักงานโครงการร้านอาหารวัตถุดิบปลอดภัยเลือกใช้สินค้า Q (Q Restaurants) </t>
  </si>
  <si>
    <t>ซื้อวัสดุสำนักงานโครงการส่งเสริมการบริโภคและใช้วัตถุดิบ Q (Q Market)</t>
  </si>
  <si>
    <t xml:space="preserve">ซื้อวัสดุสำนักงานโครงการ SCD การขับเคลื่อนงานด้านการเกษตรในระดับพื้นที่ของจังหวัดชัยภูมิ </t>
  </si>
  <si>
    <t>ค่าน้ำดื่มประจำเดือน เมษายน 2569</t>
  </si>
  <si>
    <t>ร้าน เวธน์</t>
  </si>
  <si>
    <t>12</t>
  </si>
  <si>
    <t>ตามหนังสือ ที่ กษ 0224.ชย/ ลว. 22 พ.ค. 2569</t>
  </si>
  <si>
    <t>ค่าน้ำมันเชื้อเพลิง ประจำเดืน เมษายน 2569</t>
  </si>
  <si>
    <t>ตามหนังสือ ที่ กษ 0224.ชย/ ลว. 7 พ.ค. 2569</t>
  </si>
  <si>
    <t xml:space="preserve">จ้างซ่อมกลอนประตูรถตู้ ทะเบียน     นข 4378 ชัยภูมิ </t>
  </si>
  <si>
    <t>บริษัท มาวินแม็กซ์ ออดิโอ จำกัด</t>
  </si>
  <si>
    <t>ตามใบสั่งซื้อ ที่ กษ 035/2569 ลว. 2 มิ.ย. 2569</t>
  </si>
  <si>
    <t>ค่าน้ำดื่มประจำเดือน พฤษภาคม 2569</t>
  </si>
  <si>
    <t>ค่าจ้างซ่อมรถเปลี่ยนถ่ายน้ำมันเครื่อง ทะเบียน กฉ 3945</t>
  </si>
  <si>
    <t>บริษัท สยามนิสสันชัยภูมิ จำกัด</t>
  </si>
  <si>
    <t>ค่าน้ำมันเชื้อเพลิง ประจำเดืน พฤษภาคม 2569</t>
  </si>
  <si>
    <t>ตามหนังสือ ที่ กษ 0224.ชย/ ลว. 8 มิ.ย. 2569</t>
  </si>
  <si>
    <t>ค่าจ้างซ่อมรถเปลี่ยนถ่ายน้ำมันเครื่อง ทะเบียน นข 4378 ชัยภูมิ</t>
  </si>
  <si>
    <t>บริษัท โตโยต้าชัยภูมิ จำกัด</t>
  </si>
  <si>
    <t>ตามใบสั่งซื้อ ที่ กษ 040/2569 ลว. 8 มิ.ย. 2569</t>
  </si>
  <si>
    <t>ตามใบสั่งซื้อ ที่ กษ 039/2569 ลว. 8 มิ.ย. 2569</t>
  </si>
  <si>
    <t>ค่าจ้างซ่อมเครื่องปรับอากาศ จำนวน 10 เครื่อง</t>
  </si>
  <si>
    <t>หจก.ชัยภูมิแอร์ แอนด์ เซอร์วิส</t>
  </si>
  <si>
    <t>ตามใบสั่งซื้อ ที่ กษ 041/2569 ลว. 11 มิ.ย. 2569</t>
  </si>
  <si>
    <t>13</t>
  </si>
  <si>
    <t>14</t>
  </si>
  <si>
    <t>15</t>
  </si>
  <si>
    <t>บริษัท ยูนิต็ ไอที ซิสเต็ม จำกัด</t>
  </si>
  <si>
    <t>ค่าจ้างซ่อมรถเปลี่ยนถ่ายน้ำมันเครื่อง ทะเบียน กน 3814 ชัยภูมิ</t>
  </si>
  <si>
    <t>ตามใบสั่งซื้อ ที่ กษ 043/2569 ลว. 12 มิ.ย. 2569</t>
  </si>
  <si>
    <t>ตามใบสั่งซื้อ ที่ กษ 042/2569 ลว. 12 มิ.ย. 2569</t>
  </si>
  <si>
    <t>จ้างซ่อมคอมพิวเตอร์ เปลี่ยนฮาร์ดดิส เพิ่ม Ram 4  จำนวน 1 เครื่อง</t>
  </si>
  <si>
    <t>จ้างซ่อมคอมพิวเตอร์ เปลี่ยนฮาร์ดดิส เพิ่ม Ram 4 จำนวน 2 เครื่อง</t>
  </si>
  <si>
    <t>ตามใบสั่งซื้อ ที่ กษ 044/2569 ลว. 23 มิ.ย. 2569</t>
  </si>
  <si>
    <t>16</t>
  </si>
  <si>
    <t>สรุปผลการดำเนินการจัดซื้อจัดจ้างในรอบเดือน กรกฎาคม พ.ศ. 2569</t>
  </si>
  <si>
    <t>ณ วันที่ 31 เดือน กรกฎาคม พ.ศ. 2569</t>
  </si>
  <si>
    <t>ค่าจ้างเหมาบริการออกข้อสอบ พนักงานราชการ</t>
  </si>
  <si>
    <t>มหาลัยราชภัฎชัยภูมิ</t>
  </si>
  <si>
    <t>ตามใบสั่งซื้อ ที่ กษ 045/2569 ลว. 8 ก.ค. 2569</t>
  </si>
  <si>
    <t>ค่าเช่าห้องสอบพนักงานราชการ</t>
  </si>
  <si>
    <t>วิทยาลัยเทคโนโลยีชัยภูมิบริหารธุรกิจ</t>
  </si>
  <si>
    <t>ตามใบสั่งซื้อ ที่ กษ 046/2569 ลว. 8 ก.ค. 2569</t>
  </si>
  <si>
    <t>ตามใบสั่งซื้อ ที่ กษ 047/2569 ลว. 14 ก.ค. 2569</t>
  </si>
  <si>
    <t>ซื้อวัสดุสำนักงานโครงการร้านอาหารQ ร้านอาหาร</t>
  </si>
  <si>
    <t>ซื้อวัสดุสำนักงานโครงการส่งเสริมการบริโภคและใช้วัตถุดิบ Q</t>
  </si>
  <si>
    <t>ตามใบสั่งซื้อ ที่ กษ 048/2569 ลว. 14 ก.ค. 2569</t>
  </si>
  <si>
    <t xml:space="preserve">ซื้อวัสดุสำนักงานโครงการจัดเก็บข้อมูลด้านการเกษตรในระดับพื้นที่ </t>
  </si>
  <si>
    <t>ตามใบสั่งซื้อ ที่ กษ 049/2569 ลว. 16 ก.ค. 2569</t>
  </si>
  <si>
    <t>ค่าจ้างทำป้ายรับรอง Q Market</t>
  </si>
  <si>
    <t>หจก. ณัฐดีไซน์ งานป้าย</t>
  </si>
  <si>
    <t>ตามใบสั่งซื้อ ที่ กษ 050/2569 ลว. 16 ก.ค. 2569</t>
  </si>
  <si>
    <t>17</t>
  </si>
  <si>
    <t>18</t>
  </si>
  <si>
    <t>ซื้อวัสดุคอมพิวเตอร์</t>
  </si>
  <si>
    <t>ตามใบสั่งซื้อ ที่ กษ 051/2569 ลว. 16 ก.ค. 2569</t>
  </si>
  <si>
    <t>จ้างเหมาบริการเปลี่ยนหลอดไฟฟ้าแสงสว่างภายในสำนักงาน</t>
  </si>
  <si>
    <t>ร้าน อ. การไฟฟ้า โดยนายเศรษฐพงษ์ พึ่งภูมิ</t>
  </si>
  <si>
    <t>จ้างเหมาบริการจัดทำจุดเรียนรู้พืชสมุนไพร</t>
  </si>
  <si>
    <t>นายทศพล เดชครอบ</t>
  </si>
  <si>
    <t>ตามใบสั่งซื้อ ที่ กษ 053/2569 ลว. 20 ก.ค. 2569</t>
  </si>
  <si>
    <t>จ้างเหมาบริการรถตู้นำเกษตรกรไปศึกษาดูงาน จ.เพชรบูรณ์</t>
  </si>
  <si>
    <t>นายพีรยุทธ อาจกล้า</t>
  </si>
  <si>
    <t>นายสมพล ดบขุนทด</t>
  </si>
  <si>
    <t>ตามใบสั่งซื้อ ที่ กษ 054/2569 ลว. 20 ก.ค. 2569</t>
  </si>
  <si>
    <t>ตามใบสั่งซื้อ ที่ กษ 055/2569 ลว. 20 ก.ค. 2569</t>
  </si>
  <si>
    <t>19</t>
  </si>
  <si>
    <t>จ้างเหมาบริการพนักงานขับรถยนต์ราชการ นข 4378 ชัยภูมิ ไปประชุม ที่ จังหวัดนครพนม</t>
  </si>
  <si>
    <t>ตามใบสั่งซื้อ ที่ กษ 056/2569 ลว. 24 ก.ค. 2570</t>
  </si>
  <si>
    <t>ตามใบสั่งซื้อ ที่ กษ 052/2569 ลว. 17 ก.ค. 2569</t>
  </si>
  <si>
    <t>สรุปผลการดำเนินการจัดซื้อจัดจ้างในรอบเดือน สิงหาคม พ.ศ. 2569</t>
  </si>
  <si>
    <t>ณ วันที่ 31 เดือน สิงหาคม พ.ศ. 2569</t>
  </si>
  <si>
    <t>ค่าจ้างเหมาบริการซ่อมรถยนต์ราชการ ปะยาง ทะเบียน กน 3814 ชัยภูมิ และ ทะเบียน กฉ 3945 ชัยภูมิ</t>
  </si>
  <si>
    <t xml:space="preserve">บริษัท สำราญการยาง จำกัด </t>
  </si>
  <si>
    <t>ตามใบสั่งซื้อ ที่ กษ 057/2569 ลว. 10 ส.ค. 2569</t>
  </si>
  <si>
    <t xml:space="preserve">ร้าน สิษฐ์ยานยนต์อะไหล่ 88 </t>
  </si>
  <si>
    <t>ตามใบสั่งซื้อ ที่ กษ 061/2569 ลว. 13 ส.ค. 2569</t>
  </si>
  <si>
    <t>จ้างเหมาบริการซ่อมรถจักรยานยนต์ ทะเบียน 1กฌ 9438 ชัยภูมิ</t>
  </si>
  <si>
    <t xml:space="preserve">จัดซื้อครุภัณฑ์สำนักงาน 7 รายการ </t>
  </si>
  <si>
    <t xml:space="preserve">ห้างหุ้นส่วนจำกัด ส.ทรัพย์มงคล เอนเตอร์ไพรส์ แอนด์ เซอร์วิส </t>
  </si>
  <si>
    <t>ตามใบสั่งซื้อ ที่ กษ 060/2569 ลว. 13 ส.ค. 2569</t>
  </si>
  <si>
    <t>ตามใบสั่งซื้อ ที่ กษ 062/2569 ลว. 28 ส.ค. 2569</t>
  </si>
  <si>
    <t>ซื้อครุภัณฑ์ โทรศัพท์เคลื่อนที่</t>
  </si>
  <si>
    <t xml:space="preserve">บริษัท ยูนิตี้ ไอที ซิสเต็ม จำกัด (สาขาที่ 00065) </t>
  </si>
  <si>
    <t>ค่าน้ำมันเชื้อเพลิง ประจำเดืน กรกฎาคม 2569</t>
  </si>
  <si>
    <t>ตามหนังสือ ที่ กษ 0224.ชย/ ลว. 13 ส.ค. 2569</t>
  </si>
  <si>
    <t>ตามหนังสือ ที่ กษ 0224.ชย/ ลว. 24 ส.ค. 2569</t>
  </si>
  <si>
    <t>ค่าน้ำดื่มประจำเดือน กรกฎาคม 2569</t>
  </si>
  <si>
    <t>ณ วันที่ 30 เดือน กันยายน พ.ศ. 2569</t>
  </si>
  <si>
    <t>สรุปผลการดำเนินการจัดซื้อจัดจ้างในรอบเดือน กันยายน พ.ศ. 2569</t>
  </si>
  <si>
    <t>ตามใบสั่งซื้อ ที่ กษ 062/2569 ลว. 1 ก.ย. 2569</t>
  </si>
  <si>
    <t>ตามใบสั่งซื้อ ที่ กษ 063/2569 ลว. 1 ก.ย. 2569</t>
  </si>
  <si>
    <t>จ้างซ่อมเครื่องพิมพ์คอมพิวเตอร์</t>
  </si>
  <si>
    <t>จ้างเหมาบริการพนักงานขับรถยนต์ราชการ ทะเบียน นข 4378 ชัยภูมิ</t>
  </si>
  <si>
    <t>ตามใบสั่งซื้อ ที่ กษ 064/2569 ลว. 7 ก.ย. 2569</t>
  </si>
  <si>
    <t>ตามใบสั่งซื้อ ที่ กษ 065/2569 ลว. 7 ก.ย. 2569</t>
  </si>
  <si>
    <t>ค่าน้ำดื่มประจำเดือน สิงหคม 2569</t>
  </si>
  <si>
    <t xml:space="preserve">ซื้อครุภัณฑ์สำนักงาน </t>
  </si>
  <si>
    <t>ตามใบสั่งซื้อ ที่ กษ 067/2569 ลว. 11 ก.ย. 2569</t>
  </si>
  <si>
    <t>หจก.สมบัติมี คอนสตรัคชั่น</t>
  </si>
  <si>
    <t>จ้างถ่ายเอกสารประชุม อบก.</t>
  </si>
  <si>
    <t>ร้านคิวซี เซ็นเตอร์</t>
  </si>
  <si>
    <t>ตามหนังสือ ที่ กษ 0224.ชย/ ลว. 16 ก.ย. 2569</t>
  </si>
  <si>
    <t>ค่าน้ำมันเชื้อเพลิง ประจำเดือน สิงหาคม 2569</t>
  </si>
  <si>
    <t>ตามหนังสือ ที่ กษ 0224.ชย/ ลว. 8 ก.ย. 2569</t>
  </si>
  <si>
    <t>สรุปผลการดำเนินการจัดซื้อจัดจ้างในรอบเดือน ตุลาคม พ.ศ. 2569</t>
  </si>
  <si>
    <t>ณ วันที่ 31 เดือน ตุลาคม พ.ศ. 2569</t>
  </si>
  <si>
    <t>สัญญาจ้าง เลขที่ 7/2570 ลงวันที่ 21 ตุลาคม 2569</t>
  </si>
  <si>
    <t>สัญญาจ้าง เลขที่ 1/2570 ลงวันที่ 21 ตุลาคม 2569</t>
  </si>
  <si>
    <t>สัญญาจ้าง เลขที่ 2/2570 ลงวันที่ 21 ตุลาคม 2569</t>
  </si>
  <si>
    <t>สัญญาจ้าง เลขที่ 3/2570 ลงวันที่ 21 ตุลาคม 2569</t>
  </si>
  <si>
    <t>สัญญาจ้าง เลขที่ 4/2570 ลงวันที่ 21 ตุลาคม 2569</t>
  </si>
  <si>
    <t>สัญญาจ้าง เลขที่ 5/2570 ลงวันที่ 21 ตุลาคม 2569</t>
  </si>
  <si>
    <t>สัญญาจ้าง เลขที่ 6/2570 ลงวันที่ 21 ตุลาคม 2569</t>
  </si>
  <si>
    <t>จ้างเหมาบริการพนักงานขับรถยนต์ราชการ ทะเบียน กน 3814 ชัยภูมิ</t>
  </si>
  <si>
    <t>ค่าน้ำมันเชื้อเพลิง ประจำเดือน กันยายน 2569</t>
  </si>
  <si>
    <t>ตามหนังสือ ที่ กษ 0224.ชย/ ลว. 4 ก.ย. 2569</t>
  </si>
  <si>
    <t>ตามหนังสือ ที่ กษ 0224.ชย/ ลว. 21 ก.ย. 2569</t>
  </si>
  <si>
    <t>จ้างทำพวงมาลาดอกไม้สด วันที่ 13 ตุลาคม 2569</t>
  </si>
  <si>
    <t>จ้างทำพวงมาลาดอกไม้สด วันที่ 23 ตุลาคม 2569</t>
  </si>
  <si>
    <t>ตามหนังสือ ที่ กษ 0224.ชย/ ลว. 19 ต.ค. 2569</t>
  </si>
  <si>
    <t>ตามหนังสือ ที่ กษ 0224.ชย/ ลว. 26 ต.ค. 2569</t>
  </si>
  <si>
    <t>ตามใบสั่งซื้อ ที่ กษ 001/25670 ลว. 7 ต.ค.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</si>
</sst>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49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0" fillId="3" borderId="0" xfId="0" applyFill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8557-56D2-4396-9672-6F7BFABF7A9A}">
  <dimension ref="A1:I18"/>
  <sheetViews>
    <sheetView tabSelected="1" zoomScaleNormal="100" workbookViewId="0">
      <selection activeCell="C21" sqref="C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179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180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26</v>
      </c>
      <c r="C9" s="4">
        <v>3700</v>
      </c>
      <c r="D9" s="4">
        <v>3700</v>
      </c>
      <c r="E9" s="2" t="s">
        <v>3</v>
      </c>
      <c r="F9" s="4">
        <v>3700</v>
      </c>
      <c r="G9" s="3" t="s">
        <v>25</v>
      </c>
      <c r="H9" s="2" t="s">
        <v>1</v>
      </c>
      <c r="I9" s="2" t="s">
        <v>182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6" t="s">
        <v>33</v>
      </c>
      <c r="H10" s="2" t="s">
        <v>1</v>
      </c>
      <c r="I10" s="2" t="s">
        <v>183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3" t="s">
        <v>37</v>
      </c>
      <c r="H11" s="2" t="s">
        <v>17</v>
      </c>
      <c r="I11" s="2" t="s">
        <v>184</v>
      </c>
    </row>
    <row r="12" spans="1:9" ht="72" customHeight="1" x14ac:dyDescent="0.2">
      <c r="A12" s="5" t="s">
        <v>31</v>
      </c>
      <c r="B12" s="3" t="s">
        <v>41</v>
      </c>
      <c r="C12" s="4">
        <v>9000</v>
      </c>
      <c r="D12" s="4">
        <v>9000</v>
      </c>
      <c r="E12" s="2" t="s">
        <v>3</v>
      </c>
      <c r="F12" s="4">
        <v>9000</v>
      </c>
      <c r="G12" s="3" t="s">
        <v>40</v>
      </c>
      <c r="H12" s="2" t="s">
        <v>1</v>
      </c>
      <c r="I12" s="2" t="s">
        <v>185</v>
      </c>
    </row>
    <row r="13" spans="1:9" ht="72" customHeight="1" x14ac:dyDescent="0.2">
      <c r="A13" s="5" t="s">
        <v>27</v>
      </c>
      <c r="B13" s="3" t="s">
        <v>19</v>
      </c>
      <c r="C13" s="4">
        <v>15000</v>
      </c>
      <c r="D13" s="4">
        <f>C13</f>
        <v>15000</v>
      </c>
      <c r="E13" s="2" t="s">
        <v>3</v>
      </c>
      <c r="F13" s="4">
        <v>15000</v>
      </c>
      <c r="G13" s="6" t="s">
        <v>18</v>
      </c>
      <c r="H13" s="2" t="s">
        <v>17</v>
      </c>
      <c r="I13" s="2" t="s">
        <v>186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187</v>
      </c>
    </row>
    <row r="15" spans="1:9" ht="72" customHeight="1" x14ac:dyDescent="0.2">
      <c r="A15" s="5" t="s">
        <v>20</v>
      </c>
      <c r="B15" s="3" t="s">
        <v>30</v>
      </c>
      <c r="C15" s="4">
        <v>3000</v>
      </c>
      <c r="D15" s="4">
        <v>3000</v>
      </c>
      <c r="E15" s="2" t="s">
        <v>3</v>
      </c>
      <c r="F15" s="4">
        <v>3000</v>
      </c>
      <c r="G15" s="3" t="s">
        <v>29</v>
      </c>
      <c r="H15" s="2" t="s">
        <v>1</v>
      </c>
      <c r="I15" s="2" t="s">
        <v>181</v>
      </c>
    </row>
    <row r="16" spans="1:9" s="22" customFormat="1" ht="72" customHeight="1" x14ac:dyDescent="0.2">
      <c r="A16" s="5" t="s">
        <v>15</v>
      </c>
      <c r="B16" s="19" t="s">
        <v>188</v>
      </c>
      <c r="C16" s="20">
        <v>120</v>
      </c>
      <c r="D16" s="20">
        <f t="shared" ref="D16:D18" si="0">C16</f>
        <v>120</v>
      </c>
      <c r="E16" s="19" t="s">
        <v>3</v>
      </c>
      <c r="F16" s="20">
        <f t="shared" ref="F16:F18" si="1">D16</f>
        <v>120</v>
      </c>
      <c r="G16" s="21" t="s">
        <v>33</v>
      </c>
      <c r="H16" s="19" t="s">
        <v>1</v>
      </c>
      <c r="I16" s="19" t="s">
        <v>196</v>
      </c>
    </row>
    <row r="17" spans="1:9" s="22" customFormat="1" ht="72" customHeight="1" x14ac:dyDescent="0.2">
      <c r="A17" s="5" t="s">
        <v>12</v>
      </c>
      <c r="B17" s="19" t="s">
        <v>192</v>
      </c>
      <c r="C17" s="20">
        <v>1000</v>
      </c>
      <c r="D17" s="20">
        <f>C17</f>
        <v>1000</v>
      </c>
      <c r="E17" s="19" t="s">
        <v>3</v>
      </c>
      <c r="F17" s="20">
        <f t="shared" si="1"/>
        <v>1000</v>
      </c>
      <c r="G17" s="21" t="s">
        <v>2</v>
      </c>
      <c r="H17" s="19" t="s">
        <v>1</v>
      </c>
      <c r="I17" s="19" t="s">
        <v>194</v>
      </c>
    </row>
    <row r="18" spans="1:9" s="22" customFormat="1" ht="72" customHeight="1" x14ac:dyDescent="0.2">
      <c r="A18" s="5" t="s">
        <v>9</v>
      </c>
      <c r="B18" s="19" t="s">
        <v>193</v>
      </c>
      <c r="C18" s="20">
        <v>1000</v>
      </c>
      <c r="D18" s="20">
        <f t="shared" si="0"/>
        <v>1000</v>
      </c>
      <c r="E18" s="19" t="s">
        <v>3</v>
      </c>
      <c r="F18" s="20">
        <f t="shared" si="1"/>
        <v>1000</v>
      </c>
      <c r="G18" s="21" t="s">
        <v>2</v>
      </c>
      <c r="H18" s="19" t="s">
        <v>1</v>
      </c>
      <c r="I18" s="19" t="s">
        <v>195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D3BB-4723-4691-BA76-23ED271881B6}">
  <dimension ref="A1:I24"/>
  <sheetViews>
    <sheetView topLeftCell="A22" zoomScale="78" zoomScaleNormal="78" workbookViewId="0">
      <selection activeCell="I20" sqref="I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163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162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19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s="22" customFormat="1" ht="72" customHeight="1" x14ac:dyDescent="0.2">
      <c r="A16" s="18" t="s">
        <v>15</v>
      </c>
      <c r="B16" s="19" t="s">
        <v>128</v>
      </c>
      <c r="C16" s="20">
        <v>4006</v>
      </c>
      <c r="D16" s="20">
        <f t="shared" si="0"/>
        <v>4006</v>
      </c>
      <c r="E16" s="19" t="s">
        <v>3</v>
      </c>
      <c r="F16" s="20">
        <f t="shared" ref="F16:F22" si="1">D16</f>
        <v>4006</v>
      </c>
      <c r="G16" s="21" t="s">
        <v>157</v>
      </c>
      <c r="H16" s="19" t="s">
        <v>1</v>
      </c>
      <c r="I16" s="19" t="s">
        <v>164</v>
      </c>
    </row>
    <row r="17" spans="1:9" s="22" customFormat="1" ht="72" customHeight="1" x14ac:dyDescent="0.2">
      <c r="A17" s="18" t="s">
        <v>12</v>
      </c>
      <c r="B17" s="19" t="s">
        <v>166</v>
      </c>
      <c r="C17" s="20">
        <v>2400</v>
      </c>
      <c r="D17" s="20">
        <f>C17</f>
        <v>2400</v>
      </c>
      <c r="E17" s="19" t="s">
        <v>3</v>
      </c>
      <c r="F17" s="20">
        <f>D17</f>
        <v>2400</v>
      </c>
      <c r="G17" s="21" t="s">
        <v>157</v>
      </c>
      <c r="H17" s="19" t="s">
        <v>1</v>
      </c>
      <c r="I17" s="19" t="s">
        <v>165</v>
      </c>
    </row>
    <row r="18" spans="1:9" s="22" customFormat="1" ht="72" customHeight="1" x14ac:dyDescent="0.2">
      <c r="A18" s="18" t="s">
        <v>9</v>
      </c>
      <c r="B18" s="19" t="s">
        <v>177</v>
      </c>
      <c r="C18" s="20">
        <v>8440</v>
      </c>
      <c r="D18" s="20">
        <f>C18</f>
        <v>8440</v>
      </c>
      <c r="E18" s="19" t="s">
        <v>3</v>
      </c>
      <c r="F18" s="20">
        <f t="shared" ref="F18" si="2">D18</f>
        <v>8440</v>
      </c>
      <c r="G18" s="21" t="s">
        <v>7</v>
      </c>
      <c r="H18" s="19" t="s">
        <v>1</v>
      </c>
      <c r="I18" s="19" t="s">
        <v>190</v>
      </c>
    </row>
    <row r="19" spans="1:9" s="22" customFormat="1" ht="72" customHeight="1" x14ac:dyDescent="0.2">
      <c r="A19" s="18" t="s">
        <v>5</v>
      </c>
      <c r="B19" s="19" t="s">
        <v>167</v>
      </c>
      <c r="C19" s="20">
        <v>120</v>
      </c>
      <c r="D19" s="20">
        <f t="shared" si="0"/>
        <v>120</v>
      </c>
      <c r="E19" s="19" t="s">
        <v>3</v>
      </c>
      <c r="F19" s="20">
        <f t="shared" si="1"/>
        <v>120</v>
      </c>
      <c r="G19" s="21" t="s">
        <v>33</v>
      </c>
      <c r="H19" s="19" t="s">
        <v>1</v>
      </c>
      <c r="I19" s="19" t="s">
        <v>168</v>
      </c>
    </row>
    <row r="20" spans="1:9" s="22" customFormat="1" ht="72" customHeight="1" x14ac:dyDescent="0.2">
      <c r="A20" s="18" t="s">
        <v>79</v>
      </c>
      <c r="B20" s="19" t="s">
        <v>167</v>
      </c>
      <c r="C20" s="20">
        <v>2120</v>
      </c>
      <c r="D20" s="20">
        <f>C20</f>
        <v>2120</v>
      </c>
      <c r="E20" s="19" t="s">
        <v>3</v>
      </c>
      <c r="F20" s="20">
        <f>D20</f>
        <v>2120</v>
      </c>
      <c r="G20" s="21" t="s">
        <v>37</v>
      </c>
      <c r="H20" s="19" t="s">
        <v>1</v>
      </c>
      <c r="I20" s="19" t="s">
        <v>169</v>
      </c>
    </row>
    <row r="21" spans="1:9" s="22" customFormat="1" ht="72" customHeight="1" x14ac:dyDescent="0.2">
      <c r="A21" s="18" t="s">
        <v>98</v>
      </c>
      <c r="B21" s="19" t="s">
        <v>170</v>
      </c>
      <c r="C21" s="20">
        <v>440</v>
      </c>
      <c r="D21" s="20">
        <f>C21</f>
        <v>440</v>
      </c>
      <c r="E21" s="19" t="s">
        <v>3</v>
      </c>
      <c r="F21" s="20">
        <f>D21</f>
        <v>440</v>
      </c>
      <c r="G21" s="21" t="s">
        <v>10</v>
      </c>
      <c r="H21" s="19" t="s">
        <v>1</v>
      </c>
      <c r="I21" s="19" t="s">
        <v>178</v>
      </c>
    </row>
    <row r="22" spans="1:9" s="22" customFormat="1" ht="72" customHeight="1" x14ac:dyDescent="0.2">
      <c r="A22" s="18" t="s">
        <v>99</v>
      </c>
      <c r="B22" s="19" t="s">
        <v>171</v>
      </c>
      <c r="C22" s="20">
        <v>79480</v>
      </c>
      <c r="D22" s="20">
        <f>C22</f>
        <v>79480</v>
      </c>
      <c r="E22" s="19" t="s">
        <v>3</v>
      </c>
      <c r="F22" s="20">
        <f t="shared" si="1"/>
        <v>79480</v>
      </c>
      <c r="G22" s="21" t="s">
        <v>173</v>
      </c>
      <c r="H22" s="19" t="s">
        <v>1</v>
      </c>
      <c r="I22" s="19" t="s">
        <v>172</v>
      </c>
    </row>
    <row r="23" spans="1:9" s="22" customFormat="1" ht="72" customHeight="1" x14ac:dyDescent="0.2">
      <c r="A23" s="18" t="s">
        <v>100</v>
      </c>
      <c r="B23" s="19" t="s">
        <v>174</v>
      </c>
      <c r="C23" s="20">
        <v>1281.5</v>
      </c>
      <c r="D23" s="20">
        <f>C23</f>
        <v>1281.5</v>
      </c>
      <c r="E23" s="19" t="s">
        <v>3</v>
      </c>
      <c r="F23" s="20">
        <f t="shared" ref="F23:F24" si="3">D23</f>
        <v>1281.5</v>
      </c>
      <c r="G23" s="21" t="s">
        <v>175</v>
      </c>
      <c r="H23" s="19" t="s">
        <v>1</v>
      </c>
      <c r="I23" s="19" t="s">
        <v>176</v>
      </c>
    </row>
    <row r="24" spans="1:9" s="22" customFormat="1" ht="72" customHeight="1" x14ac:dyDescent="0.2">
      <c r="A24" s="18" t="s">
        <v>108</v>
      </c>
      <c r="B24" s="19" t="s">
        <v>189</v>
      </c>
      <c r="C24" s="20">
        <v>9280</v>
      </c>
      <c r="D24" s="20">
        <f>C24</f>
        <v>9280</v>
      </c>
      <c r="E24" s="19" t="s">
        <v>3</v>
      </c>
      <c r="F24" s="20">
        <f t="shared" si="3"/>
        <v>9280</v>
      </c>
      <c r="G24" s="21" t="s">
        <v>7</v>
      </c>
      <c r="H24" s="19" t="s">
        <v>1</v>
      </c>
      <c r="I24" s="19" t="s">
        <v>191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3BB4-FDE5-4AE8-8341-86606A087C9D}">
  <dimension ref="A1:I21"/>
  <sheetViews>
    <sheetView topLeftCell="A19" zoomScale="90" zoomScaleNormal="90" workbookViewId="0">
      <selection activeCell="I19" sqref="I1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144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145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18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146</v>
      </c>
      <c r="C16" s="4">
        <v>1300</v>
      </c>
      <c r="D16" s="4">
        <f t="shared" si="0"/>
        <v>1300</v>
      </c>
      <c r="E16" s="2" t="s">
        <v>3</v>
      </c>
      <c r="F16" s="4">
        <f t="shared" ref="F16:F21" si="1">D16</f>
        <v>1300</v>
      </c>
      <c r="G16" s="3" t="s">
        <v>147</v>
      </c>
      <c r="H16" s="2" t="s">
        <v>1</v>
      </c>
      <c r="I16" s="2" t="s">
        <v>148</v>
      </c>
    </row>
    <row r="17" spans="1:9" ht="72" customHeight="1" x14ac:dyDescent="0.2">
      <c r="A17" s="5" t="s">
        <v>12</v>
      </c>
      <c r="B17" s="2" t="s">
        <v>152</v>
      </c>
      <c r="C17" s="4">
        <v>129980</v>
      </c>
      <c r="D17" s="4">
        <f t="shared" ref="D17" si="2">C17</f>
        <v>129980</v>
      </c>
      <c r="E17" s="2" t="s">
        <v>3</v>
      </c>
      <c r="F17" s="4">
        <v>1600</v>
      </c>
      <c r="G17" s="3" t="s">
        <v>153</v>
      </c>
      <c r="H17" s="2" t="s">
        <v>1</v>
      </c>
      <c r="I17" s="2" t="s">
        <v>154</v>
      </c>
    </row>
    <row r="18" spans="1:9" ht="72" customHeight="1" x14ac:dyDescent="0.2">
      <c r="A18" s="5" t="s">
        <v>9</v>
      </c>
      <c r="B18" s="2" t="s">
        <v>151</v>
      </c>
      <c r="C18" s="4">
        <v>1600</v>
      </c>
      <c r="D18" s="4">
        <f t="shared" si="0"/>
        <v>1600</v>
      </c>
      <c r="E18" s="2" t="s">
        <v>3</v>
      </c>
      <c r="F18" s="4">
        <v>1600</v>
      </c>
      <c r="G18" s="3" t="s">
        <v>149</v>
      </c>
      <c r="H18" s="2" t="s">
        <v>1</v>
      </c>
      <c r="I18" s="2" t="s">
        <v>150</v>
      </c>
    </row>
    <row r="19" spans="1:9" ht="72" customHeight="1" x14ac:dyDescent="0.2">
      <c r="A19" s="5" t="s">
        <v>5</v>
      </c>
      <c r="B19" s="2" t="s">
        <v>158</v>
      </c>
      <c r="C19" s="4">
        <v>6230</v>
      </c>
      <c r="D19" s="4">
        <f>C19</f>
        <v>6230</v>
      </c>
      <c r="E19" s="2" t="s">
        <v>3</v>
      </c>
      <c r="F19" s="4">
        <f>D19</f>
        <v>6230</v>
      </c>
      <c r="G19" s="3" t="s">
        <v>7</v>
      </c>
      <c r="H19" s="2" t="s">
        <v>1</v>
      </c>
      <c r="I19" s="2" t="s">
        <v>159</v>
      </c>
    </row>
    <row r="20" spans="1:9" ht="72" customHeight="1" x14ac:dyDescent="0.2">
      <c r="A20" s="5" t="s">
        <v>79</v>
      </c>
      <c r="B20" s="2" t="s">
        <v>161</v>
      </c>
      <c r="C20" s="4">
        <v>535</v>
      </c>
      <c r="D20" s="4">
        <f>C20</f>
        <v>535</v>
      </c>
      <c r="E20" s="2" t="s">
        <v>3</v>
      </c>
      <c r="F20" s="4">
        <v>535</v>
      </c>
      <c r="G20" s="3" t="s">
        <v>10</v>
      </c>
      <c r="H20" s="2" t="s">
        <v>1</v>
      </c>
      <c r="I20" s="2" t="s">
        <v>160</v>
      </c>
    </row>
    <row r="21" spans="1:9" ht="72" customHeight="1" x14ac:dyDescent="0.2">
      <c r="A21" s="5" t="s">
        <v>98</v>
      </c>
      <c r="B21" s="2" t="s">
        <v>156</v>
      </c>
      <c r="C21" s="4">
        <v>26900</v>
      </c>
      <c r="D21" s="4">
        <f>C21</f>
        <v>26900</v>
      </c>
      <c r="E21" s="2" t="s">
        <v>3</v>
      </c>
      <c r="F21" s="4">
        <f t="shared" si="1"/>
        <v>26900</v>
      </c>
      <c r="G21" s="3" t="s">
        <v>157</v>
      </c>
      <c r="H21" s="2" t="s">
        <v>1</v>
      </c>
      <c r="I21" s="2" t="s">
        <v>155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5CE52-E57E-423A-A6C3-57330835FF19}">
  <dimension ref="A1:I27"/>
  <sheetViews>
    <sheetView topLeftCell="A18" zoomScale="90" zoomScaleNormal="90" workbookViewId="0">
      <selection activeCell="A2" sqref="A2:I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109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110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111</v>
      </c>
      <c r="C16" s="4">
        <v>24450</v>
      </c>
      <c r="D16" s="4">
        <f t="shared" si="0"/>
        <v>24450</v>
      </c>
      <c r="E16" s="2" t="s">
        <v>3</v>
      </c>
      <c r="F16" s="4">
        <f t="shared" ref="F16:F24" si="1">D16</f>
        <v>24450</v>
      </c>
      <c r="G16" s="3" t="s">
        <v>112</v>
      </c>
      <c r="H16" s="2" t="s">
        <v>1</v>
      </c>
      <c r="I16" s="2" t="s">
        <v>113</v>
      </c>
    </row>
    <row r="17" spans="1:9" ht="72" customHeight="1" x14ac:dyDescent="0.2">
      <c r="A17" s="5" t="s">
        <v>12</v>
      </c>
      <c r="B17" s="2" t="s">
        <v>114</v>
      </c>
      <c r="C17" s="4">
        <v>4000</v>
      </c>
      <c r="D17" s="4">
        <f t="shared" si="0"/>
        <v>4000</v>
      </c>
      <c r="E17" s="2" t="s">
        <v>3</v>
      </c>
      <c r="F17" s="4">
        <f t="shared" si="1"/>
        <v>4000</v>
      </c>
      <c r="G17" s="3" t="s">
        <v>115</v>
      </c>
      <c r="H17" s="2" t="s">
        <v>1</v>
      </c>
      <c r="I17" s="2" t="s">
        <v>116</v>
      </c>
    </row>
    <row r="18" spans="1:9" ht="72" customHeight="1" x14ac:dyDescent="0.2">
      <c r="A18" s="5" t="s">
        <v>9</v>
      </c>
      <c r="B18" s="2" t="s">
        <v>118</v>
      </c>
      <c r="C18" s="4">
        <v>6424</v>
      </c>
      <c r="D18" s="4">
        <f>C18</f>
        <v>6424</v>
      </c>
      <c r="E18" s="2" t="s">
        <v>3</v>
      </c>
      <c r="F18" s="4">
        <f t="shared" si="1"/>
        <v>6424</v>
      </c>
      <c r="G18" s="3" t="s">
        <v>70</v>
      </c>
      <c r="H18" s="2" t="s">
        <v>1</v>
      </c>
      <c r="I18" s="2" t="s">
        <v>117</v>
      </c>
    </row>
    <row r="19" spans="1:9" ht="72" customHeight="1" x14ac:dyDescent="0.2">
      <c r="A19" s="5" t="s">
        <v>5</v>
      </c>
      <c r="B19" s="2" t="s">
        <v>119</v>
      </c>
      <c r="C19" s="4">
        <v>1890</v>
      </c>
      <c r="D19" s="4">
        <f t="shared" si="0"/>
        <v>1890</v>
      </c>
      <c r="E19" s="2" t="s">
        <v>3</v>
      </c>
      <c r="F19" s="4">
        <f t="shared" si="1"/>
        <v>1890</v>
      </c>
      <c r="G19" s="3" t="s">
        <v>70</v>
      </c>
      <c r="H19" s="2" t="s">
        <v>1</v>
      </c>
      <c r="I19" s="2" t="s">
        <v>120</v>
      </c>
    </row>
    <row r="20" spans="1:9" ht="72" customHeight="1" x14ac:dyDescent="0.2">
      <c r="A20" s="5" t="s">
        <v>79</v>
      </c>
      <c r="B20" s="2" t="s">
        <v>121</v>
      </c>
      <c r="C20" s="4">
        <v>88610</v>
      </c>
      <c r="D20" s="4">
        <f t="shared" si="0"/>
        <v>88610</v>
      </c>
      <c r="E20" s="2" t="s">
        <v>3</v>
      </c>
      <c r="F20" s="4">
        <f t="shared" si="1"/>
        <v>88610</v>
      </c>
      <c r="G20" s="3" t="s">
        <v>70</v>
      </c>
      <c r="H20" s="2" t="s">
        <v>1</v>
      </c>
      <c r="I20" s="2" t="s">
        <v>122</v>
      </c>
    </row>
    <row r="21" spans="1:9" ht="72" customHeight="1" x14ac:dyDescent="0.2">
      <c r="A21" s="5" t="s">
        <v>98</v>
      </c>
      <c r="B21" s="2" t="s">
        <v>123</v>
      </c>
      <c r="C21" s="4">
        <v>150</v>
      </c>
      <c r="D21" s="4">
        <f t="shared" si="0"/>
        <v>150</v>
      </c>
      <c r="E21" s="2" t="s">
        <v>3</v>
      </c>
      <c r="F21" s="4">
        <f t="shared" si="1"/>
        <v>150</v>
      </c>
      <c r="G21" s="3" t="s">
        <v>124</v>
      </c>
      <c r="H21" s="2" t="s">
        <v>1</v>
      </c>
      <c r="I21" s="2" t="s">
        <v>125</v>
      </c>
    </row>
    <row r="22" spans="1:9" ht="72" customHeight="1" x14ac:dyDescent="0.2">
      <c r="A22" s="5" t="s">
        <v>99</v>
      </c>
      <c r="B22" s="2" t="s">
        <v>128</v>
      </c>
      <c r="C22" s="4">
        <v>3270</v>
      </c>
      <c r="D22" s="4">
        <f t="shared" si="0"/>
        <v>3270</v>
      </c>
      <c r="E22" s="2" t="s">
        <v>3</v>
      </c>
      <c r="F22" s="4">
        <f t="shared" si="1"/>
        <v>3270</v>
      </c>
      <c r="G22" s="3" t="s">
        <v>101</v>
      </c>
      <c r="H22" s="2" t="s">
        <v>1</v>
      </c>
      <c r="I22" s="2" t="s">
        <v>129</v>
      </c>
    </row>
    <row r="23" spans="1:9" ht="72" customHeight="1" x14ac:dyDescent="0.2">
      <c r="A23" s="5" t="s">
        <v>100</v>
      </c>
      <c r="B23" s="2" t="s">
        <v>130</v>
      </c>
      <c r="C23" s="4">
        <v>12355</v>
      </c>
      <c r="D23" s="4">
        <f t="shared" si="0"/>
        <v>12355</v>
      </c>
      <c r="E23" s="2" t="s">
        <v>3</v>
      </c>
      <c r="F23" s="4">
        <f t="shared" si="1"/>
        <v>12355</v>
      </c>
      <c r="G23" s="2" t="s">
        <v>131</v>
      </c>
      <c r="H23" s="2" t="s">
        <v>1</v>
      </c>
      <c r="I23" s="2" t="s">
        <v>143</v>
      </c>
    </row>
    <row r="24" spans="1:9" ht="72" customHeight="1" x14ac:dyDescent="0.2">
      <c r="A24" s="5" t="s">
        <v>108</v>
      </c>
      <c r="B24" s="2" t="s">
        <v>132</v>
      </c>
      <c r="C24" s="4">
        <v>16500</v>
      </c>
      <c r="D24" s="4">
        <f t="shared" si="0"/>
        <v>16500</v>
      </c>
      <c r="E24" s="2" t="s">
        <v>3</v>
      </c>
      <c r="F24" s="4">
        <f t="shared" si="1"/>
        <v>16500</v>
      </c>
      <c r="G24" s="3" t="s">
        <v>133</v>
      </c>
      <c r="H24" s="2" t="s">
        <v>1</v>
      </c>
      <c r="I24" s="2" t="s">
        <v>134</v>
      </c>
    </row>
    <row r="25" spans="1:9" ht="72" customHeight="1" x14ac:dyDescent="0.2">
      <c r="A25" s="5" t="s">
        <v>126</v>
      </c>
      <c r="B25" s="2" t="s">
        <v>135</v>
      </c>
      <c r="C25" s="4">
        <v>6000</v>
      </c>
      <c r="D25" s="4">
        <f t="shared" ref="D25:D26" si="2">C25</f>
        <v>6000</v>
      </c>
      <c r="E25" s="2" t="s">
        <v>3</v>
      </c>
      <c r="F25" s="4">
        <f t="shared" ref="F25:F26" si="3">D25</f>
        <v>6000</v>
      </c>
      <c r="G25" s="3" t="s">
        <v>136</v>
      </c>
      <c r="H25" s="2" t="s">
        <v>1</v>
      </c>
      <c r="I25" s="2" t="s">
        <v>138</v>
      </c>
    </row>
    <row r="26" spans="1:9" ht="72" customHeight="1" x14ac:dyDescent="0.2">
      <c r="A26" s="5" t="s">
        <v>127</v>
      </c>
      <c r="B26" s="2" t="s">
        <v>135</v>
      </c>
      <c r="C26" s="4">
        <v>6000</v>
      </c>
      <c r="D26" s="4">
        <f t="shared" si="2"/>
        <v>6000</v>
      </c>
      <c r="E26" s="2" t="s">
        <v>3</v>
      </c>
      <c r="F26" s="4">
        <f t="shared" si="3"/>
        <v>6000</v>
      </c>
      <c r="G26" s="3" t="s">
        <v>137</v>
      </c>
      <c r="H26" s="2" t="s">
        <v>1</v>
      </c>
      <c r="I26" s="2" t="s">
        <v>139</v>
      </c>
    </row>
    <row r="27" spans="1:9" ht="72" customHeight="1" x14ac:dyDescent="0.2">
      <c r="A27" s="5" t="s">
        <v>140</v>
      </c>
      <c r="B27" s="2" t="s">
        <v>141</v>
      </c>
      <c r="C27" s="4">
        <v>2355</v>
      </c>
      <c r="D27" s="4">
        <f t="shared" ref="D27" si="4">C27</f>
        <v>2355</v>
      </c>
      <c r="E27" s="2" t="s">
        <v>3</v>
      </c>
      <c r="F27" s="4">
        <f t="shared" ref="F27" si="5">D27</f>
        <v>2355</v>
      </c>
      <c r="G27" s="3" t="s">
        <v>37</v>
      </c>
      <c r="H27" s="2" t="s">
        <v>1</v>
      </c>
      <c r="I27" s="2" t="s">
        <v>142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4819-D04B-47D1-A25A-04CED9BEBC0F}">
  <dimension ref="A1:I24"/>
  <sheetViews>
    <sheetView topLeftCell="A16" zoomScale="90" zoomScaleNormal="90" workbookViewId="0">
      <selection activeCell="A17" sqref="A17:XFD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109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110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83</v>
      </c>
      <c r="C16" s="4">
        <v>8560</v>
      </c>
      <c r="D16" s="4">
        <f t="shared" si="0"/>
        <v>8560</v>
      </c>
      <c r="E16" s="2" t="s">
        <v>3</v>
      </c>
      <c r="F16" s="4">
        <f t="shared" ref="F16:F21" si="1">D16</f>
        <v>8560</v>
      </c>
      <c r="G16" s="3" t="s">
        <v>84</v>
      </c>
      <c r="H16" s="2" t="s">
        <v>1</v>
      </c>
      <c r="I16" s="2" t="s">
        <v>85</v>
      </c>
    </row>
    <row r="17" spans="1:9" ht="72" customHeight="1" x14ac:dyDescent="0.2">
      <c r="A17" s="5" t="s">
        <v>12</v>
      </c>
      <c r="B17" s="2" t="s">
        <v>86</v>
      </c>
      <c r="C17" s="4">
        <v>575</v>
      </c>
      <c r="D17" s="4">
        <f t="shared" si="0"/>
        <v>575</v>
      </c>
      <c r="E17" s="2" t="s">
        <v>3</v>
      </c>
      <c r="F17" s="4">
        <f t="shared" si="1"/>
        <v>575</v>
      </c>
      <c r="G17" s="3" t="s">
        <v>10</v>
      </c>
      <c r="H17" s="2" t="s">
        <v>1</v>
      </c>
      <c r="I17" s="2" t="s">
        <v>90</v>
      </c>
    </row>
    <row r="18" spans="1:9" ht="72" customHeight="1" x14ac:dyDescent="0.2">
      <c r="A18" s="5" t="s">
        <v>9</v>
      </c>
      <c r="B18" s="2" t="s">
        <v>89</v>
      </c>
      <c r="C18" s="4">
        <v>11130</v>
      </c>
      <c r="D18" s="4">
        <f>C18</f>
        <v>11130</v>
      </c>
      <c r="E18" s="2" t="s">
        <v>3</v>
      </c>
      <c r="F18" s="4">
        <f t="shared" si="1"/>
        <v>11130</v>
      </c>
      <c r="G18" s="3" t="s">
        <v>7</v>
      </c>
      <c r="H18" s="2" t="s">
        <v>1</v>
      </c>
      <c r="I18" s="2" t="s">
        <v>90</v>
      </c>
    </row>
    <row r="19" spans="1:9" ht="72" customHeight="1" x14ac:dyDescent="0.2">
      <c r="A19" s="5" t="s">
        <v>5</v>
      </c>
      <c r="B19" s="2" t="s">
        <v>87</v>
      </c>
      <c r="C19" s="4">
        <v>4889.8999999999996</v>
      </c>
      <c r="D19" s="4">
        <f t="shared" si="0"/>
        <v>4889.8999999999996</v>
      </c>
      <c r="E19" s="2" t="s">
        <v>3</v>
      </c>
      <c r="F19" s="4">
        <f t="shared" si="1"/>
        <v>4889.8999999999996</v>
      </c>
      <c r="G19" s="3" t="s">
        <v>88</v>
      </c>
      <c r="H19" s="2" t="s">
        <v>1</v>
      </c>
      <c r="I19" s="2" t="s">
        <v>94</v>
      </c>
    </row>
    <row r="20" spans="1:9" ht="72" customHeight="1" x14ac:dyDescent="0.2">
      <c r="A20" s="5" t="s">
        <v>79</v>
      </c>
      <c r="B20" s="2" t="s">
        <v>91</v>
      </c>
      <c r="C20" s="4">
        <v>4290.7</v>
      </c>
      <c r="D20" s="4">
        <f t="shared" si="0"/>
        <v>4290.7</v>
      </c>
      <c r="E20" s="2" t="s">
        <v>3</v>
      </c>
      <c r="F20" s="4">
        <f t="shared" si="1"/>
        <v>4290.7</v>
      </c>
      <c r="G20" s="3" t="s">
        <v>92</v>
      </c>
      <c r="H20" s="2" t="s">
        <v>1</v>
      </c>
      <c r="I20" s="2" t="s">
        <v>93</v>
      </c>
    </row>
    <row r="21" spans="1:9" ht="72" customHeight="1" x14ac:dyDescent="0.2">
      <c r="A21" s="5" t="s">
        <v>98</v>
      </c>
      <c r="B21" s="2" t="s">
        <v>95</v>
      </c>
      <c r="C21" s="4">
        <v>11235</v>
      </c>
      <c r="D21" s="4">
        <f t="shared" si="0"/>
        <v>11235</v>
      </c>
      <c r="E21" s="2" t="s">
        <v>3</v>
      </c>
      <c r="F21" s="4">
        <f t="shared" si="1"/>
        <v>11235</v>
      </c>
      <c r="G21" s="3" t="s">
        <v>96</v>
      </c>
      <c r="H21" s="2" t="s">
        <v>1</v>
      </c>
      <c r="I21" s="2" t="s">
        <v>97</v>
      </c>
    </row>
    <row r="22" spans="1:9" ht="72" customHeight="1" x14ac:dyDescent="0.2">
      <c r="A22" s="5" t="s">
        <v>99</v>
      </c>
      <c r="B22" s="2" t="s">
        <v>105</v>
      </c>
      <c r="C22" s="4">
        <v>3670</v>
      </c>
      <c r="D22" s="4">
        <f t="shared" si="0"/>
        <v>3670</v>
      </c>
      <c r="E22" s="2" t="s">
        <v>3</v>
      </c>
      <c r="F22" s="4">
        <f t="shared" ref="F22:F24" si="2">D22</f>
        <v>3670</v>
      </c>
      <c r="G22" s="3" t="s">
        <v>101</v>
      </c>
      <c r="H22" s="2" t="s">
        <v>1</v>
      </c>
      <c r="I22" s="2" t="s">
        <v>104</v>
      </c>
    </row>
    <row r="23" spans="1:9" ht="72" customHeight="1" x14ac:dyDescent="0.2">
      <c r="A23" s="5" t="s">
        <v>100</v>
      </c>
      <c r="B23" s="2" t="s">
        <v>102</v>
      </c>
      <c r="C23" s="4">
        <v>2837.64</v>
      </c>
      <c r="D23" s="4">
        <f t="shared" si="0"/>
        <v>2837.64</v>
      </c>
      <c r="E23" s="2" t="s">
        <v>3</v>
      </c>
      <c r="F23" s="4">
        <f t="shared" si="2"/>
        <v>2837.64</v>
      </c>
      <c r="G23" s="3" t="s">
        <v>92</v>
      </c>
      <c r="H23" s="2" t="s">
        <v>1</v>
      </c>
      <c r="I23" s="2" t="s">
        <v>103</v>
      </c>
    </row>
    <row r="24" spans="1:9" ht="72" customHeight="1" x14ac:dyDescent="0.2">
      <c r="A24" s="5" t="s">
        <v>108</v>
      </c>
      <c r="B24" s="2" t="s">
        <v>106</v>
      </c>
      <c r="C24" s="4">
        <v>4350</v>
      </c>
      <c r="D24" s="4">
        <f t="shared" si="0"/>
        <v>4350</v>
      </c>
      <c r="E24" s="2" t="s">
        <v>3</v>
      </c>
      <c r="F24" s="4">
        <f t="shared" si="2"/>
        <v>4350</v>
      </c>
      <c r="G24" s="3" t="s">
        <v>101</v>
      </c>
      <c r="H24" s="2" t="s">
        <v>1</v>
      </c>
      <c r="I24" s="2" t="s">
        <v>107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7" zoomScale="90" zoomScaleNormal="90" workbookViewId="0">
      <selection activeCell="D22" sqref="D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68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69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0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76</v>
      </c>
      <c r="C16" s="4">
        <v>14520</v>
      </c>
      <c r="D16" s="4">
        <f t="shared" si="0"/>
        <v>14520</v>
      </c>
      <c r="E16" s="2" t="s">
        <v>3</v>
      </c>
      <c r="F16" s="4">
        <f>D16</f>
        <v>14520</v>
      </c>
      <c r="G16" s="3" t="s">
        <v>70</v>
      </c>
      <c r="H16" s="2" t="s">
        <v>1</v>
      </c>
      <c r="I16" s="2" t="s">
        <v>72</v>
      </c>
    </row>
    <row r="17" spans="1:9" ht="72" customHeight="1" x14ac:dyDescent="0.2">
      <c r="A17" s="5" t="s">
        <v>12</v>
      </c>
      <c r="B17" s="2" t="s">
        <v>74</v>
      </c>
      <c r="C17" s="4">
        <v>5180</v>
      </c>
      <c r="D17" s="4">
        <f t="shared" si="0"/>
        <v>5180</v>
      </c>
      <c r="E17" s="2" t="s">
        <v>3</v>
      </c>
      <c r="F17" s="4">
        <f>D17</f>
        <v>5180</v>
      </c>
      <c r="G17" s="3" t="s">
        <v>70</v>
      </c>
      <c r="H17" s="2" t="s">
        <v>1</v>
      </c>
      <c r="I17" s="2" t="s">
        <v>71</v>
      </c>
    </row>
    <row r="18" spans="1:9" ht="72" customHeight="1" x14ac:dyDescent="0.2">
      <c r="A18" s="5" t="s">
        <v>9</v>
      </c>
      <c r="B18" s="2" t="s">
        <v>75</v>
      </c>
      <c r="C18" s="4">
        <v>2240</v>
      </c>
      <c r="D18" s="4">
        <f t="shared" si="0"/>
        <v>2240</v>
      </c>
      <c r="E18" s="2" t="s">
        <v>3</v>
      </c>
      <c r="F18" s="4">
        <f>D18</f>
        <v>2240</v>
      </c>
      <c r="G18" s="3" t="s">
        <v>70</v>
      </c>
      <c r="H18" s="2" t="s">
        <v>1</v>
      </c>
      <c r="I18" s="2" t="s">
        <v>73</v>
      </c>
    </row>
    <row r="19" spans="1:9" ht="72" customHeight="1" x14ac:dyDescent="0.2">
      <c r="A19" s="5" t="s">
        <v>5</v>
      </c>
      <c r="B19" s="2" t="s">
        <v>81</v>
      </c>
      <c r="C19" s="4">
        <v>3250</v>
      </c>
      <c r="D19" s="4">
        <f t="shared" si="0"/>
        <v>3250</v>
      </c>
      <c r="E19" s="2" t="s">
        <v>3</v>
      </c>
      <c r="F19" s="4">
        <f>D19</f>
        <v>3250</v>
      </c>
      <c r="G19" s="3" t="s">
        <v>7</v>
      </c>
      <c r="H19" s="2" t="s">
        <v>1</v>
      </c>
      <c r="I19" s="2" t="s">
        <v>82</v>
      </c>
    </row>
    <row r="20" spans="1:9" ht="72" customHeight="1" x14ac:dyDescent="0.2">
      <c r="A20" s="5" t="s">
        <v>79</v>
      </c>
      <c r="B20" s="2" t="s">
        <v>77</v>
      </c>
      <c r="C20" s="4">
        <v>360</v>
      </c>
      <c r="D20" s="4">
        <f t="shared" si="0"/>
        <v>360</v>
      </c>
      <c r="E20" s="2" t="s">
        <v>3</v>
      </c>
      <c r="F20" s="4">
        <f>D20</f>
        <v>360</v>
      </c>
      <c r="G20" s="3" t="s">
        <v>78</v>
      </c>
      <c r="H20" s="2" t="s">
        <v>1</v>
      </c>
      <c r="I20" s="2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opLeftCell="A19" zoomScale="90" zoomScaleNormal="90" workbookViewId="0">
      <selection activeCell="C10" sqref="C10:D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23" t="s">
        <v>68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66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65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</v>
      </c>
      <c r="C16" s="4">
        <v>1000</v>
      </c>
      <c r="D16" s="4">
        <f>C16</f>
        <v>1000</v>
      </c>
      <c r="E16" s="2" t="s">
        <v>3</v>
      </c>
      <c r="F16" s="4">
        <f>D16</f>
        <v>1000</v>
      </c>
      <c r="G16" s="3" t="s">
        <v>2</v>
      </c>
      <c r="H16" s="2" t="s">
        <v>1</v>
      </c>
      <c r="I16" s="2" t="s">
        <v>13</v>
      </c>
    </row>
    <row r="17" spans="1:9" ht="72" customHeight="1" x14ac:dyDescent="0.2">
      <c r="A17" s="5" t="s">
        <v>12</v>
      </c>
      <c r="B17" s="2" t="s">
        <v>11</v>
      </c>
      <c r="C17" s="4">
        <v>490</v>
      </c>
      <c r="D17" s="4">
        <f>C17</f>
        <v>490</v>
      </c>
      <c r="E17" s="2" t="s">
        <v>3</v>
      </c>
      <c r="F17" s="4">
        <f>D17</f>
        <v>490</v>
      </c>
      <c r="G17" s="3" t="s">
        <v>10</v>
      </c>
      <c r="H17" s="2" t="s">
        <v>1</v>
      </c>
      <c r="I17" s="2" t="s">
        <v>6</v>
      </c>
    </row>
    <row r="18" spans="1:9" ht="72" customHeight="1" x14ac:dyDescent="0.2">
      <c r="A18" s="5" t="s">
        <v>9</v>
      </c>
      <c r="B18" s="2" t="s">
        <v>8</v>
      </c>
      <c r="C18" s="4">
        <v>3500</v>
      </c>
      <c r="D18" s="4">
        <f>C18</f>
        <v>3500</v>
      </c>
      <c r="E18" s="2" t="s">
        <v>3</v>
      </c>
      <c r="F18" s="4">
        <f>D18</f>
        <v>3500</v>
      </c>
      <c r="G18" s="3" t="s">
        <v>7</v>
      </c>
      <c r="H18" s="2" t="s">
        <v>1</v>
      </c>
      <c r="I18" s="2" t="s">
        <v>6</v>
      </c>
    </row>
    <row r="19" spans="1:9" ht="72" customHeight="1" x14ac:dyDescent="0.2">
      <c r="A19" s="5" t="s">
        <v>5</v>
      </c>
      <c r="B19" s="2" t="s">
        <v>4</v>
      </c>
      <c r="C19" s="4">
        <v>1000</v>
      </c>
      <c r="D19" s="4">
        <f>C19</f>
        <v>1000</v>
      </c>
      <c r="E19" s="2" t="s">
        <v>3</v>
      </c>
      <c r="F19" s="4">
        <f>D19</f>
        <v>1000</v>
      </c>
      <c r="G19" s="3" t="s">
        <v>2</v>
      </c>
      <c r="H19" s="2" t="s">
        <v>1</v>
      </c>
      <c r="I19" s="2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ต.ค.69</vt:lpstr>
      <vt:lpstr>ก.ย.69 </vt:lpstr>
      <vt:lpstr>ส.ค.69</vt:lpstr>
      <vt:lpstr>ก.ค.69</vt:lpstr>
      <vt:lpstr>มิ.ย.69</vt:lpstr>
      <vt:lpstr>พ.ค.69</vt:lpstr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Peymica</cp:lastModifiedBy>
  <dcterms:created xsi:type="dcterms:W3CDTF">2026-05-05T02:59:07Z</dcterms:created>
  <dcterms:modified xsi:type="dcterms:W3CDTF">2026-11-03T02:55:25Z</dcterms:modified>
</cp:coreProperties>
</file>