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D:\00. Website\ข้อมูล ก.ยุทธ\"/>
    </mc:Choice>
  </mc:AlternateContent>
  <xr:revisionPtr revIDLastSave="0" documentId="8_{25EB6114-A61D-4817-97F1-0068CD173F84}" xr6:coauthVersionLast="47" xr6:coauthVersionMax="47" xr10:uidLastSave="{00000000-0000-0000-0000-000000000000}"/>
  <bookViews>
    <workbookView xWindow="-120" yWindow="-120" windowWidth="20640" windowHeight="11160" xr2:uid="{2A10EC58-BFAE-413C-94A0-DFD70FC9E81C}"/>
  </bookViews>
  <sheets>
    <sheet name="สรุปแผน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3" i="1" l="1"/>
  <c r="K91" i="1"/>
  <c r="J91" i="1"/>
  <c r="K90" i="1"/>
  <c r="J90" i="1"/>
  <c r="I90" i="1"/>
  <c r="H90" i="1"/>
  <c r="G90" i="1"/>
  <c r="F90" i="1"/>
  <c r="F91" i="1" s="1"/>
  <c r="E90" i="1"/>
  <c r="M90" i="1" s="1"/>
  <c r="D90" i="1"/>
  <c r="L90" i="1" s="1"/>
  <c r="K89" i="1"/>
  <c r="J89" i="1"/>
  <c r="I89" i="1"/>
  <c r="H89" i="1"/>
  <c r="G89" i="1"/>
  <c r="F89" i="1"/>
  <c r="E89" i="1"/>
  <c r="E91" i="1" s="1"/>
  <c r="D89" i="1"/>
  <c r="L89" i="1" s="1"/>
  <c r="M88" i="1"/>
  <c r="L88" i="1"/>
  <c r="L91" i="1" s="1"/>
  <c r="K88" i="1"/>
  <c r="J88" i="1"/>
  <c r="I88" i="1"/>
  <c r="I91" i="1" s="1"/>
  <c r="H88" i="1"/>
  <c r="H91" i="1" s="1"/>
  <c r="G88" i="1"/>
  <c r="G91" i="1" s="1"/>
  <c r="F88" i="1"/>
  <c r="E88" i="1"/>
  <c r="D88" i="1"/>
  <c r="D91" i="1" s="1"/>
  <c r="H87" i="1"/>
  <c r="G87" i="1"/>
  <c r="F87" i="1"/>
  <c r="M86" i="1"/>
  <c r="L86" i="1"/>
  <c r="K86" i="1"/>
  <c r="J86" i="1"/>
  <c r="I86" i="1"/>
  <c r="H86" i="1"/>
  <c r="G86" i="1"/>
  <c r="F86" i="1"/>
  <c r="E86" i="1"/>
  <c r="D86" i="1"/>
  <c r="K85" i="1"/>
  <c r="K87" i="1" s="1"/>
  <c r="J85" i="1"/>
  <c r="I85" i="1"/>
  <c r="H85" i="1"/>
  <c r="G85" i="1"/>
  <c r="M85" i="1" s="1"/>
  <c r="F85" i="1"/>
  <c r="L85" i="1" s="1"/>
  <c r="E85" i="1"/>
  <c r="D85" i="1"/>
  <c r="K84" i="1"/>
  <c r="J84" i="1"/>
  <c r="J87" i="1" s="1"/>
  <c r="I84" i="1"/>
  <c r="I87" i="1" s="1"/>
  <c r="H84" i="1"/>
  <c r="G84" i="1"/>
  <c r="F84" i="1"/>
  <c r="E84" i="1"/>
  <c r="M84" i="1" s="1"/>
  <c r="D84" i="1"/>
  <c r="L84" i="1" s="1"/>
  <c r="B84" i="1"/>
  <c r="K83" i="1"/>
  <c r="K82" i="1"/>
  <c r="J82" i="1"/>
  <c r="I82" i="1"/>
  <c r="H82" i="1"/>
  <c r="G82" i="1"/>
  <c r="G83" i="1" s="1"/>
  <c r="F82" i="1"/>
  <c r="L82" i="1" s="1"/>
  <c r="E82" i="1"/>
  <c r="M82" i="1" s="1"/>
  <c r="D82" i="1"/>
  <c r="K81" i="1"/>
  <c r="J81" i="1"/>
  <c r="I81" i="1"/>
  <c r="H81" i="1"/>
  <c r="G81" i="1"/>
  <c r="F81" i="1"/>
  <c r="F83" i="1" s="1"/>
  <c r="E81" i="1"/>
  <c r="M81" i="1" s="1"/>
  <c r="D81" i="1"/>
  <c r="L81" i="1" s="1"/>
  <c r="M80" i="1"/>
  <c r="M83" i="1" s="1"/>
  <c r="K80" i="1"/>
  <c r="J80" i="1"/>
  <c r="J83" i="1" s="1"/>
  <c r="I80" i="1"/>
  <c r="I83" i="1" s="1"/>
  <c r="H80" i="1"/>
  <c r="H83" i="1" s="1"/>
  <c r="G80" i="1"/>
  <c r="F80" i="1"/>
  <c r="E80" i="1"/>
  <c r="E83" i="1" s="1"/>
  <c r="D80" i="1"/>
  <c r="L80" i="1" s="1"/>
  <c r="B80" i="1"/>
  <c r="K79" i="1"/>
  <c r="J79" i="1"/>
  <c r="I79" i="1"/>
  <c r="H79" i="1"/>
  <c r="E79" i="1"/>
  <c r="D79" i="1"/>
  <c r="K78" i="1"/>
  <c r="J78" i="1"/>
  <c r="I78" i="1"/>
  <c r="H78" i="1"/>
  <c r="G78" i="1"/>
  <c r="F78" i="1"/>
  <c r="E78" i="1"/>
  <c r="M78" i="1" s="1"/>
  <c r="D78" i="1"/>
  <c r="L78" i="1" s="1"/>
  <c r="M77" i="1"/>
  <c r="L77" i="1"/>
  <c r="K77" i="1"/>
  <c r="J77" i="1"/>
  <c r="I77" i="1"/>
  <c r="H77" i="1"/>
  <c r="G77" i="1"/>
  <c r="F77" i="1"/>
  <c r="E77" i="1"/>
  <c r="D77" i="1"/>
  <c r="K76" i="1"/>
  <c r="J76" i="1"/>
  <c r="I76" i="1"/>
  <c r="H76" i="1"/>
  <c r="G76" i="1"/>
  <c r="M76" i="1" s="1"/>
  <c r="M79" i="1" s="1"/>
  <c r="F76" i="1"/>
  <c r="F79" i="1" s="1"/>
  <c r="E76" i="1"/>
  <c r="D76" i="1"/>
  <c r="L76" i="1" s="1"/>
  <c r="B76" i="1"/>
  <c r="D75" i="1"/>
  <c r="L74" i="1"/>
  <c r="K74" i="1"/>
  <c r="J74" i="1"/>
  <c r="I74" i="1"/>
  <c r="I75" i="1" s="1"/>
  <c r="H74" i="1"/>
  <c r="G74" i="1"/>
  <c r="M74" i="1" s="1"/>
  <c r="F74" i="1"/>
  <c r="E74" i="1"/>
  <c r="D74" i="1"/>
  <c r="K73" i="1"/>
  <c r="J73" i="1"/>
  <c r="I73" i="1"/>
  <c r="H73" i="1"/>
  <c r="H75" i="1" s="1"/>
  <c r="G73" i="1"/>
  <c r="F73" i="1"/>
  <c r="L73" i="1" s="1"/>
  <c r="E73" i="1"/>
  <c r="M73" i="1" s="1"/>
  <c r="D73" i="1"/>
  <c r="L72" i="1"/>
  <c r="L75" i="1" s="1"/>
  <c r="K72" i="1"/>
  <c r="K75" i="1" s="1"/>
  <c r="J72" i="1"/>
  <c r="J75" i="1" s="1"/>
  <c r="I72" i="1"/>
  <c r="H72" i="1"/>
  <c r="G72" i="1"/>
  <c r="G75" i="1" s="1"/>
  <c r="F72" i="1"/>
  <c r="E72" i="1"/>
  <c r="E75" i="1" s="1"/>
  <c r="D72" i="1"/>
  <c r="B72" i="1"/>
  <c r="K71" i="1"/>
  <c r="J71" i="1"/>
  <c r="G71" i="1"/>
  <c r="F71" i="1"/>
  <c r="K70" i="1"/>
  <c r="J70" i="1"/>
  <c r="I70" i="1"/>
  <c r="H70" i="1"/>
  <c r="G70" i="1"/>
  <c r="F70" i="1"/>
  <c r="E70" i="1"/>
  <c r="M70" i="1" s="1"/>
  <c r="D70" i="1"/>
  <c r="L70" i="1" s="1"/>
  <c r="K69" i="1"/>
  <c r="J69" i="1"/>
  <c r="L69" i="1" s="1"/>
  <c r="I69" i="1"/>
  <c r="H69" i="1"/>
  <c r="G69" i="1"/>
  <c r="F69" i="1"/>
  <c r="E69" i="1"/>
  <c r="M69" i="1" s="1"/>
  <c r="D69" i="1"/>
  <c r="K68" i="1"/>
  <c r="J68" i="1"/>
  <c r="I68" i="1"/>
  <c r="I71" i="1" s="1"/>
  <c r="H68" i="1"/>
  <c r="H71" i="1" s="1"/>
  <c r="G68" i="1"/>
  <c r="F68" i="1"/>
  <c r="E68" i="1"/>
  <c r="M68" i="1" s="1"/>
  <c r="M71" i="1" s="1"/>
  <c r="D68" i="1"/>
  <c r="D71" i="1" s="1"/>
  <c r="B68" i="1"/>
  <c r="F67" i="1"/>
  <c r="E67" i="1"/>
  <c r="D67" i="1"/>
  <c r="M66" i="1"/>
  <c r="K66" i="1"/>
  <c r="K67" i="1" s="1"/>
  <c r="J66" i="1"/>
  <c r="I66" i="1"/>
  <c r="H66" i="1"/>
  <c r="G66" i="1"/>
  <c r="F66" i="1"/>
  <c r="E66" i="1"/>
  <c r="D66" i="1"/>
  <c r="L66" i="1" s="1"/>
  <c r="K65" i="1"/>
  <c r="J65" i="1"/>
  <c r="J67" i="1" s="1"/>
  <c r="I65" i="1"/>
  <c r="H65" i="1"/>
  <c r="H67" i="1" s="1"/>
  <c r="G65" i="1"/>
  <c r="F65" i="1"/>
  <c r="E65" i="1"/>
  <c r="M65" i="1" s="1"/>
  <c r="D65" i="1"/>
  <c r="L65" i="1" s="1"/>
  <c r="M64" i="1"/>
  <c r="M67" i="1" s="1"/>
  <c r="K64" i="1"/>
  <c r="J64" i="1"/>
  <c r="I64" i="1"/>
  <c r="I67" i="1" s="1"/>
  <c r="H64" i="1"/>
  <c r="G64" i="1"/>
  <c r="G67" i="1" s="1"/>
  <c r="F64" i="1"/>
  <c r="E64" i="1"/>
  <c r="D64" i="1"/>
  <c r="L64" i="1" s="1"/>
  <c r="L67" i="1" s="1"/>
  <c r="B64" i="1"/>
  <c r="I63" i="1"/>
  <c r="H63" i="1"/>
  <c r="K62" i="1"/>
  <c r="J62" i="1"/>
  <c r="I62" i="1"/>
  <c r="H62" i="1"/>
  <c r="G62" i="1"/>
  <c r="M62" i="1" s="1"/>
  <c r="F62" i="1"/>
  <c r="E62" i="1"/>
  <c r="D62" i="1"/>
  <c r="D63" i="1" s="1"/>
  <c r="M61" i="1"/>
  <c r="L61" i="1"/>
  <c r="K61" i="1"/>
  <c r="J61" i="1"/>
  <c r="I61" i="1"/>
  <c r="H61" i="1"/>
  <c r="G61" i="1"/>
  <c r="F61" i="1"/>
  <c r="E61" i="1"/>
  <c r="D61" i="1"/>
  <c r="K60" i="1"/>
  <c r="K63" i="1" s="1"/>
  <c r="J60" i="1"/>
  <c r="J63" i="1" s="1"/>
  <c r="I60" i="1"/>
  <c r="H60" i="1"/>
  <c r="G60" i="1"/>
  <c r="M60" i="1" s="1"/>
  <c r="F60" i="1"/>
  <c r="F63" i="1" s="1"/>
  <c r="E60" i="1"/>
  <c r="E63" i="1" s="1"/>
  <c r="D60" i="1"/>
  <c r="B60" i="1"/>
  <c r="H59" i="1"/>
  <c r="G59" i="1"/>
  <c r="F59" i="1"/>
  <c r="E59" i="1"/>
  <c r="L58" i="1"/>
  <c r="K58" i="1"/>
  <c r="M58" i="1" s="1"/>
  <c r="J58" i="1"/>
  <c r="I58" i="1"/>
  <c r="H58" i="1"/>
  <c r="G58" i="1"/>
  <c r="F58" i="1"/>
  <c r="E58" i="1"/>
  <c r="D58" i="1"/>
  <c r="K57" i="1"/>
  <c r="J57" i="1"/>
  <c r="J59" i="1" s="1"/>
  <c r="I57" i="1"/>
  <c r="H57" i="1"/>
  <c r="G57" i="1"/>
  <c r="F57" i="1"/>
  <c r="L57" i="1" s="1"/>
  <c r="E57" i="1"/>
  <c r="M57" i="1" s="1"/>
  <c r="D57" i="1"/>
  <c r="K56" i="1"/>
  <c r="K59" i="1" s="1"/>
  <c r="J56" i="1"/>
  <c r="I56" i="1"/>
  <c r="I59" i="1" s="1"/>
  <c r="H56" i="1"/>
  <c r="G56" i="1"/>
  <c r="F56" i="1"/>
  <c r="E56" i="1"/>
  <c r="M56" i="1" s="1"/>
  <c r="D56" i="1"/>
  <c r="L56" i="1" s="1"/>
  <c r="B56" i="1"/>
  <c r="K55" i="1"/>
  <c r="J55" i="1"/>
  <c r="K54" i="1"/>
  <c r="J54" i="1"/>
  <c r="I54" i="1"/>
  <c r="H54" i="1"/>
  <c r="G54" i="1"/>
  <c r="F54" i="1"/>
  <c r="F55" i="1" s="1"/>
  <c r="E54" i="1"/>
  <c r="M54" i="1" s="1"/>
  <c r="D54" i="1"/>
  <c r="L54" i="1" s="1"/>
  <c r="K53" i="1"/>
  <c r="J53" i="1"/>
  <c r="I53" i="1"/>
  <c r="H53" i="1"/>
  <c r="G53" i="1"/>
  <c r="F53" i="1"/>
  <c r="E53" i="1"/>
  <c r="E55" i="1" s="1"/>
  <c r="D53" i="1"/>
  <c r="L53" i="1" s="1"/>
  <c r="M52" i="1"/>
  <c r="L52" i="1"/>
  <c r="L55" i="1" s="1"/>
  <c r="K52" i="1"/>
  <c r="J52" i="1"/>
  <c r="I52" i="1"/>
  <c r="I55" i="1" s="1"/>
  <c r="H52" i="1"/>
  <c r="H55" i="1" s="1"/>
  <c r="G52" i="1"/>
  <c r="G55" i="1" s="1"/>
  <c r="F52" i="1"/>
  <c r="E52" i="1"/>
  <c r="D52" i="1"/>
  <c r="D55" i="1" s="1"/>
  <c r="B52" i="1"/>
  <c r="J51" i="1"/>
  <c r="I51" i="1"/>
  <c r="H51" i="1"/>
  <c r="G51" i="1"/>
  <c r="D51" i="1"/>
  <c r="M50" i="1"/>
  <c r="K50" i="1"/>
  <c r="J50" i="1"/>
  <c r="I50" i="1"/>
  <c r="H50" i="1"/>
  <c r="G50" i="1"/>
  <c r="F50" i="1"/>
  <c r="E50" i="1"/>
  <c r="D50" i="1"/>
  <c r="L50" i="1" s="1"/>
  <c r="L49" i="1"/>
  <c r="K49" i="1"/>
  <c r="J49" i="1"/>
  <c r="I49" i="1"/>
  <c r="H49" i="1"/>
  <c r="G49" i="1"/>
  <c r="M49" i="1" s="1"/>
  <c r="F49" i="1"/>
  <c r="E49" i="1"/>
  <c r="D49" i="1"/>
  <c r="K48" i="1"/>
  <c r="K51" i="1" s="1"/>
  <c r="J48" i="1"/>
  <c r="I48" i="1"/>
  <c r="H48" i="1"/>
  <c r="G48" i="1"/>
  <c r="F48" i="1"/>
  <c r="L48" i="1" s="1"/>
  <c r="E48" i="1"/>
  <c r="M48" i="1" s="1"/>
  <c r="M51" i="1" s="1"/>
  <c r="D48" i="1"/>
  <c r="B48" i="1"/>
  <c r="K46" i="1"/>
  <c r="J46" i="1"/>
  <c r="I46" i="1"/>
  <c r="H46" i="1"/>
  <c r="H47" i="1" s="1"/>
  <c r="G46" i="1"/>
  <c r="M46" i="1" s="1"/>
  <c r="F46" i="1"/>
  <c r="L46" i="1" s="1"/>
  <c r="E46" i="1"/>
  <c r="D46" i="1"/>
  <c r="K45" i="1"/>
  <c r="J45" i="1"/>
  <c r="I45" i="1"/>
  <c r="H45" i="1"/>
  <c r="G45" i="1"/>
  <c r="G47" i="1" s="1"/>
  <c r="F45" i="1"/>
  <c r="E45" i="1"/>
  <c r="M45" i="1" s="1"/>
  <c r="D45" i="1"/>
  <c r="L45" i="1" s="1"/>
  <c r="K44" i="1"/>
  <c r="K47" i="1" s="1"/>
  <c r="J44" i="1"/>
  <c r="J47" i="1" s="1"/>
  <c r="I44" i="1"/>
  <c r="I47" i="1" s="1"/>
  <c r="H44" i="1"/>
  <c r="G44" i="1"/>
  <c r="F44" i="1"/>
  <c r="F47" i="1" s="1"/>
  <c r="E44" i="1"/>
  <c r="M44" i="1" s="1"/>
  <c r="M47" i="1" s="1"/>
  <c r="D44" i="1"/>
  <c r="D47" i="1" s="1"/>
  <c r="B44" i="1"/>
  <c r="K43" i="1"/>
  <c r="J43" i="1"/>
  <c r="I43" i="1"/>
  <c r="F43" i="1"/>
  <c r="E43" i="1"/>
  <c r="K42" i="1"/>
  <c r="J42" i="1"/>
  <c r="I42" i="1"/>
  <c r="H42" i="1"/>
  <c r="G42" i="1"/>
  <c r="F42" i="1"/>
  <c r="E42" i="1"/>
  <c r="M42" i="1" s="1"/>
  <c r="D42" i="1"/>
  <c r="L42" i="1" s="1"/>
  <c r="M41" i="1"/>
  <c r="K41" i="1"/>
  <c r="J41" i="1"/>
  <c r="I41" i="1"/>
  <c r="H41" i="1"/>
  <c r="G41" i="1"/>
  <c r="F41" i="1"/>
  <c r="E41" i="1"/>
  <c r="D41" i="1"/>
  <c r="L41" i="1" s="1"/>
  <c r="K40" i="1"/>
  <c r="J40" i="1"/>
  <c r="I40" i="1"/>
  <c r="H40" i="1"/>
  <c r="H43" i="1" s="1"/>
  <c r="G40" i="1"/>
  <c r="G43" i="1" s="1"/>
  <c r="F40" i="1"/>
  <c r="E40" i="1"/>
  <c r="M40" i="1" s="1"/>
  <c r="M43" i="1" s="1"/>
  <c r="D40" i="1"/>
  <c r="L40" i="1" s="1"/>
  <c r="L43" i="1" s="1"/>
  <c r="B40" i="1"/>
  <c r="D39" i="1"/>
  <c r="M38" i="1"/>
  <c r="L38" i="1"/>
  <c r="K38" i="1"/>
  <c r="J38" i="1"/>
  <c r="J39" i="1" s="1"/>
  <c r="I38" i="1"/>
  <c r="H38" i="1"/>
  <c r="G38" i="1"/>
  <c r="F38" i="1"/>
  <c r="E38" i="1"/>
  <c r="D38" i="1"/>
  <c r="K37" i="1"/>
  <c r="J37" i="1"/>
  <c r="I37" i="1"/>
  <c r="I39" i="1" s="1"/>
  <c r="H37" i="1"/>
  <c r="G37" i="1"/>
  <c r="M37" i="1" s="1"/>
  <c r="F37" i="1"/>
  <c r="E37" i="1"/>
  <c r="D37" i="1"/>
  <c r="L37" i="1" s="1"/>
  <c r="M36" i="1"/>
  <c r="L36" i="1"/>
  <c r="L39" i="1" s="1"/>
  <c r="K36" i="1"/>
  <c r="K39" i="1" s="1"/>
  <c r="J36" i="1"/>
  <c r="I36" i="1"/>
  <c r="H36" i="1"/>
  <c r="H39" i="1" s="1"/>
  <c r="G36" i="1"/>
  <c r="F36" i="1"/>
  <c r="F39" i="1" s="1"/>
  <c r="E36" i="1"/>
  <c r="E39" i="1" s="1"/>
  <c r="D36" i="1"/>
  <c r="B36" i="1"/>
  <c r="K35" i="1"/>
  <c r="H35" i="1"/>
  <c r="G35" i="1"/>
  <c r="K34" i="1"/>
  <c r="J34" i="1"/>
  <c r="I34" i="1"/>
  <c r="H34" i="1"/>
  <c r="G34" i="1"/>
  <c r="F34" i="1"/>
  <c r="L34" i="1" s="1"/>
  <c r="E34" i="1"/>
  <c r="M34" i="1" s="1"/>
  <c r="D34" i="1"/>
  <c r="L33" i="1"/>
  <c r="K33" i="1"/>
  <c r="M33" i="1" s="1"/>
  <c r="J33" i="1"/>
  <c r="I33" i="1"/>
  <c r="H33" i="1"/>
  <c r="G33" i="1"/>
  <c r="F33" i="1"/>
  <c r="E33" i="1"/>
  <c r="D33" i="1"/>
  <c r="K32" i="1"/>
  <c r="J32" i="1"/>
  <c r="J35" i="1" s="1"/>
  <c r="I32" i="1"/>
  <c r="I35" i="1" s="1"/>
  <c r="H32" i="1"/>
  <c r="G32" i="1"/>
  <c r="F32" i="1"/>
  <c r="L32" i="1" s="1"/>
  <c r="E32" i="1"/>
  <c r="E35" i="1" s="1"/>
  <c r="D32" i="1"/>
  <c r="D35" i="1" s="1"/>
  <c r="B32" i="1"/>
  <c r="G31" i="1"/>
  <c r="F31" i="1"/>
  <c r="E31" i="1"/>
  <c r="D31" i="1"/>
  <c r="K30" i="1"/>
  <c r="J30" i="1"/>
  <c r="L30" i="1" s="1"/>
  <c r="I30" i="1"/>
  <c r="H30" i="1"/>
  <c r="G30" i="1"/>
  <c r="F30" i="1"/>
  <c r="E30" i="1"/>
  <c r="M30" i="1" s="1"/>
  <c r="D30" i="1"/>
  <c r="K29" i="1"/>
  <c r="K31" i="1" s="1"/>
  <c r="J29" i="1"/>
  <c r="I29" i="1"/>
  <c r="I31" i="1" s="1"/>
  <c r="H29" i="1"/>
  <c r="G29" i="1"/>
  <c r="F29" i="1"/>
  <c r="E29" i="1"/>
  <c r="M29" i="1" s="1"/>
  <c r="D29" i="1"/>
  <c r="L29" i="1" s="1"/>
  <c r="K28" i="1"/>
  <c r="J28" i="1"/>
  <c r="J31" i="1" s="1"/>
  <c r="I28" i="1"/>
  <c r="H28" i="1"/>
  <c r="H31" i="1" s="1"/>
  <c r="G28" i="1"/>
  <c r="F28" i="1"/>
  <c r="E28" i="1"/>
  <c r="M28" i="1" s="1"/>
  <c r="D28" i="1"/>
  <c r="L28" i="1" s="1"/>
  <c r="B28" i="1"/>
  <c r="J27" i="1"/>
  <c r="I27" i="1"/>
  <c r="K26" i="1"/>
  <c r="J26" i="1"/>
  <c r="I26" i="1"/>
  <c r="H26" i="1"/>
  <c r="G26" i="1"/>
  <c r="F26" i="1"/>
  <c r="E26" i="1"/>
  <c r="E27" i="1" s="1"/>
  <c r="D26" i="1"/>
  <c r="L26" i="1" s="1"/>
  <c r="M25" i="1"/>
  <c r="K25" i="1"/>
  <c r="J25" i="1"/>
  <c r="I25" i="1"/>
  <c r="H25" i="1"/>
  <c r="G25" i="1"/>
  <c r="F25" i="1"/>
  <c r="E25" i="1"/>
  <c r="D25" i="1"/>
  <c r="D27" i="1" s="1"/>
  <c r="L24" i="1"/>
  <c r="K24" i="1"/>
  <c r="K27" i="1" s="1"/>
  <c r="J24" i="1"/>
  <c r="I24" i="1"/>
  <c r="H24" i="1"/>
  <c r="H27" i="1" s="1"/>
  <c r="G24" i="1"/>
  <c r="G27" i="1" s="1"/>
  <c r="F24" i="1"/>
  <c r="F27" i="1" s="1"/>
  <c r="E24" i="1"/>
  <c r="D24" i="1"/>
  <c r="B24" i="1"/>
  <c r="I23" i="1"/>
  <c r="H23" i="1"/>
  <c r="G23" i="1"/>
  <c r="F23" i="1"/>
  <c r="M22" i="1"/>
  <c r="L22" i="1"/>
  <c r="K22" i="1"/>
  <c r="J22" i="1"/>
  <c r="I22" i="1"/>
  <c r="H22" i="1"/>
  <c r="G22" i="1"/>
  <c r="F22" i="1"/>
  <c r="E22" i="1"/>
  <c r="D22" i="1"/>
  <c r="K21" i="1"/>
  <c r="K23" i="1" s="1"/>
  <c r="J21" i="1"/>
  <c r="I21" i="1"/>
  <c r="H21" i="1"/>
  <c r="G21" i="1"/>
  <c r="M21" i="1" s="1"/>
  <c r="F21" i="1"/>
  <c r="L21" i="1" s="1"/>
  <c r="E21" i="1"/>
  <c r="D21" i="1"/>
  <c r="K20" i="1"/>
  <c r="J20" i="1"/>
  <c r="J23" i="1" s="1"/>
  <c r="I20" i="1"/>
  <c r="H20" i="1"/>
  <c r="G20" i="1"/>
  <c r="F20" i="1"/>
  <c r="E20" i="1"/>
  <c r="M20" i="1" s="1"/>
  <c r="M23" i="1" s="1"/>
  <c r="D20" i="1"/>
  <c r="L20" i="1" s="1"/>
  <c r="B20" i="1"/>
  <c r="K19" i="1"/>
  <c r="K18" i="1"/>
  <c r="J18" i="1"/>
  <c r="I18" i="1"/>
  <c r="H18" i="1"/>
  <c r="G18" i="1"/>
  <c r="G19" i="1" s="1"/>
  <c r="F18" i="1"/>
  <c r="L18" i="1" s="1"/>
  <c r="E18" i="1"/>
  <c r="M18" i="1" s="1"/>
  <c r="D18" i="1"/>
  <c r="K17" i="1"/>
  <c r="J17" i="1"/>
  <c r="I17" i="1"/>
  <c r="H17" i="1"/>
  <c r="G17" i="1"/>
  <c r="F17" i="1"/>
  <c r="F19" i="1" s="1"/>
  <c r="E17" i="1"/>
  <c r="M17" i="1" s="1"/>
  <c r="D17" i="1"/>
  <c r="L17" i="1" s="1"/>
  <c r="M16" i="1"/>
  <c r="M19" i="1" s="1"/>
  <c r="K16" i="1"/>
  <c r="J16" i="1"/>
  <c r="J19" i="1" s="1"/>
  <c r="I16" i="1"/>
  <c r="I19" i="1" s="1"/>
  <c r="H16" i="1"/>
  <c r="H19" i="1" s="1"/>
  <c r="G16" i="1"/>
  <c r="F16" i="1"/>
  <c r="E16" i="1"/>
  <c r="E19" i="1" s="1"/>
  <c r="D16" i="1"/>
  <c r="L16" i="1" s="1"/>
  <c r="L19" i="1" s="1"/>
  <c r="B16" i="1"/>
  <c r="K15" i="1"/>
  <c r="J15" i="1"/>
  <c r="I15" i="1"/>
  <c r="H15" i="1"/>
  <c r="E15" i="1"/>
  <c r="D15" i="1"/>
  <c r="K14" i="1"/>
  <c r="J14" i="1"/>
  <c r="I14" i="1"/>
  <c r="H14" i="1"/>
  <c r="G14" i="1"/>
  <c r="F14" i="1"/>
  <c r="E14" i="1"/>
  <c r="M14" i="1" s="1"/>
  <c r="D14" i="1"/>
  <c r="L14" i="1" s="1"/>
  <c r="M13" i="1"/>
  <c r="L13" i="1"/>
  <c r="K13" i="1"/>
  <c r="J13" i="1"/>
  <c r="I13" i="1"/>
  <c r="H13" i="1"/>
  <c r="G13" i="1"/>
  <c r="F13" i="1"/>
  <c r="E13" i="1"/>
  <c r="D13" i="1"/>
  <c r="K12" i="1"/>
  <c r="J12" i="1"/>
  <c r="I12" i="1"/>
  <c r="H12" i="1"/>
  <c r="G12" i="1"/>
  <c r="M12" i="1" s="1"/>
  <c r="M15" i="1" s="1"/>
  <c r="F12" i="1"/>
  <c r="F15" i="1" s="1"/>
  <c r="E12" i="1"/>
  <c r="D12" i="1"/>
  <c r="L12" i="1" s="1"/>
  <c r="L15" i="1" s="1"/>
  <c r="B12" i="1"/>
  <c r="D11" i="1"/>
  <c r="L10" i="1"/>
  <c r="K10" i="1"/>
  <c r="J10" i="1"/>
  <c r="I10" i="1"/>
  <c r="I11" i="1" s="1"/>
  <c r="H10" i="1"/>
  <c r="G10" i="1"/>
  <c r="M10" i="1" s="1"/>
  <c r="F10" i="1"/>
  <c r="E10" i="1"/>
  <c r="D10" i="1"/>
  <c r="K9" i="1"/>
  <c r="J9" i="1"/>
  <c r="I9" i="1"/>
  <c r="H9" i="1"/>
  <c r="H11" i="1" s="1"/>
  <c r="G9" i="1"/>
  <c r="F9" i="1"/>
  <c r="L9" i="1" s="1"/>
  <c r="E9" i="1"/>
  <c r="M9" i="1" s="1"/>
  <c r="D9" i="1"/>
  <c r="L8" i="1"/>
  <c r="K8" i="1"/>
  <c r="K11" i="1" s="1"/>
  <c r="J8" i="1"/>
  <c r="J11" i="1" s="1"/>
  <c r="I8" i="1"/>
  <c r="H8" i="1"/>
  <c r="G8" i="1"/>
  <c r="G11" i="1" s="1"/>
  <c r="F8" i="1"/>
  <c r="E8" i="1"/>
  <c r="E11" i="1" s="1"/>
  <c r="D8" i="1"/>
  <c r="B8" i="1"/>
  <c r="H93" i="1" l="1"/>
  <c r="L87" i="1"/>
  <c r="M87" i="1"/>
  <c r="L59" i="1"/>
  <c r="M59" i="1"/>
  <c r="M63" i="1"/>
  <c r="L35" i="1"/>
  <c r="L79" i="1"/>
  <c r="L31" i="1"/>
  <c r="L83" i="1"/>
  <c r="M31" i="1"/>
  <c r="J93" i="1"/>
  <c r="I93" i="1"/>
  <c r="L51" i="1"/>
  <c r="K93" i="1"/>
  <c r="M39" i="1"/>
  <c r="L11" i="1"/>
  <c r="L23" i="1"/>
  <c r="L25" i="1"/>
  <c r="L27" i="1" s="1"/>
  <c r="F35" i="1"/>
  <c r="D43" i="1"/>
  <c r="M53" i="1"/>
  <c r="M55" i="1" s="1"/>
  <c r="G63" i="1"/>
  <c r="E71" i="1"/>
  <c r="M89" i="1"/>
  <c r="M91" i="1" s="1"/>
  <c r="M8" i="1"/>
  <c r="M11" i="1" s="1"/>
  <c r="D23" i="1"/>
  <c r="L44" i="1"/>
  <c r="L47" i="1" s="1"/>
  <c r="E51" i="1"/>
  <c r="M72" i="1"/>
  <c r="M75" i="1" s="1"/>
  <c r="D87" i="1"/>
  <c r="G15" i="1"/>
  <c r="E23" i="1"/>
  <c r="E93" i="1" s="1"/>
  <c r="F51" i="1"/>
  <c r="D59" i="1"/>
  <c r="G79" i="1"/>
  <c r="E87" i="1"/>
  <c r="M32" i="1"/>
  <c r="M35" i="1" s="1"/>
  <c r="L68" i="1"/>
  <c r="L71" i="1" s="1"/>
  <c r="F11" i="1"/>
  <c r="F93" i="1" s="1"/>
  <c r="D19" i="1"/>
  <c r="D93" i="1" s="1"/>
  <c r="G39" i="1"/>
  <c r="G93" i="1" s="1"/>
  <c r="E47" i="1"/>
  <c r="F75" i="1"/>
  <c r="D83" i="1"/>
  <c r="M26" i="1"/>
  <c r="L62" i="1"/>
  <c r="M24" i="1"/>
  <c r="M27" i="1" s="1"/>
  <c r="L60" i="1"/>
  <c r="L63" i="1" s="1"/>
  <c r="M93" i="1" l="1"/>
  <c r="L93" i="1"/>
</calcChain>
</file>

<file path=xl/sharedStrings.xml><?xml version="1.0" encoding="utf-8"?>
<sst xmlns="http://schemas.openxmlformats.org/spreadsheetml/2006/main" count="122" uniqueCount="36">
  <si>
    <t xml:space="preserve">   </t>
  </si>
  <si>
    <t>แบบสรุปงบประมาณตามแผนปฏิบัติการด้านการเกษตรและสหกรณ์ของจังหวัดเชียงราย ประจำปีงบประมาณ พ.ศ. 2568</t>
  </si>
  <si>
    <t>แบบ ผป 01</t>
  </si>
  <si>
    <t>กระทรวงเกษตรและสหกรณ์</t>
  </si>
  <si>
    <t>จำแนกตามประเด็นการพัฒนาภายใต้แผนปฏิบัติการด้านการเกษตรและสหกรณ์ พ.ศ. 2566 - 2570</t>
  </si>
  <si>
    <t>หน่วย : บาท</t>
  </si>
  <si>
    <t>ลำดับ
 (1)</t>
  </si>
  <si>
    <t>ส่วนราชการหรือเทียบเท่า
 (2)</t>
  </si>
  <si>
    <t>จำแนกตามแหล่ง
 งบประมาณ
 (3)</t>
  </si>
  <si>
    <t>จำนวนงาน/โครงการและงบประมาณ (4)</t>
  </si>
  <si>
    <t>รวมจำนวนโครงการ</t>
  </si>
  <si>
    <t>รวมงบประมาณ</t>
  </si>
  <si>
    <t>ประเด็นการพัฒนาที่ 1</t>
  </si>
  <si>
    <t>ประเด็นการพัฒนาที่ 2</t>
  </si>
  <si>
    <t>ประเด็นการพัฒนาที่ 3</t>
  </si>
  <si>
    <t>ประเด็นการพัฒนาที่ 4</t>
  </si>
  <si>
    <t>โครงการ</t>
  </si>
  <si>
    <t>งบประมาณ</t>
  </si>
  <si>
    <t>งบจังหวัด</t>
  </si>
  <si>
    <t>งบปกติ</t>
  </si>
  <si>
    <t>งบอื่นๆ</t>
  </si>
  <si>
    <t>รวม 3 แหล่ง</t>
  </si>
  <si>
    <t>ศูนย์หม่อนไหมเชียงราย</t>
  </si>
  <si>
    <t>...</t>
  </si>
  <si>
    <t>ฯลฯ</t>
  </si>
  <si>
    <t>รวม</t>
  </si>
  <si>
    <t>หน่วยงาน</t>
  </si>
  <si>
    <t>หมายเหตุ  - โครงการ หมายถึง จำนวนงาน/โครงการ</t>
  </si>
  <si>
    <t>- ประเด็นการพัฒนาภายใต้แผนปฏิบัติการด้านการเกษตรและสหกรณ์ พ.ศ. 2566 - 2570</t>
  </si>
  <si>
    <t>ประเด็นการพัฒนาที่ 1 ยกระดับศักยภาพเกษตรกรและสถาบันเกษตรกรสู่ผู้ประกอบการธุรกิจเกษตรสมัยใหม่</t>
  </si>
  <si>
    <t>ประเด็นการพัฒนาที่ 2 ส่งเสริมและพัฒนาการผลิตสินค้าเกษตรและบริการมูลค่าสูง</t>
  </si>
  <si>
    <t>ประเด็นการพัฒนาที่ 3 เพิ่มประสิทธิภาพในการบริหารจัดการทรัพยากรทางการเกษตร</t>
  </si>
  <si>
    <t>ประเด็นการพัฒนาที่ 4 พัฒนาโครงสร้างพื้นฐานและสิ่งอำนวยความสะดวกด้านการเกษตร</t>
  </si>
  <si>
    <t>- จำแนกตามแหล่งงบประมาณ คือ 1. งบจังหวัด คือ งบประมาณตามยุทธศาสตร์การพัฒนาจังหวัด และงบประมาณจังหวัดแบบบูรณาการ</t>
  </si>
  <si>
    <t>2. งบปกติ คือ งบประมาณประจำปีของหน่วยงาน</t>
  </si>
  <si>
    <t>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</si>
</sst>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ahoma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0"/>
      <color rgb="FF000000"/>
      <name val="TH SarabunIT๙"/>
      <family val="2"/>
    </font>
    <font>
      <sz val="10"/>
      <name val="TH SarabunIT๙"/>
      <family val="2"/>
    </font>
    <font>
      <b/>
      <sz val="16"/>
      <color rgb="FF000000"/>
      <name val="TH SarabunIT๙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9DAF8"/>
        <bgColor rgb="FFC9DAF8"/>
      </patternFill>
    </fill>
    <fill>
      <patternFill patternType="solid">
        <fgColor rgb="FFD9EAD3"/>
        <bgColor rgb="FFD9EAD3"/>
      </patternFill>
    </fill>
    <fill>
      <patternFill patternType="solid">
        <fgColor rgb="FFD0E0E3"/>
        <bgColor rgb="FFD0E0E3"/>
      </patternFill>
    </fill>
    <fill>
      <patternFill patternType="solid">
        <fgColor rgb="FFE6B8AF"/>
        <bgColor rgb="FFE6B8AF"/>
      </patternFill>
    </fill>
    <fill>
      <patternFill patternType="solid">
        <fgColor rgb="FFF4CCCC"/>
        <bgColor rgb="FFF4CCCC"/>
      </patternFill>
    </fill>
    <fill>
      <patternFill patternType="solid">
        <fgColor rgb="FFF9CB9C"/>
        <bgColor rgb="FFF9CB9C"/>
      </patternFill>
    </fill>
    <fill>
      <patternFill patternType="solid">
        <fgColor rgb="FFFFF2CC"/>
        <bgColor rgb="FFFFF2CC"/>
      </patternFill>
    </fill>
    <fill>
      <patternFill patternType="solid">
        <fgColor rgb="FFB7E1CD"/>
        <bgColor rgb="FFB7E1CD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2" borderId="1" xfId="0" applyFont="1" applyFill="1" applyBorder="1"/>
    <xf numFmtId="0" fontId="2" fillId="2" borderId="7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2" borderId="8" xfId="0" applyFont="1" applyFill="1" applyBorder="1"/>
    <xf numFmtId="4" fontId="1" fillId="2" borderId="8" xfId="0" applyNumberFormat="1" applyFont="1" applyFill="1" applyBorder="1"/>
    <xf numFmtId="0" fontId="1" fillId="0" borderId="8" xfId="0" applyFont="1" applyBorder="1"/>
    <xf numFmtId="4" fontId="1" fillId="0" borderId="8" xfId="0" applyNumberFormat="1" applyFont="1" applyBorder="1"/>
    <xf numFmtId="4" fontId="1" fillId="0" borderId="8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2" borderId="7" xfId="0" applyFont="1" applyFill="1" applyBorder="1"/>
    <xf numFmtId="4" fontId="1" fillId="2" borderId="7" xfId="0" applyNumberFormat="1" applyFont="1" applyFill="1" applyBorder="1"/>
    <xf numFmtId="0" fontId="1" fillId="0" borderId="7" xfId="0" applyFont="1" applyBorder="1"/>
    <xf numFmtId="4" fontId="1" fillId="0" borderId="7" xfId="0" applyNumberFormat="1" applyFont="1" applyBorder="1"/>
    <xf numFmtId="0" fontId="2" fillId="2" borderId="7" xfId="0" applyFont="1" applyFill="1" applyBorder="1"/>
    <xf numFmtId="4" fontId="2" fillId="2" borderId="7" xfId="0" applyNumberFormat="1" applyFont="1" applyFill="1" applyBorder="1"/>
    <xf numFmtId="0" fontId="2" fillId="0" borderId="7" xfId="0" applyFont="1" applyBorder="1"/>
    <xf numFmtId="4" fontId="2" fillId="0" borderId="7" xfId="0" applyNumberFormat="1" applyFont="1" applyBorder="1"/>
    <xf numFmtId="4" fontId="2" fillId="0" borderId="9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2" fillId="0" borderId="10" xfId="0" applyFont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4" fontId="2" fillId="2" borderId="7" xfId="0" applyNumberFormat="1" applyFont="1" applyFill="1" applyBorder="1" applyAlignment="1">
      <alignment horizontal="center"/>
    </xf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center" vertical="top"/>
    </xf>
    <xf numFmtId="0" fontId="4" fillId="0" borderId="3" xfId="0" applyFont="1" applyBorder="1"/>
    <xf numFmtId="0" fontId="4" fillId="0" borderId="6" xfId="0" applyFont="1" applyBorder="1"/>
    <xf numFmtId="0" fontId="1" fillId="10" borderId="3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5" borderId="2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/>
    </xf>
    <xf numFmtId="0" fontId="4" fillId="0" borderId="5" xfId="0" applyFont="1" applyBorder="1"/>
    <xf numFmtId="0" fontId="2" fillId="7" borderId="4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4" fillId="0" borderId="4" xfId="0" applyFont="1" applyBorder="1"/>
    <xf numFmtId="0" fontId="2" fillId="4" borderId="2" xfId="0" applyFont="1" applyFill="1" applyBorder="1" applyAlignment="1">
      <alignment horizontal="center" vertical="center" wrapText="1"/>
    </xf>
  </cellXfs>
  <cellStyles count="1">
    <cellStyle name="ปกติ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591;&#3634;&#3609;/&#3649;&#3612;&#3609;&#3652;&#3605;&#3619;&#3617;&#3634;&#3626;/&#3611;&#3637;&#3591;&#3610;%202568/&#3619;&#3634;&#3618;&#3591;&#3634;&#3609;&#3649;&#3612;&#3609;_&#3612;&#3621;&#3652;&#3605;&#3619;&#3617;&#3634;&#3626;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แผน"/>
      <sheetName val="สรุปผล"/>
      <sheetName val="ผป.02"/>
      <sheetName val="ตผจ.02"/>
      <sheetName val="1.กษ.ชร"/>
      <sheetName val="3.บำรุงรักษาน้ำแม่ลาว"/>
      <sheetName val="2.ชป.ชร"/>
      <sheetName val="4.ก่อสร้าง 2"/>
      <sheetName val="5.ตรวจบัญชี"/>
      <sheetName val="6.ปม.ชร"/>
      <sheetName val="7.สัตว์น้ำจืด.ชร"/>
      <sheetName val="8.ปศ.ชร"/>
      <sheetName val="9.ด่านกักกันสัตว์"/>
      <sheetName val="10.อาหารสัตว์.ชร"/>
      <sheetName val="11.พด.ชร"/>
      <sheetName val="12.ศูนย์วิจัย (วาวี)"/>
      <sheetName val="13.พืชสวน"/>
      <sheetName val="14.กษจ.ชร"/>
      <sheetName val="15.ศสพ.ชร"/>
      <sheetName val="16.ศสพ.ชร(เกษตรที่สูง)"/>
      <sheetName val="17.สหกรณ์.ชร"/>
      <sheetName val="18.สปก.ชร"/>
      <sheetName val="19. ศวข.ชร"/>
      <sheetName val="20.กยท.ชร"/>
      <sheetName val="21.หม่อนไหม"/>
      <sheetName val="สรุปรายงานsc"/>
    </sheetNames>
    <sheetDataSet>
      <sheetData sheetId="0"/>
      <sheetData sheetId="1"/>
      <sheetData sheetId="2"/>
      <sheetData sheetId="3"/>
      <sheetData sheetId="4">
        <row r="2">
          <cell r="B2" t="str">
            <v>สำนักงานเกษตรและสหกรณ์จังหวัดเชียงราย</v>
          </cell>
        </row>
        <row r="42">
          <cell r="M42">
            <v>0</v>
          </cell>
          <cell r="N42">
            <v>0</v>
          </cell>
          <cell r="T42">
            <v>0</v>
          </cell>
          <cell r="U42">
            <v>0</v>
          </cell>
          <cell r="AA42">
            <v>0</v>
          </cell>
          <cell r="AB42">
            <v>0</v>
          </cell>
          <cell r="AH42">
            <v>0</v>
          </cell>
          <cell r="AI42">
            <v>0</v>
          </cell>
          <cell r="AO42">
            <v>0</v>
          </cell>
          <cell r="AP42">
            <v>0</v>
          </cell>
          <cell r="AV42">
            <v>399600</v>
          </cell>
          <cell r="AW42">
            <v>5</v>
          </cell>
          <cell r="BC42">
            <v>0</v>
          </cell>
          <cell r="BD42">
            <v>0</v>
          </cell>
          <cell r="BJ42">
            <v>0</v>
          </cell>
          <cell r="BK42">
            <v>0</v>
          </cell>
          <cell r="BQ42">
            <v>0</v>
          </cell>
          <cell r="BR42">
            <v>0</v>
          </cell>
          <cell r="BX42">
            <v>331000</v>
          </cell>
          <cell r="BY42">
            <v>1</v>
          </cell>
          <cell r="CE42">
            <v>0</v>
          </cell>
          <cell r="CF42">
            <v>0</v>
          </cell>
          <cell r="CL42">
            <v>0</v>
          </cell>
          <cell r="CM42">
            <v>0</v>
          </cell>
        </row>
      </sheetData>
      <sheetData sheetId="5">
        <row r="2">
          <cell r="B2" t="str">
            <v>โครงการส่งน้ำและบำรุงรักษาแม่ลาว</v>
          </cell>
        </row>
        <row r="59">
          <cell r="M59">
            <v>0</v>
          </cell>
          <cell r="N59">
            <v>0</v>
          </cell>
          <cell r="T59">
            <v>0</v>
          </cell>
          <cell r="U59">
            <v>0</v>
          </cell>
          <cell r="AA59">
            <v>0</v>
          </cell>
          <cell r="AB59">
            <v>0</v>
          </cell>
          <cell r="AH59">
            <v>0</v>
          </cell>
          <cell r="AI59">
            <v>0</v>
          </cell>
          <cell r="AO59">
            <v>0</v>
          </cell>
          <cell r="AP59">
            <v>0</v>
          </cell>
          <cell r="AV59">
            <v>0</v>
          </cell>
          <cell r="AW59">
            <v>0</v>
          </cell>
          <cell r="BC59">
            <v>0</v>
          </cell>
          <cell r="BD59">
            <v>0</v>
          </cell>
          <cell r="BJ59">
            <v>112351321</v>
          </cell>
          <cell r="BK59">
            <v>40</v>
          </cell>
          <cell r="BQ59">
            <v>0</v>
          </cell>
          <cell r="BR59">
            <v>0</v>
          </cell>
          <cell r="BX59">
            <v>0</v>
          </cell>
          <cell r="BY59">
            <v>0</v>
          </cell>
          <cell r="CE59">
            <v>0</v>
          </cell>
          <cell r="CF59">
            <v>0</v>
          </cell>
          <cell r="CL59">
            <v>0</v>
          </cell>
          <cell r="CM59">
            <v>0</v>
          </cell>
        </row>
      </sheetData>
      <sheetData sheetId="6">
        <row r="2">
          <cell r="B2" t="str">
            <v>โครงการชลประทานเชียงราย</v>
          </cell>
        </row>
        <row r="185">
          <cell r="L185">
            <v>0</v>
          </cell>
          <cell r="M185">
            <v>0</v>
          </cell>
          <cell r="S185">
            <v>0</v>
          </cell>
          <cell r="T185">
            <v>0</v>
          </cell>
          <cell r="Z185">
            <v>0</v>
          </cell>
          <cell r="AA185">
            <v>0</v>
          </cell>
          <cell r="AG185">
            <v>0</v>
          </cell>
          <cell r="AH185">
            <v>0</v>
          </cell>
          <cell r="AN185">
            <v>0</v>
          </cell>
          <cell r="AO185">
            <v>0</v>
          </cell>
          <cell r="AU185">
            <v>0</v>
          </cell>
          <cell r="AV185">
            <v>0</v>
          </cell>
          <cell r="BB185">
            <v>0</v>
          </cell>
          <cell r="BC185">
            <v>0</v>
          </cell>
          <cell r="BI185">
            <v>642052000</v>
          </cell>
          <cell r="BJ185">
            <v>162</v>
          </cell>
          <cell r="BP185">
            <v>0</v>
          </cell>
          <cell r="BQ185">
            <v>0</v>
          </cell>
          <cell r="BW185">
            <v>0</v>
          </cell>
          <cell r="BX185">
            <v>0</v>
          </cell>
          <cell r="CD185">
            <v>0</v>
          </cell>
          <cell r="CE185">
            <v>0</v>
          </cell>
          <cell r="CK185">
            <v>0</v>
          </cell>
          <cell r="CL185">
            <v>0</v>
          </cell>
        </row>
      </sheetData>
      <sheetData sheetId="7">
        <row r="2">
          <cell r="B2" t="str">
            <v>โครงการก่อสร้าง สำนักชลประทานที่ 2</v>
          </cell>
        </row>
        <row r="141">
          <cell r="M141">
            <v>0</v>
          </cell>
          <cell r="N141">
            <v>0</v>
          </cell>
          <cell r="T141">
            <v>0</v>
          </cell>
          <cell r="U141">
            <v>0</v>
          </cell>
          <cell r="AA141">
            <v>0</v>
          </cell>
          <cell r="AB141">
            <v>0</v>
          </cell>
          <cell r="AH141">
            <v>0</v>
          </cell>
          <cell r="AI141">
            <v>0</v>
          </cell>
          <cell r="AO141">
            <v>0</v>
          </cell>
          <cell r="AP141">
            <v>0</v>
          </cell>
          <cell r="AV141">
            <v>0</v>
          </cell>
          <cell r="AW141">
            <v>0</v>
          </cell>
          <cell r="BC141">
            <v>0</v>
          </cell>
          <cell r="BD141">
            <v>0</v>
          </cell>
          <cell r="BJ141">
            <v>0</v>
          </cell>
          <cell r="BK141">
            <v>0</v>
          </cell>
          <cell r="BQ141">
            <v>0</v>
          </cell>
          <cell r="BR141">
            <v>0</v>
          </cell>
          <cell r="BX141">
            <v>0</v>
          </cell>
          <cell r="BY141">
            <v>0</v>
          </cell>
          <cell r="CE141">
            <v>0</v>
          </cell>
          <cell r="CF141">
            <v>0</v>
          </cell>
          <cell r="CL141">
            <v>0</v>
          </cell>
          <cell r="CM141">
            <v>0</v>
          </cell>
        </row>
      </sheetData>
      <sheetData sheetId="8">
        <row r="2">
          <cell r="B2" t="str">
            <v>สำนักงานตรวจบัญชีสหกรณ์เชียงราย</v>
          </cell>
        </row>
        <row r="464">
          <cell r="M464">
            <v>0</v>
          </cell>
          <cell r="N464">
            <v>0</v>
          </cell>
          <cell r="T464">
            <v>0</v>
          </cell>
          <cell r="U464">
            <v>0</v>
          </cell>
          <cell r="AA464">
            <v>0</v>
          </cell>
          <cell r="AB464">
            <v>0</v>
          </cell>
          <cell r="AH464">
            <v>0</v>
          </cell>
          <cell r="AI464">
            <v>0</v>
          </cell>
          <cell r="AO464">
            <v>2681360</v>
          </cell>
          <cell r="AP464">
            <v>20</v>
          </cell>
          <cell r="AV464">
            <v>0</v>
          </cell>
          <cell r="AW464">
            <v>0</v>
          </cell>
          <cell r="BC464">
            <v>0</v>
          </cell>
          <cell r="BD464">
            <v>0</v>
          </cell>
          <cell r="BJ464">
            <v>0</v>
          </cell>
          <cell r="BK464">
            <v>0</v>
          </cell>
          <cell r="BQ464">
            <v>0</v>
          </cell>
          <cell r="BR464">
            <v>0</v>
          </cell>
          <cell r="BX464">
            <v>0</v>
          </cell>
          <cell r="BY464">
            <v>0</v>
          </cell>
          <cell r="CE464">
            <v>0</v>
          </cell>
          <cell r="CF464">
            <v>0</v>
          </cell>
          <cell r="CL464">
            <v>0</v>
          </cell>
          <cell r="CM464">
            <v>0</v>
          </cell>
        </row>
      </sheetData>
      <sheetData sheetId="9">
        <row r="2">
          <cell r="B2" t="str">
            <v>สำนักงานประมงจังหวัดเชียงราย</v>
          </cell>
        </row>
        <row r="194">
          <cell r="M194">
            <v>0</v>
          </cell>
          <cell r="N194">
            <v>0</v>
          </cell>
          <cell r="T194">
            <v>0</v>
          </cell>
          <cell r="U194">
            <v>0</v>
          </cell>
          <cell r="AA194">
            <v>0</v>
          </cell>
          <cell r="AB194">
            <v>0</v>
          </cell>
          <cell r="AH194">
            <v>0</v>
          </cell>
          <cell r="AI194">
            <v>0</v>
          </cell>
          <cell r="AO194">
            <v>311700</v>
          </cell>
          <cell r="AP194">
            <v>1</v>
          </cell>
          <cell r="AV194">
            <v>979400</v>
          </cell>
          <cell r="AW194">
            <v>5</v>
          </cell>
          <cell r="BC194">
            <v>176500</v>
          </cell>
          <cell r="BD194">
            <v>1</v>
          </cell>
          <cell r="BJ194">
            <v>0</v>
          </cell>
          <cell r="BK194">
            <v>0</v>
          </cell>
          <cell r="BQ194">
            <v>0</v>
          </cell>
          <cell r="BR194">
            <v>0</v>
          </cell>
          <cell r="BX194">
            <v>0</v>
          </cell>
          <cell r="BY194">
            <v>0</v>
          </cell>
          <cell r="CE194">
            <v>0</v>
          </cell>
          <cell r="CF194">
            <v>0</v>
          </cell>
          <cell r="CL194">
            <v>0</v>
          </cell>
          <cell r="CM194">
            <v>0</v>
          </cell>
        </row>
      </sheetData>
      <sheetData sheetId="10">
        <row r="2">
          <cell r="B2" t="str">
            <v>ศูนย์วิจัยและพัฒนาการเพาะเลี้ยงสัตว์น้ำจืดเชียงราย</v>
          </cell>
        </row>
        <row r="81">
          <cell r="M81">
            <v>0</v>
          </cell>
          <cell r="N81">
            <v>0</v>
          </cell>
          <cell r="T81">
            <v>0</v>
          </cell>
          <cell r="U81">
            <v>0</v>
          </cell>
          <cell r="AA81">
            <v>0</v>
          </cell>
          <cell r="AB81">
            <v>0</v>
          </cell>
          <cell r="AH81">
            <v>0</v>
          </cell>
          <cell r="AI81">
            <v>0</v>
          </cell>
          <cell r="AO81">
            <v>0</v>
          </cell>
          <cell r="AP81">
            <v>0</v>
          </cell>
          <cell r="AV81">
            <v>2211750</v>
          </cell>
          <cell r="AW81">
            <v>9</v>
          </cell>
          <cell r="BC81">
            <v>0</v>
          </cell>
          <cell r="BD81">
            <v>0</v>
          </cell>
          <cell r="BJ81">
            <v>0</v>
          </cell>
          <cell r="BK81">
            <v>0</v>
          </cell>
          <cell r="BQ81">
            <v>0</v>
          </cell>
          <cell r="BR81">
            <v>0</v>
          </cell>
          <cell r="BX81">
            <v>0</v>
          </cell>
          <cell r="BY81">
            <v>0</v>
          </cell>
          <cell r="CE81">
            <v>0</v>
          </cell>
          <cell r="CF81">
            <v>0</v>
          </cell>
          <cell r="CL81">
            <v>0</v>
          </cell>
          <cell r="CM81">
            <v>0</v>
          </cell>
        </row>
      </sheetData>
      <sheetData sheetId="11">
        <row r="2">
          <cell r="B2" t="str">
            <v>สำนักงานปศุสัตว์จังหวัดเชียงราย</v>
          </cell>
        </row>
        <row r="227">
          <cell r="M227">
            <v>0</v>
          </cell>
          <cell r="N227">
            <v>0</v>
          </cell>
          <cell r="T227">
            <v>0</v>
          </cell>
          <cell r="U227">
            <v>0</v>
          </cell>
          <cell r="AA227">
            <v>0</v>
          </cell>
          <cell r="AB227">
            <v>0</v>
          </cell>
          <cell r="AH227">
            <v>0</v>
          </cell>
          <cell r="AI227">
            <v>0</v>
          </cell>
          <cell r="AO227">
            <v>221900</v>
          </cell>
          <cell r="AP227">
            <v>4</v>
          </cell>
          <cell r="AV227">
            <v>5937168</v>
          </cell>
          <cell r="AW227">
            <v>10</v>
          </cell>
          <cell r="BC227">
            <v>0</v>
          </cell>
          <cell r="BD227">
            <v>0</v>
          </cell>
          <cell r="BJ227">
            <v>0</v>
          </cell>
          <cell r="BK227">
            <v>0</v>
          </cell>
          <cell r="BQ227">
            <v>0</v>
          </cell>
          <cell r="BR227">
            <v>0</v>
          </cell>
          <cell r="BX227">
            <v>0</v>
          </cell>
          <cell r="BY227">
            <v>0</v>
          </cell>
          <cell r="CE227">
            <v>0</v>
          </cell>
          <cell r="CF227">
            <v>0</v>
          </cell>
          <cell r="CL227">
            <v>0</v>
          </cell>
          <cell r="CM227">
            <v>0</v>
          </cell>
        </row>
      </sheetData>
      <sheetData sheetId="12">
        <row r="2">
          <cell r="B2" t="str">
            <v>ด่านกักกันสัตว์เชียงราย</v>
          </cell>
        </row>
        <row r="202">
          <cell r="M202">
            <v>0</v>
          </cell>
          <cell r="N202">
            <v>0</v>
          </cell>
          <cell r="T202">
            <v>0</v>
          </cell>
          <cell r="U202">
            <v>0</v>
          </cell>
          <cell r="AA202">
            <v>0</v>
          </cell>
          <cell r="AB202">
            <v>0</v>
          </cell>
          <cell r="AH202">
            <v>0</v>
          </cell>
          <cell r="AI202">
            <v>0</v>
          </cell>
          <cell r="AO202">
            <v>0</v>
          </cell>
          <cell r="AP202">
            <v>0</v>
          </cell>
          <cell r="AV202">
            <v>1210500</v>
          </cell>
          <cell r="AW202">
            <v>4</v>
          </cell>
          <cell r="BC202">
            <v>0</v>
          </cell>
          <cell r="BD202">
            <v>0</v>
          </cell>
          <cell r="BJ202">
            <v>0</v>
          </cell>
          <cell r="BK202">
            <v>0</v>
          </cell>
          <cell r="BQ202">
            <v>0</v>
          </cell>
          <cell r="BR202">
            <v>0</v>
          </cell>
          <cell r="BX202">
            <v>0</v>
          </cell>
          <cell r="BY202">
            <v>0</v>
          </cell>
          <cell r="CE202">
            <v>0</v>
          </cell>
          <cell r="CF202">
            <v>0</v>
          </cell>
          <cell r="CL202">
            <v>0</v>
          </cell>
          <cell r="CM202">
            <v>0</v>
          </cell>
        </row>
      </sheetData>
      <sheetData sheetId="13">
        <row r="2">
          <cell r="B2" t="str">
            <v>ศูนย์วิจัยและพัฒนาอาหารสัตว์เชียงราย</v>
          </cell>
        </row>
        <row r="147">
          <cell r="M147">
            <v>0</v>
          </cell>
          <cell r="N147">
            <v>0</v>
          </cell>
          <cell r="T147">
            <v>0</v>
          </cell>
          <cell r="U147">
            <v>0</v>
          </cell>
          <cell r="AA147">
            <v>0</v>
          </cell>
          <cell r="AB147">
            <v>0</v>
          </cell>
          <cell r="AH147">
            <v>0</v>
          </cell>
          <cell r="AI147">
            <v>0</v>
          </cell>
          <cell r="AO147">
            <v>0</v>
          </cell>
          <cell r="AP147">
            <v>0</v>
          </cell>
          <cell r="AV147">
            <v>167600</v>
          </cell>
          <cell r="AW147">
            <v>5</v>
          </cell>
          <cell r="BC147">
            <v>0</v>
          </cell>
          <cell r="BD147">
            <v>0</v>
          </cell>
          <cell r="BJ147">
            <v>0</v>
          </cell>
          <cell r="BK147">
            <v>0</v>
          </cell>
          <cell r="BQ147">
            <v>0</v>
          </cell>
          <cell r="BR147">
            <v>0</v>
          </cell>
          <cell r="BX147">
            <v>0</v>
          </cell>
          <cell r="BY147">
            <v>0</v>
          </cell>
          <cell r="CE147">
            <v>0</v>
          </cell>
          <cell r="CF147">
            <v>0</v>
          </cell>
          <cell r="CL147">
            <v>0</v>
          </cell>
          <cell r="CM147">
            <v>0</v>
          </cell>
        </row>
      </sheetData>
      <sheetData sheetId="14">
        <row r="2">
          <cell r="B2" t="str">
            <v>สถานีพัฒนาที่ดินเชียงราย</v>
          </cell>
        </row>
        <row r="133">
          <cell r="M133">
            <v>0</v>
          </cell>
          <cell r="N133">
            <v>0</v>
          </cell>
          <cell r="T133">
            <v>0</v>
          </cell>
          <cell r="U133">
            <v>0</v>
          </cell>
          <cell r="AA133">
            <v>0</v>
          </cell>
          <cell r="AB133">
            <v>0</v>
          </cell>
          <cell r="AH133">
            <v>0</v>
          </cell>
          <cell r="AI133">
            <v>0</v>
          </cell>
          <cell r="AO133">
            <v>498100</v>
          </cell>
          <cell r="AP133">
            <v>2</v>
          </cell>
          <cell r="AV133">
            <v>0</v>
          </cell>
          <cell r="AW133">
            <v>0</v>
          </cell>
          <cell r="BC133">
            <v>6481050</v>
          </cell>
          <cell r="BD133">
            <v>7</v>
          </cell>
          <cell r="BJ133">
            <v>0</v>
          </cell>
          <cell r="BK133">
            <v>0</v>
          </cell>
          <cell r="BQ133">
            <v>0</v>
          </cell>
          <cell r="BR133">
            <v>0</v>
          </cell>
          <cell r="BX133">
            <v>0</v>
          </cell>
          <cell r="BY133">
            <v>0</v>
          </cell>
          <cell r="CE133">
            <v>0</v>
          </cell>
          <cell r="CF133">
            <v>0</v>
          </cell>
          <cell r="CL133">
            <v>0</v>
          </cell>
          <cell r="CM133">
            <v>0</v>
          </cell>
        </row>
      </sheetData>
      <sheetData sheetId="15">
        <row r="2">
          <cell r="B2" t="str">
            <v>ศูนย์วิจัยและพัฒนาการเกษตรที่สูงเชียงราย</v>
          </cell>
        </row>
        <row r="175">
          <cell r="M175">
            <v>0</v>
          </cell>
          <cell r="N175">
            <v>0</v>
          </cell>
          <cell r="T175">
            <v>0</v>
          </cell>
          <cell r="U175">
            <v>0</v>
          </cell>
          <cell r="AA175">
            <v>0</v>
          </cell>
          <cell r="AB175">
            <v>0</v>
          </cell>
          <cell r="AH175">
            <v>0</v>
          </cell>
          <cell r="AI175">
            <v>0</v>
          </cell>
          <cell r="AO175">
            <v>0</v>
          </cell>
          <cell r="AP175">
            <v>0</v>
          </cell>
          <cell r="AV175">
            <v>3987500</v>
          </cell>
          <cell r="AW175">
            <v>13</v>
          </cell>
          <cell r="BC175">
            <v>0</v>
          </cell>
          <cell r="BD175">
            <v>0</v>
          </cell>
          <cell r="BJ175">
            <v>0</v>
          </cell>
          <cell r="BK175">
            <v>0</v>
          </cell>
          <cell r="BQ175">
            <v>0</v>
          </cell>
          <cell r="BR175">
            <v>0</v>
          </cell>
          <cell r="BX175">
            <v>0</v>
          </cell>
          <cell r="BY175">
            <v>0</v>
          </cell>
          <cell r="CE175">
            <v>0</v>
          </cell>
          <cell r="CF175">
            <v>0</v>
          </cell>
          <cell r="CL175">
            <v>0</v>
          </cell>
          <cell r="CM175">
            <v>0</v>
          </cell>
        </row>
      </sheetData>
      <sheetData sheetId="16">
        <row r="2">
          <cell r="B2" t="str">
            <v>ศูนย์วิจัยพืชสวนเชียงราย</v>
          </cell>
        </row>
        <row r="29">
          <cell r="M29">
            <v>0</v>
          </cell>
          <cell r="N29">
            <v>0</v>
          </cell>
          <cell r="T29">
            <v>0</v>
          </cell>
          <cell r="U29">
            <v>0</v>
          </cell>
          <cell r="AA29">
            <v>0</v>
          </cell>
          <cell r="AB29">
            <v>0</v>
          </cell>
          <cell r="AH29">
            <v>0</v>
          </cell>
          <cell r="AI29">
            <v>0</v>
          </cell>
          <cell r="AO29">
            <v>0</v>
          </cell>
          <cell r="AP29">
            <v>0</v>
          </cell>
          <cell r="AV29">
            <v>1208160</v>
          </cell>
          <cell r="AW29">
            <v>4</v>
          </cell>
          <cell r="BC29">
            <v>0</v>
          </cell>
          <cell r="BD29">
            <v>0</v>
          </cell>
          <cell r="BJ29">
            <v>0</v>
          </cell>
          <cell r="BK29">
            <v>0</v>
          </cell>
          <cell r="BQ29">
            <v>0</v>
          </cell>
          <cell r="BR29">
            <v>0</v>
          </cell>
          <cell r="BX29">
            <v>0</v>
          </cell>
          <cell r="BY29">
            <v>0</v>
          </cell>
          <cell r="CE29">
            <v>0</v>
          </cell>
          <cell r="CF29">
            <v>0</v>
          </cell>
          <cell r="CL29">
            <v>0</v>
          </cell>
          <cell r="CM29">
            <v>0</v>
          </cell>
        </row>
      </sheetData>
      <sheetData sheetId="17">
        <row r="2">
          <cell r="B2" t="str">
            <v>สำนักงานเกษตรจังหวัดเชียงราย</v>
          </cell>
        </row>
        <row r="111">
          <cell r="M111">
            <v>0</v>
          </cell>
          <cell r="N111">
            <v>0</v>
          </cell>
          <cell r="T111">
            <v>0</v>
          </cell>
          <cell r="U111">
            <v>0</v>
          </cell>
          <cell r="AA111">
            <v>0</v>
          </cell>
          <cell r="AB111">
            <v>0</v>
          </cell>
          <cell r="AH111">
            <v>0</v>
          </cell>
          <cell r="AI111">
            <v>0</v>
          </cell>
          <cell r="AO111">
            <v>747581</v>
          </cell>
          <cell r="AP111">
            <v>8</v>
          </cell>
          <cell r="AV111">
            <v>2747870</v>
          </cell>
          <cell r="AW111">
            <v>13</v>
          </cell>
          <cell r="BC111">
            <v>422900</v>
          </cell>
          <cell r="BD111">
            <v>2</v>
          </cell>
          <cell r="BJ111">
            <v>0</v>
          </cell>
          <cell r="BK111">
            <v>0</v>
          </cell>
          <cell r="BQ111">
            <v>0</v>
          </cell>
          <cell r="BR111">
            <v>0</v>
          </cell>
          <cell r="BX111">
            <v>0</v>
          </cell>
          <cell r="BY111">
            <v>0</v>
          </cell>
          <cell r="CE111">
            <v>0</v>
          </cell>
          <cell r="CF111">
            <v>0</v>
          </cell>
          <cell r="CL111">
            <v>0</v>
          </cell>
          <cell r="CM111">
            <v>0</v>
          </cell>
        </row>
      </sheetData>
      <sheetData sheetId="18">
        <row r="2">
          <cell r="B2" t="str">
            <v>ศูนย์ส่งเสริมและพัฒนาอาชีพการเกษตรจังหวัดเชียงราย</v>
          </cell>
        </row>
        <row r="86">
          <cell r="M86">
            <v>0</v>
          </cell>
          <cell r="N86">
            <v>0</v>
          </cell>
          <cell r="T86">
            <v>0</v>
          </cell>
          <cell r="U86">
            <v>0</v>
          </cell>
          <cell r="AA86">
            <v>0</v>
          </cell>
          <cell r="AB86">
            <v>0</v>
          </cell>
          <cell r="AH86">
            <v>0</v>
          </cell>
          <cell r="AI86">
            <v>0</v>
          </cell>
          <cell r="AO86">
            <v>0</v>
          </cell>
          <cell r="AP86">
            <v>0</v>
          </cell>
          <cell r="AV86">
            <v>35575</v>
          </cell>
          <cell r="AW86">
            <v>2</v>
          </cell>
          <cell r="BC86">
            <v>0</v>
          </cell>
          <cell r="BD86">
            <v>0</v>
          </cell>
          <cell r="BJ86">
            <v>0</v>
          </cell>
          <cell r="BK86">
            <v>0</v>
          </cell>
          <cell r="BQ86">
            <v>0</v>
          </cell>
          <cell r="BR86">
            <v>0</v>
          </cell>
          <cell r="BX86">
            <v>0</v>
          </cell>
          <cell r="BY86">
            <v>0</v>
          </cell>
          <cell r="CE86">
            <v>0</v>
          </cell>
          <cell r="CF86">
            <v>0</v>
          </cell>
          <cell r="CL86">
            <v>0</v>
          </cell>
          <cell r="CM86">
            <v>0</v>
          </cell>
        </row>
      </sheetData>
      <sheetData sheetId="19">
        <row r="2">
          <cell r="B2" t="str">
            <v>ศูนย์ส่งเสริมและพัฒนาอาชีพการเกษตร จังหวัดเชียงราย (เกษตรที่สูง)</v>
          </cell>
        </row>
        <row r="88">
          <cell r="M88">
            <v>0</v>
          </cell>
          <cell r="N88">
            <v>0</v>
          </cell>
          <cell r="T88">
            <v>0</v>
          </cell>
          <cell r="U88">
            <v>0</v>
          </cell>
          <cell r="AA88">
            <v>0</v>
          </cell>
          <cell r="AB88">
            <v>0</v>
          </cell>
          <cell r="AH88">
            <v>0</v>
          </cell>
          <cell r="AI88">
            <v>0</v>
          </cell>
          <cell r="AO88">
            <v>0</v>
          </cell>
          <cell r="AP88">
            <v>0</v>
          </cell>
          <cell r="AV88">
            <v>537000</v>
          </cell>
          <cell r="AW88">
            <v>10</v>
          </cell>
          <cell r="BC88">
            <v>0</v>
          </cell>
          <cell r="BD88">
            <v>0</v>
          </cell>
          <cell r="BJ88">
            <v>0</v>
          </cell>
          <cell r="BK88">
            <v>0</v>
          </cell>
          <cell r="BQ88">
            <v>0</v>
          </cell>
          <cell r="BR88">
            <v>0</v>
          </cell>
          <cell r="BX88">
            <v>0</v>
          </cell>
          <cell r="BY88">
            <v>0</v>
          </cell>
          <cell r="CE88">
            <v>0</v>
          </cell>
          <cell r="CF88">
            <v>0</v>
          </cell>
          <cell r="CL88">
            <v>0</v>
          </cell>
          <cell r="CM88">
            <v>0</v>
          </cell>
        </row>
      </sheetData>
      <sheetData sheetId="20">
        <row r="2">
          <cell r="B2" t="str">
            <v>สำนักงานสหกรณ์จังหวัดเชียงราย</v>
          </cell>
        </row>
        <row r="108">
          <cell r="M108">
            <v>0</v>
          </cell>
          <cell r="N108">
            <v>0</v>
          </cell>
          <cell r="T108">
            <v>0</v>
          </cell>
          <cell r="U108">
            <v>0</v>
          </cell>
          <cell r="AA108">
            <v>0</v>
          </cell>
          <cell r="AB108">
            <v>0</v>
          </cell>
          <cell r="AH108">
            <v>0</v>
          </cell>
          <cell r="AI108">
            <v>0</v>
          </cell>
          <cell r="AO108">
            <v>0</v>
          </cell>
          <cell r="AP108">
            <v>0</v>
          </cell>
          <cell r="AV108">
            <v>1983660</v>
          </cell>
          <cell r="AW108">
            <v>18</v>
          </cell>
          <cell r="BC108">
            <v>0</v>
          </cell>
          <cell r="BD108">
            <v>0</v>
          </cell>
          <cell r="BJ108">
            <v>0</v>
          </cell>
          <cell r="BK108">
            <v>0</v>
          </cell>
          <cell r="BQ108">
            <v>0</v>
          </cell>
          <cell r="BR108">
            <v>0</v>
          </cell>
          <cell r="BX108">
            <v>0</v>
          </cell>
          <cell r="BY108">
            <v>0</v>
          </cell>
          <cell r="CE108">
            <v>0</v>
          </cell>
          <cell r="CF108">
            <v>0</v>
          </cell>
          <cell r="CL108">
            <v>0</v>
          </cell>
          <cell r="CM108">
            <v>0</v>
          </cell>
        </row>
      </sheetData>
      <sheetData sheetId="21">
        <row r="2">
          <cell r="B2" t="str">
            <v>สำนักงานการปฏิรูปที่ดินจังหวัดเชียงราย</v>
          </cell>
        </row>
        <row r="176">
          <cell r="M176">
            <v>0</v>
          </cell>
          <cell r="N176">
            <v>0</v>
          </cell>
          <cell r="T176">
            <v>0</v>
          </cell>
          <cell r="U176">
            <v>0</v>
          </cell>
          <cell r="AA176">
            <v>0</v>
          </cell>
          <cell r="AB176">
            <v>0</v>
          </cell>
          <cell r="AH176">
            <v>0</v>
          </cell>
          <cell r="AI176">
            <v>0</v>
          </cell>
          <cell r="AO176">
            <v>56960</v>
          </cell>
          <cell r="AP176">
            <v>2</v>
          </cell>
          <cell r="AV176">
            <v>923660</v>
          </cell>
          <cell r="AW176">
            <v>4</v>
          </cell>
          <cell r="BC176">
            <v>3576200</v>
          </cell>
          <cell r="BD176">
            <v>5</v>
          </cell>
          <cell r="BJ176">
            <v>1124980</v>
          </cell>
          <cell r="BK176">
            <v>3</v>
          </cell>
          <cell r="BQ176">
            <v>251980</v>
          </cell>
          <cell r="BR176">
            <v>1</v>
          </cell>
          <cell r="BX176">
            <v>1827047</v>
          </cell>
          <cell r="BY176">
            <v>5</v>
          </cell>
          <cell r="CE176">
            <v>2108200</v>
          </cell>
          <cell r="CF176">
            <v>7</v>
          </cell>
          <cell r="CL176">
            <v>535200</v>
          </cell>
          <cell r="CM176">
            <v>1</v>
          </cell>
        </row>
      </sheetData>
      <sheetData sheetId="22">
        <row r="2">
          <cell r="B2" t="str">
            <v>ศูนย์วิจัยข้าวเชียงราย</v>
          </cell>
        </row>
        <row r="243">
          <cell r="M243">
            <v>0</v>
          </cell>
          <cell r="N243">
            <v>0</v>
          </cell>
          <cell r="T243">
            <v>0</v>
          </cell>
          <cell r="U243">
            <v>0</v>
          </cell>
          <cell r="AA243">
            <v>0</v>
          </cell>
          <cell r="AB243">
            <v>0</v>
          </cell>
          <cell r="AH243">
            <v>0</v>
          </cell>
          <cell r="AI243">
            <v>0</v>
          </cell>
          <cell r="AO243">
            <v>0</v>
          </cell>
          <cell r="AP243">
            <v>0</v>
          </cell>
          <cell r="AV243">
            <v>0</v>
          </cell>
          <cell r="AW243">
            <v>0</v>
          </cell>
          <cell r="BC243">
            <v>8575050</v>
          </cell>
          <cell r="BD243">
            <v>9</v>
          </cell>
          <cell r="BJ243">
            <v>0</v>
          </cell>
          <cell r="BK243">
            <v>0</v>
          </cell>
          <cell r="BQ243">
            <v>0</v>
          </cell>
          <cell r="BR243">
            <v>0</v>
          </cell>
          <cell r="BX243">
            <v>0</v>
          </cell>
          <cell r="BY243">
            <v>0</v>
          </cell>
          <cell r="CE243">
            <v>0</v>
          </cell>
          <cell r="CF243">
            <v>0</v>
          </cell>
          <cell r="CL243">
            <v>0</v>
          </cell>
          <cell r="CM243">
            <v>0</v>
          </cell>
        </row>
      </sheetData>
      <sheetData sheetId="23">
        <row r="2">
          <cell r="B2" t="str">
            <v>การยางแห่งประเทศไทยจังหวัดเชียงราย</v>
          </cell>
        </row>
        <row r="26">
          <cell r="M26">
            <v>0</v>
          </cell>
          <cell r="N26">
            <v>0</v>
          </cell>
          <cell r="T26">
            <v>0</v>
          </cell>
          <cell r="U26">
            <v>0</v>
          </cell>
          <cell r="AA26">
            <v>0</v>
          </cell>
          <cell r="AB26">
            <v>0</v>
          </cell>
          <cell r="AH26">
            <v>0</v>
          </cell>
          <cell r="AI26">
            <v>0</v>
          </cell>
          <cell r="AO26">
            <v>0</v>
          </cell>
          <cell r="AP26">
            <v>0</v>
          </cell>
          <cell r="AV26">
            <v>6624500</v>
          </cell>
          <cell r="AW26">
            <v>11</v>
          </cell>
          <cell r="BC26">
            <v>0</v>
          </cell>
          <cell r="BD26">
            <v>0</v>
          </cell>
          <cell r="BJ26">
            <v>0</v>
          </cell>
          <cell r="BK26">
            <v>0</v>
          </cell>
          <cell r="BQ26">
            <v>0</v>
          </cell>
          <cell r="BR26">
            <v>0</v>
          </cell>
          <cell r="BX26">
            <v>0</v>
          </cell>
          <cell r="BY26">
            <v>0</v>
          </cell>
          <cell r="CE26">
            <v>0</v>
          </cell>
          <cell r="CF26">
            <v>0</v>
          </cell>
          <cell r="CL26">
            <v>0</v>
          </cell>
          <cell r="CM26">
            <v>0</v>
          </cell>
        </row>
      </sheetData>
      <sheetData sheetId="24">
        <row r="37">
          <cell r="M37">
            <v>0</v>
          </cell>
          <cell r="N37">
            <v>0</v>
          </cell>
          <cell r="T37">
            <v>0</v>
          </cell>
          <cell r="U37">
            <v>0</v>
          </cell>
          <cell r="AA37">
            <v>0</v>
          </cell>
          <cell r="AB37">
            <v>0</v>
          </cell>
          <cell r="AH37">
            <v>0</v>
          </cell>
          <cell r="AI37">
            <v>0</v>
          </cell>
          <cell r="AO37">
            <v>0</v>
          </cell>
          <cell r="AP37">
            <v>0</v>
          </cell>
          <cell r="AV37">
            <v>54390</v>
          </cell>
          <cell r="AW37">
            <v>5</v>
          </cell>
          <cell r="BC37">
            <v>0</v>
          </cell>
          <cell r="BD37">
            <v>0</v>
          </cell>
          <cell r="BJ37">
            <v>0</v>
          </cell>
          <cell r="BK37">
            <v>0</v>
          </cell>
          <cell r="BQ37">
            <v>0</v>
          </cell>
          <cell r="BR37">
            <v>0</v>
          </cell>
          <cell r="BX37">
            <v>0</v>
          </cell>
          <cell r="BY37">
            <v>0</v>
          </cell>
          <cell r="CE37">
            <v>0</v>
          </cell>
          <cell r="CF37">
            <v>0</v>
          </cell>
          <cell r="CL37">
            <v>0</v>
          </cell>
          <cell r="CM37">
            <v>0</v>
          </cell>
        </row>
      </sheetData>
      <sheetData sheetId="25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CC82A-A6E7-4DAE-BF56-6B8B88AE9B9A}">
  <sheetPr>
    <tabColor rgb="FFFFD966"/>
    <outlinePr summaryBelow="0" summaryRight="0"/>
  </sheetPr>
  <dimension ref="A1:Y1072"/>
  <sheetViews>
    <sheetView tabSelected="1" workbookViewId="0">
      <pane ySplit="7" topLeftCell="A45" activePane="bottomLeft" state="frozen"/>
      <selection pane="bottomLeft" activeCell="E12" sqref="E12"/>
    </sheetView>
  </sheetViews>
  <sheetFormatPr defaultColWidth="12.5703125" defaultRowHeight="15.75" customHeight="1" x14ac:dyDescent="0.2"/>
  <cols>
    <col min="1" max="2" width="12.7109375" style="3" bestFit="1" customWidth="1"/>
    <col min="3" max="3" width="12.5703125" style="3"/>
    <col min="4" max="4" width="12.7109375" style="3" bestFit="1" customWidth="1"/>
    <col min="5" max="5" width="15.85546875" style="3" bestFit="1" customWidth="1"/>
    <col min="6" max="6" width="12.7109375" style="3" bestFit="1" customWidth="1"/>
    <col min="7" max="7" width="17.140625" style="3" bestFit="1" customWidth="1"/>
    <col min="8" max="8" width="12.7109375" style="3" bestFit="1" customWidth="1"/>
    <col min="9" max="9" width="17.28515625" style="3" bestFit="1" customWidth="1"/>
    <col min="10" max="10" width="12.7109375" style="3" bestFit="1" customWidth="1"/>
    <col min="11" max="11" width="19" style="3" bestFit="1" customWidth="1"/>
    <col min="12" max="12" width="12.7109375" style="3" bestFit="1" customWidth="1"/>
    <col min="13" max="13" width="19" style="3" bestFit="1" customWidth="1"/>
    <col min="14" max="16384" width="12.5703125" style="3"/>
  </cols>
  <sheetData>
    <row r="1" spans="1:25" ht="20.25" x14ac:dyDescent="0.3">
      <c r="A1" s="1" t="s">
        <v>0</v>
      </c>
      <c r="B1" s="48" t="s">
        <v>1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2" t="s">
        <v>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0.25" x14ac:dyDescent="0.3">
      <c r="A2" s="1"/>
      <c r="B2" s="48" t="s">
        <v>3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20.25" x14ac:dyDescent="0.3">
      <c r="A3" s="1"/>
      <c r="B3" s="48" t="s">
        <v>4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4" t="s">
        <v>5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20.25" x14ac:dyDescent="0.3">
      <c r="A4" s="1"/>
      <c r="B4" s="5"/>
      <c r="C4" s="6"/>
      <c r="D4" s="7"/>
      <c r="E4" s="7"/>
      <c r="F4" s="6"/>
      <c r="G4" s="6"/>
      <c r="H4" s="6"/>
      <c r="I4" s="6"/>
      <c r="J4" s="6"/>
      <c r="K4" s="6"/>
      <c r="L4" s="6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20.25" x14ac:dyDescent="0.3">
      <c r="A5" s="49" t="s">
        <v>6</v>
      </c>
      <c r="B5" s="50" t="s">
        <v>7</v>
      </c>
      <c r="C5" s="51" t="s">
        <v>8</v>
      </c>
      <c r="D5" s="52" t="s">
        <v>9</v>
      </c>
      <c r="E5" s="53"/>
      <c r="F5" s="53"/>
      <c r="G5" s="53"/>
      <c r="H5" s="53"/>
      <c r="I5" s="53"/>
      <c r="J5" s="53"/>
      <c r="K5" s="53"/>
      <c r="L5" s="54" t="s">
        <v>10</v>
      </c>
      <c r="M5" s="42" t="s">
        <v>11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20.25" x14ac:dyDescent="0.3">
      <c r="A6" s="38"/>
      <c r="B6" s="38"/>
      <c r="C6" s="38"/>
      <c r="D6" s="43" t="s">
        <v>12</v>
      </c>
      <c r="E6" s="44"/>
      <c r="F6" s="45" t="s">
        <v>13</v>
      </c>
      <c r="G6" s="44"/>
      <c r="H6" s="46" t="s">
        <v>14</v>
      </c>
      <c r="I6" s="44"/>
      <c r="J6" s="47" t="s">
        <v>15</v>
      </c>
      <c r="K6" s="44"/>
      <c r="L6" s="38"/>
      <c r="M6" s="38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20.25" x14ac:dyDescent="0.3">
      <c r="A7" s="39"/>
      <c r="B7" s="39"/>
      <c r="C7" s="39"/>
      <c r="D7" s="8" t="s">
        <v>16</v>
      </c>
      <c r="E7" s="8" t="s">
        <v>17</v>
      </c>
      <c r="F7" s="9" t="s">
        <v>16</v>
      </c>
      <c r="G7" s="9" t="s">
        <v>17</v>
      </c>
      <c r="H7" s="9" t="s">
        <v>16</v>
      </c>
      <c r="I7" s="9" t="s">
        <v>17</v>
      </c>
      <c r="J7" s="9" t="s">
        <v>16</v>
      </c>
      <c r="K7" s="9" t="s">
        <v>17</v>
      </c>
      <c r="L7" s="39"/>
      <c r="M7" s="39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0.25" x14ac:dyDescent="0.3">
      <c r="A8" s="37">
        <v>1</v>
      </c>
      <c r="B8" s="41" t="str">
        <f>'[1]1.กษ.ชร'!B2</f>
        <v>สำนักงานเกษตรและสหกรณ์จังหวัดเชียงราย</v>
      </c>
      <c r="C8" s="10" t="s">
        <v>18</v>
      </c>
      <c r="D8" s="11">
        <f>'[1]1.กษ.ชร'!N42</f>
        <v>0</v>
      </c>
      <c r="E8" s="12">
        <f>'[1]1.กษ.ชร'!M42</f>
        <v>0</v>
      </c>
      <c r="F8" s="13">
        <f>'[1]1.กษ.ชร'!U42</f>
        <v>0</v>
      </c>
      <c r="G8" s="14">
        <f>'[1]1.กษ.ชร'!T42</f>
        <v>0</v>
      </c>
      <c r="H8" s="13">
        <f>'[1]1.กษ.ชร'!AB42</f>
        <v>0</v>
      </c>
      <c r="I8" s="14">
        <f>'[1]1.กษ.ชร'!AA42</f>
        <v>0</v>
      </c>
      <c r="J8" s="13">
        <f>'[1]1.กษ.ชร'!AI42</f>
        <v>0</v>
      </c>
      <c r="K8" s="14">
        <f>'[1]1.กษ.ชร'!AH42</f>
        <v>0</v>
      </c>
      <c r="L8" s="13">
        <f t="shared" ref="L8:M10" si="0">D8+F8+H8+J8</f>
        <v>0</v>
      </c>
      <c r="M8" s="15">
        <f t="shared" si="0"/>
        <v>0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0.25" x14ac:dyDescent="0.3">
      <c r="A9" s="38"/>
      <c r="B9" s="38"/>
      <c r="C9" s="10" t="s">
        <v>19</v>
      </c>
      <c r="D9" s="11">
        <f>'[1]1.กษ.ชร'!AP42</f>
        <v>0</v>
      </c>
      <c r="E9" s="12">
        <f>'[1]1.กษ.ชร'!AO42</f>
        <v>0</v>
      </c>
      <c r="F9" s="13">
        <f>'[1]1.กษ.ชร'!AW42</f>
        <v>5</v>
      </c>
      <c r="G9" s="14">
        <f>'[1]1.กษ.ชร'!AV42</f>
        <v>399600</v>
      </c>
      <c r="H9" s="13">
        <f>'[1]1.กษ.ชร'!BD42</f>
        <v>0</v>
      </c>
      <c r="I9" s="12">
        <f>'[1]1.กษ.ชร'!BC42</f>
        <v>0</v>
      </c>
      <c r="J9" s="13">
        <f>'[1]1.กษ.ชร'!BK42</f>
        <v>0</v>
      </c>
      <c r="K9" s="14">
        <f>'[1]1.กษ.ชร'!BJ42</f>
        <v>0</v>
      </c>
      <c r="L9" s="13">
        <f t="shared" si="0"/>
        <v>5</v>
      </c>
      <c r="M9" s="15">
        <f t="shared" si="0"/>
        <v>399600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0.25" x14ac:dyDescent="0.3">
      <c r="A10" s="38"/>
      <c r="B10" s="38"/>
      <c r="C10" s="16" t="s">
        <v>20</v>
      </c>
      <c r="D10" s="17">
        <f>'[1]1.กษ.ชร'!BR42</f>
        <v>0</v>
      </c>
      <c r="E10" s="18">
        <f>'[1]1.กษ.ชร'!BQ42</f>
        <v>0</v>
      </c>
      <c r="F10" s="19">
        <f>'[1]1.กษ.ชร'!BY42</f>
        <v>1</v>
      </c>
      <c r="G10" s="20">
        <f>'[1]1.กษ.ชร'!BX42</f>
        <v>331000</v>
      </c>
      <c r="H10" s="19">
        <f>'[1]1.กษ.ชร'!CF42</f>
        <v>0</v>
      </c>
      <c r="I10" s="20">
        <f>'[1]1.กษ.ชร'!CE42</f>
        <v>0</v>
      </c>
      <c r="J10" s="19">
        <f>'[1]1.กษ.ชร'!CM42</f>
        <v>0</v>
      </c>
      <c r="K10" s="20">
        <f>'[1]1.กษ.ชร'!CL42</f>
        <v>0</v>
      </c>
      <c r="L10" s="19">
        <f t="shared" si="0"/>
        <v>1</v>
      </c>
      <c r="M10" s="15">
        <f t="shared" si="0"/>
        <v>331000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20.25" x14ac:dyDescent="0.3">
      <c r="A11" s="39"/>
      <c r="B11" s="39"/>
      <c r="C11" s="9" t="s">
        <v>21</v>
      </c>
      <c r="D11" s="21">
        <f t="shared" ref="D11:M11" si="1">SUM(D8:D10)</f>
        <v>0</v>
      </c>
      <c r="E11" s="22">
        <f t="shared" si="1"/>
        <v>0</v>
      </c>
      <c r="F11" s="23">
        <f t="shared" si="1"/>
        <v>6</v>
      </c>
      <c r="G11" s="24">
        <f t="shared" si="1"/>
        <v>730600</v>
      </c>
      <c r="H11" s="23">
        <f t="shared" si="1"/>
        <v>0</v>
      </c>
      <c r="I11" s="24">
        <f t="shared" si="1"/>
        <v>0</v>
      </c>
      <c r="J11" s="23">
        <f t="shared" si="1"/>
        <v>0</v>
      </c>
      <c r="K11" s="24">
        <f t="shared" si="1"/>
        <v>0</v>
      </c>
      <c r="L11" s="23">
        <f t="shared" si="1"/>
        <v>6</v>
      </c>
      <c r="M11" s="25">
        <f t="shared" si="1"/>
        <v>730600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20.25" x14ac:dyDescent="0.3">
      <c r="A12" s="37">
        <v>2</v>
      </c>
      <c r="B12" s="41" t="str">
        <f>'[1]2.ชป.ชร'!B2</f>
        <v>โครงการชลประทานเชียงราย</v>
      </c>
      <c r="C12" s="10" t="s">
        <v>18</v>
      </c>
      <c r="D12" s="12">
        <f>'[1]2.ชป.ชร'!M185</f>
        <v>0</v>
      </c>
      <c r="E12" s="12">
        <f>'[1]2.ชป.ชร'!L185</f>
        <v>0</v>
      </c>
      <c r="F12" s="14">
        <f>'[1]2.ชป.ชร'!T185</f>
        <v>0</v>
      </c>
      <c r="G12" s="14">
        <f>'[1]2.ชป.ชร'!S185</f>
        <v>0</v>
      </c>
      <c r="H12" s="14">
        <f>'[1]2.ชป.ชร'!AA185</f>
        <v>0</v>
      </c>
      <c r="I12" s="14">
        <f>'[1]2.ชป.ชร'!Z185</f>
        <v>0</v>
      </c>
      <c r="J12" s="14">
        <f>'[1]2.ชป.ชร'!AH185</f>
        <v>0</v>
      </c>
      <c r="K12" s="14">
        <f>'[1]2.ชป.ชร'!AG185</f>
        <v>0</v>
      </c>
      <c r="L12" s="14">
        <f t="shared" ref="L12:M14" si="2">D12+F12+H12+J12</f>
        <v>0</v>
      </c>
      <c r="M12" s="15">
        <f t="shared" si="2"/>
        <v>0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20.25" x14ac:dyDescent="0.3">
      <c r="A13" s="38"/>
      <c r="B13" s="38"/>
      <c r="C13" s="10" t="s">
        <v>19</v>
      </c>
      <c r="D13" s="12">
        <f>'[1]2.ชป.ชร'!AO185</f>
        <v>0</v>
      </c>
      <c r="E13" s="12">
        <f>'[1]2.ชป.ชร'!AN185</f>
        <v>0</v>
      </c>
      <c r="F13" s="14">
        <f>'[1]2.ชป.ชร'!AV185</f>
        <v>0</v>
      </c>
      <c r="G13" s="14">
        <f>'[1]2.ชป.ชร'!AU185</f>
        <v>0</v>
      </c>
      <c r="H13" s="14">
        <f>'[1]2.ชป.ชร'!BC185</f>
        <v>0</v>
      </c>
      <c r="I13" s="14">
        <f>'[1]2.ชป.ชร'!BB185</f>
        <v>0</v>
      </c>
      <c r="J13" s="14">
        <f>'[1]2.ชป.ชร'!BJ185</f>
        <v>162</v>
      </c>
      <c r="K13" s="14">
        <f>'[1]2.ชป.ชร'!BI185</f>
        <v>642052000</v>
      </c>
      <c r="L13" s="14">
        <f t="shared" si="2"/>
        <v>162</v>
      </c>
      <c r="M13" s="15">
        <f t="shared" si="2"/>
        <v>642052000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20.25" x14ac:dyDescent="0.3">
      <c r="A14" s="38"/>
      <c r="B14" s="38"/>
      <c r="C14" s="16" t="s">
        <v>20</v>
      </c>
      <c r="D14" s="18">
        <f>'[1]2.ชป.ชร'!BQ185</f>
        <v>0</v>
      </c>
      <c r="E14" s="18">
        <f>'[1]2.ชป.ชร'!BP185</f>
        <v>0</v>
      </c>
      <c r="F14" s="20">
        <f>'[1]2.ชป.ชร'!BX185</f>
        <v>0</v>
      </c>
      <c r="G14" s="20">
        <f>'[1]2.ชป.ชร'!BW185</f>
        <v>0</v>
      </c>
      <c r="H14" s="20">
        <f>'[1]2.ชป.ชร'!CE185</f>
        <v>0</v>
      </c>
      <c r="I14" s="20">
        <f>'[1]2.ชป.ชร'!CD185</f>
        <v>0</v>
      </c>
      <c r="J14" s="20">
        <f>'[1]2.ชป.ชร'!CL185</f>
        <v>0</v>
      </c>
      <c r="K14" s="20">
        <f>'[1]2.ชป.ชร'!CK185</f>
        <v>0</v>
      </c>
      <c r="L14" s="20">
        <f t="shared" si="2"/>
        <v>0</v>
      </c>
      <c r="M14" s="15">
        <f t="shared" si="2"/>
        <v>0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20.25" x14ac:dyDescent="0.3">
      <c r="A15" s="39"/>
      <c r="B15" s="39"/>
      <c r="C15" s="9" t="s">
        <v>21</v>
      </c>
      <c r="D15" s="22">
        <f t="shared" ref="D15:M15" si="3">SUM(D12:D14)</f>
        <v>0</v>
      </c>
      <c r="E15" s="22">
        <f t="shared" si="3"/>
        <v>0</v>
      </c>
      <c r="F15" s="24">
        <f t="shared" si="3"/>
        <v>0</v>
      </c>
      <c r="G15" s="24">
        <f t="shared" si="3"/>
        <v>0</v>
      </c>
      <c r="H15" s="24">
        <f t="shared" si="3"/>
        <v>0</v>
      </c>
      <c r="I15" s="24">
        <f t="shared" si="3"/>
        <v>0</v>
      </c>
      <c r="J15" s="24">
        <f t="shared" si="3"/>
        <v>162</v>
      </c>
      <c r="K15" s="24">
        <f t="shared" si="3"/>
        <v>642052000</v>
      </c>
      <c r="L15" s="24">
        <f t="shared" si="3"/>
        <v>162</v>
      </c>
      <c r="M15" s="25">
        <f t="shared" si="3"/>
        <v>642052000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20.25" x14ac:dyDescent="0.3">
      <c r="A16" s="37">
        <v>3</v>
      </c>
      <c r="B16" s="40" t="str">
        <f>'[1]3.บำรุงรักษาน้ำแม่ลาว'!B2</f>
        <v>โครงการส่งน้ำและบำรุงรักษาแม่ลาว</v>
      </c>
      <c r="C16" s="10" t="s">
        <v>18</v>
      </c>
      <c r="D16" s="12">
        <f>'[1]3.บำรุงรักษาน้ำแม่ลาว'!N59</f>
        <v>0</v>
      </c>
      <c r="E16" s="12">
        <f>'[1]3.บำรุงรักษาน้ำแม่ลาว'!M59</f>
        <v>0</v>
      </c>
      <c r="F16" s="14">
        <f>'[1]3.บำรุงรักษาน้ำแม่ลาว'!U59</f>
        <v>0</v>
      </c>
      <c r="G16" s="14">
        <f>'[1]3.บำรุงรักษาน้ำแม่ลาว'!T59</f>
        <v>0</v>
      </c>
      <c r="H16" s="14">
        <f>'[1]3.บำรุงรักษาน้ำแม่ลาว'!AB59</f>
        <v>0</v>
      </c>
      <c r="I16" s="14">
        <f>'[1]3.บำรุงรักษาน้ำแม่ลาว'!AA59</f>
        <v>0</v>
      </c>
      <c r="J16" s="14">
        <f>'[1]3.บำรุงรักษาน้ำแม่ลาว'!AI59</f>
        <v>0</v>
      </c>
      <c r="K16" s="14">
        <f>'[1]3.บำรุงรักษาน้ำแม่ลาว'!AH59</f>
        <v>0</v>
      </c>
      <c r="L16" s="14">
        <f t="shared" ref="L16:M18" si="4">D16+F16+H16+J16</f>
        <v>0</v>
      </c>
      <c r="M16" s="15">
        <f t="shared" si="4"/>
        <v>0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20.25" x14ac:dyDescent="0.3">
      <c r="A17" s="38"/>
      <c r="B17" s="38"/>
      <c r="C17" s="10" t="s">
        <v>19</v>
      </c>
      <c r="D17" s="12">
        <f>'[1]3.บำรุงรักษาน้ำแม่ลาว'!AP59</f>
        <v>0</v>
      </c>
      <c r="E17" s="12">
        <f>'[1]3.บำรุงรักษาน้ำแม่ลาว'!AO59</f>
        <v>0</v>
      </c>
      <c r="F17" s="14">
        <f>'[1]3.บำรุงรักษาน้ำแม่ลาว'!AW59</f>
        <v>0</v>
      </c>
      <c r="G17" s="14">
        <f>'[1]3.บำรุงรักษาน้ำแม่ลาว'!AV59</f>
        <v>0</v>
      </c>
      <c r="H17" s="14">
        <f>'[1]3.บำรุงรักษาน้ำแม่ลาว'!BD59</f>
        <v>0</v>
      </c>
      <c r="I17" s="14">
        <f>'[1]3.บำรุงรักษาน้ำแม่ลาว'!BC59</f>
        <v>0</v>
      </c>
      <c r="J17" s="14">
        <f>'[1]3.บำรุงรักษาน้ำแม่ลาว'!BK59</f>
        <v>40</v>
      </c>
      <c r="K17" s="14">
        <f>'[1]3.บำรุงรักษาน้ำแม่ลาว'!BJ59</f>
        <v>112351321</v>
      </c>
      <c r="L17" s="14">
        <f t="shared" si="4"/>
        <v>40</v>
      </c>
      <c r="M17" s="15">
        <f t="shared" si="4"/>
        <v>112351321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20.25" x14ac:dyDescent="0.3">
      <c r="A18" s="38"/>
      <c r="B18" s="38"/>
      <c r="C18" s="16" t="s">
        <v>20</v>
      </c>
      <c r="D18" s="18">
        <f>'[1]3.บำรุงรักษาน้ำแม่ลาว'!BR59</f>
        <v>0</v>
      </c>
      <c r="E18" s="18">
        <f>'[1]3.บำรุงรักษาน้ำแม่ลาว'!BQ59</f>
        <v>0</v>
      </c>
      <c r="F18" s="20">
        <f>'[1]3.บำรุงรักษาน้ำแม่ลาว'!BY59</f>
        <v>0</v>
      </c>
      <c r="G18" s="20">
        <f>'[1]3.บำรุงรักษาน้ำแม่ลาว'!BX59</f>
        <v>0</v>
      </c>
      <c r="H18" s="20">
        <f>'[1]3.บำรุงรักษาน้ำแม่ลาว'!CF59</f>
        <v>0</v>
      </c>
      <c r="I18" s="20">
        <f>'[1]3.บำรุงรักษาน้ำแม่ลาว'!CE59</f>
        <v>0</v>
      </c>
      <c r="J18" s="20">
        <f>'[1]3.บำรุงรักษาน้ำแม่ลาว'!CM59</f>
        <v>0</v>
      </c>
      <c r="K18" s="20">
        <f>'[1]3.บำรุงรักษาน้ำแม่ลาว'!CL59</f>
        <v>0</v>
      </c>
      <c r="L18" s="20">
        <f t="shared" si="4"/>
        <v>0</v>
      </c>
      <c r="M18" s="15">
        <f t="shared" si="4"/>
        <v>0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20.25" x14ac:dyDescent="0.3">
      <c r="A19" s="39"/>
      <c r="B19" s="39"/>
      <c r="C19" s="9" t="s">
        <v>21</v>
      </c>
      <c r="D19" s="22">
        <f t="shared" ref="D19:M19" si="5">SUM(D16:D18)</f>
        <v>0</v>
      </c>
      <c r="E19" s="22">
        <f t="shared" si="5"/>
        <v>0</v>
      </c>
      <c r="F19" s="24">
        <f t="shared" si="5"/>
        <v>0</v>
      </c>
      <c r="G19" s="24">
        <f t="shared" si="5"/>
        <v>0</v>
      </c>
      <c r="H19" s="24">
        <f t="shared" si="5"/>
        <v>0</v>
      </c>
      <c r="I19" s="24">
        <f t="shared" si="5"/>
        <v>0</v>
      </c>
      <c r="J19" s="24">
        <f t="shared" si="5"/>
        <v>40</v>
      </c>
      <c r="K19" s="24">
        <f t="shared" si="5"/>
        <v>112351321</v>
      </c>
      <c r="L19" s="24">
        <f t="shared" si="5"/>
        <v>40</v>
      </c>
      <c r="M19" s="25">
        <f t="shared" si="5"/>
        <v>112351321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20.25" x14ac:dyDescent="0.3">
      <c r="A20" s="37">
        <v>4</v>
      </c>
      <c r="B20" s="40" t="str">
        <f>'[1]4.ก่อสร้าง 2'!B2</f>
        <v>โครงการก่อสร้าง สำนักชลประทานที่ 2</v>
      </c>
      <c r="C20" s="10" t="s">
        <v>18</v>
      </c>
      <c r="D20" s="12">
        <f>'[1]4.ก่อสร้าง 2'!N141</f>
        <v>0</v>
      </c>
      <c r="E20" s="12">
        <f>'[1]4.ก่อสร้าง 2'!M141</f>
        <v>0</v>
      </c>
      <c r="F20" s="14">
        <f>'[1]4.ก่อสร้าง 2'!U141</f>
        <v>0</v>
      </c>
      <c r="G20" s="14">
        <f>'[1]4.ก่อสร้าง 2'!T141</f>
        <v>0</v>
      </c>
      <c r="H20" s="14">
        <f>'[1]4.ก่อสร้าง 2'!AB141</f>
        <v>0</v>
      </c>
      <c r="I20" s="14">
        <f>'[1]4.ก่อสร้าง 2'!AA141</f>
        <v>0</v>
      </c>
      <c r="J20" s="14">
        <f>'[1]4.ก่อสร้าง 2'!AI141</f>
        <v>0</v>
      </c>
      <c r="K20" s="14">
        <f>'[1]4.ก่อสร้าง 2'!AH141</f>
        <v>0</v>
      </c>
      <c r="L20" s="14">
        <f t="shared" ref="L20:M22" si="6">D20+F20+H20+J20</f>
        <v>0</v>
      </c>
      <c r="M20" s="15">
        <f t="shared" si="6"/>
        <v>0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20.25" x14ac:dyDescent="0.3">
      <c r="A21" s="38"/>
      <c r="B21" s="38"/>
      <c r="C21" s="10" t="s">
        <v>19</v>
      </c>
      <c r="D21" s="12">
        <f>'[1]4.ก่อสร้าง 2'!AP141</f>
        <v>0</v>
      </c>
      <c r="E21" s="12">
        <f>'[1]4.ก่อสร้าง 2'!AO141</f>
        <v>0</v>
      </c>
      <c r="F21" s="14">
        <f>'[1]4.ก่อสร้าง 2'!AW141</f>
        <v>0</v>
      </c>
      <c r="G21" s="14">
        <f>'[1]4.ก่อสร้าง 2'!AV141</f>
        <v>0</v>
      </c>
      <c r="H21" s="14">
        <f>'[1]4.ก่อสร้าง 2'!BD141</f>
        <v>0</v>
      </c>
      <c r="I21" s="14">
        <f>'[1]4.ก่อสร้าง 2'!BC141</f>
        <v>0</v>
      </c>
      <c r="J21" s="14">
        <f>'[1]4.ก่อสร้าง 2'!BK141</f>
        <v>0</v>
      </c>
      <c r="K21" s="14">
        <f>'[1]4.ก่อสร้าง 2'!BJ141</f>
        <v>0</v>
      </c>
      <c r="L21" s="14">
        <f t="shared" si="6"/>
        <v>0</v>
      </c>
      <c r="M21" s="15">
        <f t="shared" si="6"/>
        <v>0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20.25" x14ac:dyDescent="0.3">
      <c r="A22" s="38"/>
      <c r="B22" s="38"/>
      <c r="C22" s="16" t="s">
        <v>20</v>
      </c>
      <c r="D22" s="18">
        <f>'[1]4.ก่อสร้าง 2'!BR141</f>
        <v>0</v>
      </c>
      <c r="E22" s="18">
        <f>'[1]4.ก่อสร้าง 2'!BQ141</f>
        <v>0</v>
      </c>
      <c r="F22" s="20">
        <f>'[1]4.ก่อสร้าง 2'!BY141</f>
        <v>0</v>
      </c>
      <c r="G22" s="20">
        <f>'[1]4.ก่อสร้าง 2'!BX141</f>
        <v>0</v>
      </c>
      <c r="H22" s="20">
        <f>'[1]4.ก่อสร้าง 2'!CF141</f>
        <v>0</v>
      </c>
      <c r="I22" s="20">
        <f>'[1]4.ก่อสร้าง 2'!CE141</f>
        <v>0</v>
      </c>
      <c r="J22" s="20">
        <f>'[1]4.ก่อสร้าง 2'!CM141</f>
        <v>0</v>
      </c>
      <c r="K22" s="20">
        <f>'[1]4.ก่อสร้าง 2'!CL141</f>
        <v>0</v>
      </c>
      <c r="L22" s="20">
        <f t="shared" si="6"/>
        <v>0</v>
      </c>
      <c r="M22" s="15">
        <f t="shared" si="6"/>
        <v>0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20.25" x14ac:dyDescent="0.3">
      <c r="A23" s="39"/>
      <c r="B23" s="39"/>
      <c r="C23" s="9" t="s">
        <v>21</v>
      </c>
      <c r="D23" s="22">
        <f t="shared" ref="D23:M23" si="7">SUM(D20:D22)</f>
        <v>0</v>
      </c>
      <c r="E23" s="22">
        <f t="shared" si="7"/>
        <v>0</v>
      </c>
      <c r="F23" s="24">
        <f t="shared" si="7"/>
        <v>0</v>
      </c>
      <c r="G23" s="24">
        <f t="shared" si="7"/>
        <v>0</v>
      </c>
      <c r="H23" s="24">
        <f t="shared" si="7"/>
        <v>0</v>
      </c>
      <c r="I23" s="24">
        <f t="shared" si="7"/>
        <v>0</v>
      </c>
      <c r="J23" s="24">
        <f t="shared" si="7"/>
        <v>0</v>
      </c>
      <c r="K23" s="24">
        <f t="shared" si="7"/>
        <v>0</v>
      </c>
      <c r="L23" s="24">
        <f t="shared" si="7"/>
        <v>0</v>
      </c>
      <c r="M23" s="25">
        <f t="shared" si="7"/>
        <v>0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20.25" x14ac:dyDescent="0.3">
      <c r="A24" s="37">
        <v>5</v>
      </c>
      <c r="B24" s="40" t="str">
        <f>'[1]5.ตรวจบัญชี'!B2</f>
        <v>สำนักงานตรวจบัญชีสหกรณ์เชียงราย</v>
      </c>
      <c r="C24" s="10" t="s">
        <v>18</v>
      </c>
      <c r="D24" s="12">
        <f>'[1]5.ตรวจบัญชี'!N464</f>
        <v>0</v>
      </c>
      <c r="E24" s="12">
        <f>'[1]5.ตรวจบัญชี'!M464</f>
        <v>0</v>
      </c>
      <c r="F24" s="14">
        <f>'[1]5.ตรวจบัญชี'!U464</f>
        <v>0</v>
      </c>
      <c r="G24" s="14">
        <f>'[1]5.ตรวจบัญชี'!T464</f>
        <v>0</v>
      </c>
      <c r="H24" s="14">
        <f>'[1]5.ตรวจบัญชี'!AB464</f>
        <v>0</v>
      </c>
      <c r="I24" s="14">
        <f>'[1]5.ตรวจบัญชี'!AA464</f>
        <v>0</v>
      </c>
      <c r="J24" s="14">
        <f>'[1]5.ตรวจบัญชี'!AI464</f>
        <v>0</v>
      </c>
      <c r="K24" s="14">
        <f>'[1]5.ตรวจบัญชี'!AH464</f>
        <v>0</v>
      </c>
      <c r="L24" s="14">
        <f t="shared" ref="L24:M26" si="8">D24+F24+H24+J24</f>
        <v>0</v>
      </c>
      <c r="M24" s="15">
        <f t="shared" si="8"/>
        <v>0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20.25" x14ac:dyDescent="0.3">
      <c r="A25" s="38"/>
      <c r="B25" s="38"/>
      <c r="C25" s="10" t="s">
        <v>19</v>
      </c>
      <c r="D25" s="12">
        <f>'[1]5.ตรวจบัญชี'!AP464</f>
        <v>20</v>
      </c>
      <c r="E25" s="12">
        <f>'[1]5.ตรวจบัญชี'!AO464</f>
        <v>2681360</v>
      </c>
      <c r="F25" s="14">
        <f>'[1]5.ตรวจบัญชี'!AW464</f>
        <v>0</v>
      </c>
      <c r="G25" s="14">
        <f>'[1]5.ตรวจบัญชี'!AV464</f>
        <v>0</v>
      </c>
      <c r="H25" s="14">
        <f>'[1]5.ตรวจบัญชี'!BD464</f>
        <v>0</v>
      </c>
      <c r="I25" s="14">
        <f>'[1]5.ตรวจบัญชี'!BC464</f>
        <v>0</v>
      </c>
      <c r="J25" s="14">
        <f>'[1]5.ตรวจบัญชี'!BK464</f>
        <v>0</v>
      </c>
      <c r="K25" s="14">
        <f>'[1]5.ตรวจบัญชี'!BJ464</f>
        <v>0</v>
      </c>
      <c r="L25" s="14">
        <f t="shared" si="8"/>
        <v>20</v>
      </c>
      <c r="M25" s="15">
        <f t="shared" si="8"/>
        <v>2681360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20.25" x14ac:dyDescent="0.3">
      <c r="A26" s="38"/>
      <c r="B26" s="38"/>
      <c r="C26" s="16" t="s">
        <v>20</v>
      </c>
      <c r="D26" s="18">
        <f>'[1]5.ตรวจบัญชี'!BR464</f>
        <v>0</v>
      </c>
      <c r="E26" s="18">
        <f>'[1]5.ตรวจบัญชี'!BQ464</f>
        <v>0</v>
      </c>
      <c r="F26" s="20">
        <f>'[1]5.ตรวจบัญชี'!BY464</f>
        <v>0</v>
      </c>
      <c r="G26" s="20">
        <f>'[1]5.ตรวจบัญชี'!BX464</f>
        <v>0</v>
      </c>
      <c r="H26" s="20">
        <f>'[1]5.ตรวจบัญชี'!CF464</f>
        <v>0</v>
      </c>
      <c r="I26" s="20">
        <f>'[1]5.ตรวจบัญชี'!CE464</f>
        <v>0</v>
      </c>
      <c r="J26" s="20">
        <f>'[1]5.ตรวจบัญชี'!CM464</f>
        <v>0</v>
      </c>
      <c r="K26" s="20">
        <f>'[1]5.ตรวจบัญชี'!CL464</f>
        <v>0</v>
      </c>
      <c r="L26" s="20">
        <f t="shared" si="8"/>
        <v>0</v>
      </c>
      <c r="M26" s="15">
        <f t="shared" si="8"/>
        <v>0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20.25" x14ac:dyDescent="0.3">
      <c r="A27" s="39"/>
      <c r="B27" s="39"/>
      <c r="C27" s="9" t="s">
        <v>21</v>
      </c>
      <c r="D27" s="22">
        <f t="shared" ref="D27:M27" si="9">SUM(D24:D26)</f>
        <v>20</v>
      </c>
      <c r="E27" s="22">
        <f t="shared" si="9"/>
        <v>2681360</v>
      </c>
      <c r="F27" s="24">
        <f t="shared" si="9"/>
        <v>0</v>
      </c>
      <c r="G27" s="24">
        <f t="shared" si="9"/>
        <v>0</v>
      </c>
      <c r="H27" s="24">
        <f t="shared" si="9"/>
        <v>0</v>
      </c>
      <c r="I27" s="24">
        <f t="shared" si="9"/>
        <v>0</v>
      </c>
      <c r="J27" s="24">
        <f t="shared" si="9"/>
        <v>0</v>
      </c>
      <c r="K27" s="24">
        <f t="shared" si="9"/>
        <v>0</v>
      </c>
      <c r="L27" s="24">
        <f t="shared" si="9"/>
        <v>20</v>
      </c>
      <c r="M27" s="25">
        <f t="shared" si="9"/>
        <v>2681360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25" x14ac:dyDescent="0.3">
      <c r="A28" s="37">
        <v>6</v>
      </c>
      <c r="B28" s="40" t="str">
        <f>'[1]6.ปม.ชร'!B2</f>
        <v>สำนักงานประมงจังหวัดเชียงราย</v>
      </c>
      <c r="C28" s="10" t="s">
        <v>18</v>
      </c>
      <c r="D28" s="12">
        <f>'[1]6.ปม.ชร'!N194</f>
        <v>0</v>
      </c>
      <c r="E28" s="12">
        <f>'[1]6.ปม.ชร'!M194</f>
        <v>0</v>
      </c>
      <c r="F28" s="14">
        <f>'[1]6.ปม.ชร'!U194</f>
        <v>0</v>
      </c>
      <c r="G28" s="14">
        <f>'[1]6.ปม.ชร'!T194</f>
        <v>0</v>
      </c>
      <c r="H28" s="14">
        <f>'[1]6.ปม.ชร'!AB194</f>
        <v>0</v>
      </c>
      <c r="I28" s="14">
        <f>'[1]6.ปม.ชร'!AA194</f>
        <v>0</v>
      </c>
      <c r="J28" s="14">
        <f>'[1]6.ปม.ชร'!AI194</f>
        <v>0</v>
      </c>
      <c r="K28" s="14">
        <f>'[1]6.ปม.ชร'!AH194</f>
        <v>0</v>
      </c>
      <c r="L28" s="14">
        <f t="shared" ref="L28:M30" si="10">D28+F28+H28+J28</f>
        <v>0</v>
      </c>
      <c r="M28" s="15">
        <f t="shared" si="10"/>
        <v>0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25" x14ac:dyDescent="0.3">
      <c r="A29" s="38"/>
      <c r="B29" s="38"/>
      <c r="C29" s="10" t="s">
        <v>19</v>
      </c>
      <c r="D29" s="12">
        <f>'[1]6.ปม.ชร'!AP194</f>
        <v>1</v>
      </c>
      <c r="E29" s="12">
        <f>'[1]6.ปม.ชร'!AO194</f>
        <v>311700</v>
      </c>
      <c r="F29" s="14">
        <f>'[1]6.ปม.ชร'!AW194</f>
        <v>5</v>
      </c>
      <c r="G29" s="14">
        <f>'[1]6.ปม.ชร'!AV194</f>
        <v>979400</v>
      </c>
      <c r="H29" s="14">
        <f>'[1]6.ปม.ชร'!BD194</f>
        <v>1</v>
      </c>
      <c r="I29" s="14">
        <f>'[1]6.ปม.ชร'!BC194</f>
        <v>176500</v>
      </c>
      <c r="J29" s="14">
        <f>'[1]6.ปม.ชร'!BK194</f>
        <v>0</v>
      </c>
      <c r="K29" s="14">
        <f>'[1]6.ปม.ชร'!BJ194</f>
        <v>0</v>
      </c>
      <c r="L29" s="14">
        <f t="shared" si="10"/>
        <v>7</v>
      </c>
      <c r="M29" s="15">
        <f t="shared" si="10"/>
        <v>1467600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25" x14ac:dyDescent="0.3">
      <c r="A30" s="38"/>
      <c r="B30" s="38"/>
      <c r="C30" s="16" t="s">
        <v>20</v>
      </c>
      <c r="D30" s="18">
        <f>'[1]6.ปม.ชร'!BR194</f>
        <v>0</v>
      </c>
      <c r="E30" s="18">
        <f>'[1]6.ปม.ชร'!BQ194</f>
        <v>0</v>
      </c>
      <c r="F30" s="20">
        <f>'[1]6.ปม.ชร'!BY194</f>
        <v>0</v>
      </c>
      <c r="G30" s="20">
        <f>'[1]6.ปม.ชร'!BX194</f>
        <v>0</v>
      </c>
      <c r="H30" s="20">
        <f>'[1]6.ปม.ชร'!CF194</f>
        <v>0</v>
      </c>
      <c r="I30" s="20">
        <f>'[1]6.ปม.ชร'!CE194</f>
        <v>0</v>
      </c>
      <c r="J30" s="20">
        <f>'[1]6.ปม.ชร'!CM194</f>
        <v>0</v>
      </c>
      <c r="K30" s="20">
        <f>'[1]6.ปม.ชร'!CL194</f>
        <v>0</v>
      </c>
      <c r="L30" s="20">
        <f t="shared" si="10"/>
        <v>0</v>
      </c>
      <c r="M30" s="15">
        <f t="shared" si="10"/>
        <v>0</v>
      </c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20.25" x14ac:dyDescent="0.3">
      <c r="A31" s="39"/>
      <c r="B31" s="39"/>
      <c r="C31" s="9" t="s">
        <v>21</v>
      </c>
      <c r="D31" s="22">
        <f t="shared" ref="D31:M31" si="11">SUM(D28:D30)</f>
        <v>1</v>
      </c>
      <c r="E31" s="22">
        <f t="shared" si="11"/>
        <v>311700</v>
      </c>
      <c r="F31" s="24">
        <f t="shared" si="11"/>
        <v>5</v>
      </c>
      <c r="G31" s="24">
        <f t="shared" si="11"/>
        <v>979400</v>
      </c>
      <c r="H31" s="24">
        <f t="shared" si="11"/>
        <v>1</v>
      </c>
      <c r="I31" s="24">
        <f t="shared" si="11"/>
        <v>176500</v>
      </c>
      <c r="J31" s="24">
        <f t="shared" si="11"/>
        <v>0</v>
      </c>
      <c r="K31" s="24">
        <f t="shared" si="11"/>
        <v>0</v>
      </c>
      <c r="L31" s="24">
        <f t="shared" si="11"/>
        <v>7</v>
      </c>
      <c r="M31" s="25">
        <f t="shared" si="11"/>
        <v>1467600</v>
      </c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20.25" x14ac:dyDescent="0.3">
      <c r="A32" s="37">
        <v>7</v>
      </c>
      <c r="B32" s="40" t="str">
        <f>'[1]7.สัตว์น้ำจืด.ชร'!B2</f>
        <v>ศูนย์วิจัยและพัฒนาการเพาะเลี้ยงสัตว์น้ำจืดเชียงราย</v>
      </c>
      <c r="C32" s="10" t="s">
        <v>18</v>
      </c>
      <c r="D32" s="12">
        <f>'[1]7.สัตว์น้ำจืด.ชร'!N81</f>
        <v>0</v>
      </c>
      <c r="E32" s="12">
        <f>'[1]7.สัตว์น้ำจืด.ชร'!M81</f>
        <v>0</v>
      </c>
      <c r="F32" s="14">
        <f>'[1]7.สัตว์น้ำจืด.ชร'!U81</f>
        <v>0</v>
      </c>
      <c r="G32" s="14">
        <f>'[1]7.สัตว์น้ำจืด.ชร'!T81</f>
        <v>0</v>
      </c>
      <c r="H32" s="14">
        <f>'[1]7.สัตว์น้ำจืด.ชร'!AB81</f>
        <v>0</v>
      </c>
      <c r="I32" s="14">
        <f>'[1]7.สัตว์น้ำจืด.ชร'!AA81</f>
        <v>0</v>
      </c>
      <c r="J32" s="14">
        <f>'[1]7.สัตว์น้ำจืด.ชร'!AI81</f>
        <v>0</v>
      </c>
      <c r="K32" s="14">
        <f>'[1]7.สัตว์น้ำจืด.ชร'!AH81</f>
        <v>0</v>
      </c>
      <c r="L32" s="14">
        <f t="shared" ref="L32:M34" si="12">D32+F32+H32+J32</f>
        <v>0</v>
      </c>
      <c r="M32" s="15">
        <f t="shared" si="12"/>
        <v>0</v>
      </c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20.25" x14ac:dyDescent="0.3">
      <c r="A33" s="38"/>
      <c r="B33" s="38"/>
      <c r="C33" s="10" t="s">
        <v>19</v>
      </c>
      <c r="D33" s="12">
        <f>'[1]7.สัตว์น้ำจืด.ชร'!AP81</f>
        <v>0</v>
      </c>
      <c r="E33" s="12">
        <f>'[1]7.สัตว์น้ำจืด.ชร'!AO81</f>
        <v>0</v>
      </c>
      <c r="F33" s="14">
        <f>'[1]7.สัตว์น้ำจืด.ชร'!AW81</f>
        <v>9</v>
      </c>
      <c r="G33" s="14">
        <f>'[1]7.สัตว์น้ำจืด.ชร'!AV81</f>
        <v>2211750</v>
      </c>
      <c r="H33" s="14">
        <f>'[1]7.สัตว์น้ำจืด.ชร'!BD81</f>
        <v>0</v>
      </c>
      <c r="I33" s="14">
        <f>'[1]7.สัตว์น้ำจืด.ชร'!BC81</f>
        <v>0</v>
      </c>
      <c r="J33" s="14">
        <f>'[1]7.สัตว์น้ำจืด.ชร'!BK81</f>
        <v>0</v>
      </c>
      <c r="K33" s="14">
        <f>'[1]7.สัตว์น้ำจืด.ชร'!BJ81</f>
        <v>0</v>
      </c>
      <c r="L33" s="14">
        <f t="shared" si="12"/>
        <v>9</v>
      </c>
      <c r="M33" s="15">
        <f t="shared" si="12"/>
        <v>2211750</v>
      </c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20.25" x14ac:dyDescent="0.3">
      <c r="A34" s="38"/>
      <c r="B34" s="38"/>
      <c r="C34" s="16" t="s">
        <v>20</v>
      </c>
      <c r="D34" s="18">
        <f>'[1]7.สัตว์น้ำจืด.ชร'!BR81</f>
        <v>0</v>
      </c>
      <c r="E34" s="18">
        <f>'[1]7.สัตว์น้ำจืด.ชร'!BQ81</f>
        <v>0</v>
      </c>
      <c r="F34" s="20">
        <f>'[1]7.สัตว์น้ำจืด.ชร'!BY81</f>
        <v>0</v>
      </c>
      <c r="G34" s="20">
        <f>'[1]7.สัตว์น้ำจืด.ชร'!BX81</f>
        <v>0</v>
      </c>
      <c r="H34" s="20">
        <f>'[1]7.สัตว์น้ำจืด.ชร'!CF81</f>
        <v>0</v>
      </c>
      <c r="I34" s="20">
        <f>'[1]7.สัตว์น้ำจืด.ชร'!CE81</f>
        <v>0</v>
      </c>
      <c r="J34" s="20">
        <f>'[1]7.สัตว์น้ำจืด.ชร'!CM81</f>
        <v>0</v>
      </c>
      <c r="K34" s="20">
        <f>'[1]7.สัตว์น้ำจืด.ชร'!CL81</f>
        <v>0</v>
      </c>
      <c r="L34" s="20">
        <f t="shared" si="12"/>
        <v>0</v>
      </c>
      <c r="M34" s="15">
        <f t="shared" si="12"/>
        <v>0</v>
      </c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20.25" x14ac:dyDescent="0.3">
      <c r="A35" s="39"/>
      <c r="B35" s="39"/>
      <c r="C35" s="9" t="s">
        <v>21</v>
      </c>
      <c r="D35" s="22">
        <f t="shared" ref="D35:M35" si="13">SUM(D32:D34)</f>
        <v>0</v>
      </c>
      <c r="E35" s="22">
        <f t="shared" si="13"/>
        <v>0</v>
      </c>
      <c r="F35" s="24">
        <f t="shared" si="13"/>
        <v>9</v>
      </c>
      <c r="G35" s="24">
        <f t="shared" si="13"/>
        <v>2211750</v>
      </c>
      <c r="H35" s="24">
        <f t="shared" si="13"/>
        <v>0</v>
      </c>
      <c r="I35" s="24">
        <f t="shared" si="13"/>
        <v>0</v>
      </c>
      <c r="J35" s="24">
        <f t="shared" si="13"/>
        <v>0</v>
      </c>
      <c r="K35" s="24">
        <f t="shared" si="13"/>
        <v>0</v>
      </c>
      <c r="L35" s="24">
        <f t="shared" si="13"/>
        <v>9</v>
      </c>
      <c r="M35" s="25">
        <f t="shared" si="13"/>
        <v>2211750</v>
      </c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20.25" x14ac:dyDescent="0.3">
      <c r="A36" s="37">
        <v>8</v>
      </c>
      <c r="B36" s="40" t="str">
        <f>'[1]8.ปศ.ชร'!B2</f>
        <v>สำนักงานปศุสัตว์จังหวัดเชียงราย</v>
      </c>
      <c r="C36" s="10" t="s">
        <v>18</v>
      </c>
      <c r="D36" s="12">
        <f>'[1]8.ปศ.ชร'!N227</f>
        <v>0</v>
      </c>
      <c r="E36" s="12">
        <f>'[1]8.ปศ.ชร'!M227</f>
        <v>0</v>
      </c>
      <c r="F36" s="14">
        <f>'[1]8.ปศ.ชร'!U227</f>
        <v>0</v>
      </c>
      <c r="G36" s="14">
        <f>'[1]8.ปศ.ชร'!T227</f>
        <v>0</v>
      </c>
      <c r="H36" s="14">
        <f>'[1]8.ปศ.ชร'!AB227</f>
        <v>0</v>
      </c>
      <c r="I36" s="14">
        <f>'[1]8.ปศ.ชร'!AA227</f>
        <v>0</v>
      </c>
      <c r="J36" s="14">
        <f>'[1]8.ปศ.ชร'!AI227</f>
        <v>0</v>
      </c>
      <c r="K36" s="14">
        <f>'[1]8.ปศ.ชร'!AH227</f>
        <v>0</v>
      </c>
      <c r="L36" s="14">
        <f t="shared" ref="L36:M38" si="14">D36+F36+H36+J36</f>
        <v>0</v>
      </c>
      <c r="M36" s="15">
        <f t="shared" si="14"/>
        <v>0</v>
      </c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20.25" x14ac:dyDescent="0.3">
      <c r="A37" s="38"/>
      <c r="B37" s="38"/>
      <c r="C37" s="10" t="s">
        <v>19</v>
      </c>
      <c r="D37" s="12">
        <f>'[1]8.ปศ.ชร'!AP227</f>
        <v>4</v>
      </c>
      <c r="E37" s="12">
        <f>'[1]8.ปศ.ชร'!AO227</f>
        <v>221900</v>
      </c>
      <c r="F37" s="14">
        <f>'[1]8.ปศ.ชร'!AW227</f>
        <v>10</v>
      </c>
      <c r="G37" s="14">
        <f>'[1]8.ปศ.ชร'!AV227</f>
        <v>5937168</v>
      </c>
      <c r="H37" s="14">
        <f>'[1]8.ปศ.ชร'!BD227</f>
        <v>0</v>
      </c>
      <c r="I37" s="14">
        <f>'[1]8.ปศ.ชร'!BC227</f>
        <v>0</v>
      </c>
      <c r="J37" s="14">
        <f>'[1]8.ปศ.ชร'!BK227</f>
        <v>0</v>
      </c>
      <c r="K37" s="14">
        <f>'[1]8.ปศ.ชร'!BJ227</f>
        <v>0</v>
      </c>
      <c r="L37" s="14">
        <f t="shared" si="14"/>
        <v>14</v>
      </c>
      <c r="M37" s="15">
        <f t="shared" si="14"/>
        <v>6159068</v>
      </c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20.25" x14ac:dyDescent="0.3">
      <c r="A38" s="38"/>
      <c r="B38" s="38"/>
      <c r="C38" s="16" t="s">
        <v>20</v>
      </c>
      <c r="D38" s="18">
        <f>'[1]8.ปศ.ชร'!BR227</f>
        <v>0</v>
      </c>
      <c r="E38" s="18">
        <f>'[1]8.ปศ.ชร'!BQ227</f>
        <v>0</v>
      </c>
      <c r="F38" s="20">
        <f>'[1]8.ปศ.ชร'!BY227</f>
        <v>0</v>
      </c>
      <c r="G38" s="20">
        <f>'[1]8.ปศ.ชร'!BX227</f>
        <v>0</v>
      </c>
      <c r="H38" s="20">
        <f>'[1]8.ปศ.ชร'!CF227</f>
        <v>0</v>
      </c>
      <c r="I38" s="20">
        <f>'[1]8.ปศ.ชร'!CE227</f>
        <v>0</v>
      </c>
      <c r="J38" s="20">
        <f>'[1]8.ปศ.ชร'!CM227</f>
        <v>0</v>
      </c>
      <c r="K38" s="20">
        <f>'[1]8.ปศ.ชร'!CL227</f>
        <v>0</v>
      </c>
      <c r="L38" s="20">
        <f t="shared" si="14"/>
        <v>0</v>
      </c>
      <c r="M38" s="15">
        <f t="shared" si="14"/>
        <v>0</v>
      </c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20.25" x14ac:dyDescent="0.3">
      <c r="A39" s="39"/>
      <c r="B39" s="39"/>
      <c r="C39" s="9" t="s">
        <v>21</v>
      </c>
      <c r="D39" s="22">
        <f t="shared" ref="D39:M39" si="15">SUM(D36:D38)</f>
        <v>4</v>
      </c>
      <c r="E39" s="22">
        <f t="shared" si="15"/>
        <v>221900</v>
      </c>
      <c r="F39" s="24">
        <f t="shared" si="15"/>
        <v>10</v>
      </c>
      <c r="G39" s="24">
        <f t="shared" si="15"/>
        <v>5937168</v>
      </c>
      <c r="H39" s="24">
        <f t="shared" si="15"/>
        <v>0</v>
      </c>
      <c r="I39" s="24">
        <f t="shared" si="15"/>
        <v>0</v>
      </c>
      <c r="J39" s="24">
        <f t="shared" si="15"/>
        <v>0</v>
      </c>
      <c r="K39" s="24">
        <f t="shared" si="15"/>
        <v>0</v>
      </c>
      <c r="L39" s="24">
        <f t="shared" si="15"/>
        <v>14</v>
      </c>
      <c r="M39" s="25">
        <f t="shared" si="15"/>
        <v>6159068</v>
      </c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20.25" x14ac:dyDescent="0.3">
      <c r="A40" s="37">
        <v>9</v>
      </c>
      <c r="B40" s="40" t="str">
        <f>'[1]9.ด่านกักกันสัตว์'!B2</f>
        <v>ด่านกักกันสัตว์เชียงราย</v>
      </c>
      <c r="C40" s="10" t="s">
        <v>18</v>
      </c>
      <c r="D40" s="12">
        <f>'[1]9.ด่านกักกันสัตว์'!N202</f>
        <v>0</v>
      </c>
      <c r="E40" s="12">
        <f>'[1]9.ด่านกักกันสัตว์'!M202</f>
        <v>0</v>
      </c>
      <c r="F40" s="14">
        <f>'[1]9.ด่านกักกันสัตว์'!U202</f>
        <v>0</v>
      </c>
      <c r="G40" s="14">
        <f>'[1]9.ด่านกักกันสัตว์'!T202</f>
        <v>0</v>
      </c>
      <c r="H40" s="14">
        <f>'[1]9.ด่านกักกันสัตว์'!AB202</f>
        <v>0</v>
      </c>
      <c r="I40" s="14">
        <f>'[1]9.ด่านกักกันสัตว์'!AA202</f>
        <v>0</v>
      </c>
      <c r="J40" s="14">
        <f>'[1]9.ด่านกักกันสัตว์'!AI202</f>
        <v>0</v>
      </c>
      <c r="K40" s="14">
        <f>'[1]9.ด่านกักกันสัตว์'!AH202</f>
        <v>0</v>
      </c>
      <c r="L40" s="14">
        <f t="shared" ref="L40:M42" si="16">D40+F40+H40+J40</f>
        <v>0</v>
      </c>
      <c r="M40" s="15">
        <f t="shared" si="16"/>
        <v>0</v>
      </c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20.25" x14ac:dyDescent="0.3">
      <c r="A41" s="38"/>
      <c r="B41" s="38"/>
      <c r="C41" s="10" t="s">
        <v>19</v>
      </c>
      <c r="D41" s="12">
        <f>'[1]9.ด่านกักกันสัตว์'!AP202</f>
        <v>0</v>
      </c>
      <c r="E41" s="12">
        <f>'[1]9.ด่านกักกันสัตว์'!AO202</f>
        <v>0</v>
      </c>
      <c r="F41" s="14">
        <f>'[1]9.ด่านกักกันสัตว์'!AW202</f>
        <v>4</v>
      </c>
      <c r="G41" s="14">
        <f>'[1]9.ด่านกักกันสัตว์'!AV202</f>
        <v>1210500</v>
      </c>
      <c r="H41" s="14">
        <f>'[1]9.ด่านกักกันสัตว์'!BD202</f>
        <v>0</v>
      </c>
      <c r="I41" s="14">
        <f>'[1]9.ด่านกักกันสัตว์'!BC202</f>
        <v>0</v>
      </c>
      <c r="J41" s="14">
        <f>'[1]9.ด่านกักกันสัตว์'!BK202</f>
        <v>0</v>
      </c>
      <c r="K41" s="14">
        <f>'[1]9.ด่านกักกันสัตว์'!BJ202</f>
        <v>0</v>
      </c>
      <c r="L41" s="14">
        <f t="shared" si="16"/>
        <v>4</v>
      </c>
      <c r="M41" s="15">
        <f t="shared" si="16"/>
        <v>1210500</v>
      </c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20.25" x14ac:dyDescent="0.3">
      <c r="A42" s="38"/>
      <c r="B42" s="38"/>
      <c r="C42" s="16" t="s">
        <v>20</v>
      </c>
      <c r="D42" s="18">
        <f>'[1]9.ด่านกักกันสัตว์'!BR202</f>
        <v>0</v>
      </c>
      <c r="E42" s="18">
        <f>'[1]9.ด่านกักกันสัตว์'!BQ202</f>
        <v>0</v>
      </c>
      <c r="F42" s="20">
        <f>'[1]9.ด่านกักกันสัตว์'!BY202</f>
        <v>0</v>
      </c>
      <c r="G42" s="20">
        <f>'[1]9.ด่านกักกันสัตว์'!BX202</f>
        <v>0</v>
      </c>
      <c r="H42" s="20">
        <f>'[1]9.ด่านกักกันสัตว์'!CF202</f>
        <v>0</v>
      </c>
      <c r="I42" s="20">
        <f>'[1]9.ด่านกักกันสัตว์'!CE202</f>
        <v>0</v>
      </c>
      <c r="J42" s="20">
        <f>'[1]9.ด่านกักกันสัตว์'!CM202</f>
        <v>0</v>
      </c>
      <c r="K42" s="20">
        <f>'[1]9.ด่านกักกันสัตว์'!CL202</f>
        <v>0</v>
      </c>
      <c r="L42" s="20">
        <f t="shared" si="16"/>
        <v>0</v>
      </c>
      <c r="M42" s="15">
        <f t="shared" si="16"/>
        <v>0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20.25" x14ac:dyDescent="0.3">
      <c r="A43" s="39"/>
      <c r="B43" s="39"/>
      <c r="C43" s="9" t="s">
        <v>21</v>
      </c>
      <c r="D43" s="22">
        <f t="shared" ref="D43:M43" si="17">SUM(D40:D42)</f>
        <v>0</v>
      </c>
      <c r="E43" s="22">
        <f t="shared" si="17"/>
        <v>0</v>
      </c>
      <c r="F43" s="24">
        <f t="shared" si="17"/>
        <v>4</v>
      </c>
      <c r="G43" s="24">
        <f t="shared" si="17"/>
        <v>1210500</v>
      </c>
      <c r="H43" s="24">
        <f t="shared" si="17"/>
        <v>0</v>
      </c>
      <c r="I43" s="24">
        <f t="shared" si="17"/>
        <v>0</v>
      </c>
      <c r="J43" s="24">
        <f t="shared" si="17"/>
        <v>0</v>
      </c>
      <c r="K43" s="24">
        <f t="shared" si="17"/>
        <v>0</v>
      </c>
      <c r="L43" s="24">
        <f t="shared" si="17"/>
        <v>4</v>
      </c>
      <c r="M43" s="25">
        <f t="shared" si="17"/>
        <v>1210500</v>
      </c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20.25" x14ac:dyDescent="0.3">
      <c r="A44" s="37">
        <v>10</v>
      </c>
      <c r="B44" s="40" t="str">
        <f>'[1]10.อาหารสัตว์.ชร'!B2</f>
        <v>ศูนย์วิจัยและพัฒนาอาหารสัตว์เชียงราย</v>
      </c>
      <c r="C44" s="10" t="s">
        <v>18</v>
      </c>
      <c r="D44" s="12">
        <f>'[1]10.อาหารสัตว์.ชร'!N147</f>
        <v>0</v>
      </c>
      <c r="E44" s="12">
        <f>'[1]10.อาหารสัตว์.ชร'!M147</f>
        <v>0</v>
      </c>
      <c r="F44" s="14">
        <f>'[1]10.อาหารสัตว์.ชร'!U147</f>
        <v>0</v>
      </c>
      <c r="G44" s="14">
        <f>'[1]10.อาหารสัตว์.ชร'!T147</f>
        <v>0</v>
      </c>
      <c r="H44" s="14">
        <f>'[1]10.อาหารสัตว์.ชร'!AB147</f>
        <v>0</v>
      </c>
      <c r="I44" s="14">
        <f>'[1]10.อาหารสัตว์.ชร'!AA147</f>
        <v>0</v>
      </c>
      <c r="J44" s="14">
        <f>'[1]10.อาหารสัตว์.ชร'!AI147</f>
        <v>0</v>
      </c>
      <c r="K44" s="14">
        <f>'[1]10.อาหารสัตว์.ชร'!AH147</f>
        <v>0</v>
      </c>
      <c r="L44" s="14">
        <f t="shared" ref="L44:M46" si="18">D44+F44+H44+J44</f>
        <v>0</v>
      </c>
      <c r="M44" s="15">
        <f t="shared" si="18"/>
        <v>0</v>
      </c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20.25" x14ac:dyDescent="0.3">
      <c r="A45" s="38"/>
      <c r="B45" s="38"/>
      <c r="C45" s="10" t="s">
        <v>19</v>
      </c>
      <c r="D45" s="12">
        <f>'[1]10.อาหารสัตว์.ชร'!AP147</f>
        <v>0</v>
      </c>
      <c r="E45" s="12">
        <f>'[1]10.อาหารสัตว์.ชร'!AO147</f>
        <v>0</v>
      </c>
      <c r="F45" s="14">
        <f>'[1]10.อาหารสัตว์.ชร'!AW147</f>
        <v>5</v>
      </c>
      <c r="G45" s="14">
        <f>'[1]10.อาหารสัตว์.ชร'!AV147</f>
        <v>167600</v>
      </c>
      <c r="H45" s="14">
        <f>'[1]10.อาหารสัตว์.ชร'!BD147</f>
        <v>0</v>
      </c>
      <c r="I45" s="14">
        <f>'[1]10.อาหารสัตว์.ชร'!BC147</f>
        <v>0</v>
      </c>
      <c r="J45" s="14">
        <f>'[1]10.อาหารสัตว์.ชร'!BK147</f>
        <v>0</v>
      </c>
      <c r="K45" s="14">
        <f>'[1]10.อาหารสัตว์.ชร'!BJ147</f>
        <v>0</v>
      </c>
      <c r="L45" s="14">
        <f t="shared" si="18"/>
        <v>5</v>
      </c>
      <c r="M45" s="15">
        <f t="shared" si="18"/>
        <v>167600</v>
      </c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20.25" x14ac:dyDescent="0.3">
      <c r="A46" s="38"/>
      <c r="B46" s="38"/>
      <c r="C46" s="16" t="s">
        <v>20</v>
      </c>
      <c r="D46" s="18">
        <f>'[1]10.อาหารสัตว์.ชร'!BR147</f>
        <v>0</v>
      </c>
      <c r="E46" s="18">
        <f>'[1]10.อาหารสัตว์.ชร'!BQ147</f>
        <v>0</v>
      </c>
      <c r="F46" s="20">
        <f>'[1]10.อาหารสัตว์.ชร'!BY147</f>
        <v>0</v>
      </c>
      <c r="G46" s="20">
        <f>'[1]10.อาหารสัตว์.ชร'!BX147</f>
        <v>0</v>
      </c>
      <c r="H46" s="20">
        <f>'[1]10.อาหารสัตว์.ชร'!CF147</f>
        <v>0</v>
      </c>
      <c r="I46" s="20">
        <f>'[1]10.อาหารสัตว์.ชร'!CE147</f>
        <v>0</v>
      </c>
      <c r="J46" s="20">
        <f>'[1]10.อาหารสัตว์.ชร'!CM147</f>
        <v>0</v>
      </c>
      <c r="K46" s="20">
        <f>'[1]10.อาหารสัตว์.ชร'!CL147</f>
        <v>0</v>
      </c>
      <c r="L46" s="20">
        <f t="shared" si="18"/>
        <v>0</v>
      </c>
      <c r="M46" s="15">
        <f t="shared" si="18"/>
        <v>0</v>
      </c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20.25" x14ac:dyDescent="0.3">
      <c r="A47" s="39"/>
      <c r="B47" s="39"/>
      <c r="C47" s="9" t="s">
        <v>21</v>
      </c>
      <c r="D47" s="22">
        <f t="shared" ref="D47:M47" si="19">SUM(D44:D46)</f>
        <v>0</v>
      </c>
      <c r="E47" s="22">
        <f t="shared" si="19"/>
        <v>0</v>
      </c>
      <c r="F47" s="24">
        <f t="shared" si="19"/>
        <v>5</v>
      </c>
      <c r="G47" s="24">
        <f t="shared" si="19"/>
        <v>167600</v>
      </c>
      <c r="H47" s="24">
        <f t="shared" si="19"/>
        <v>0</v>
      </c>
      <c r="I47" s="24">
        <f t="shared" si="19"/>
        <v>0</v>
      </c>
      <c r="J47" s="24">
        <f t="shared" si="19"/>
        <v>0</v>
      </c>
      <c r="K47" s="24">
        <f t="shared" si="19"/>
        <v>0</v>
      </c>
      <c r="L47" s="24">
        <f t="shared" si="19"/>
        <v>5</v>
      </c>
      <c r="M47" s="25">
        <f t="shared" si="19"/>
        <v>167600</v>
      </c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20.25" x14ac:dyDescent="0.3">
      <c r="A48" s="37">
        <v>11</v>
      </c>
      <c r="B48" s="40" t="str">
        <f>'[1]11.พด.ชร'!B2</f>
        <v>สถานีพัฒนาที่ดินเชียงราย</v>
      </c>
      <c r="C48" s="10" t="s">
        <v>18</v>
      </c>
      <c r="D48" s="12">
        <f>'[1]11.พด.ชร'!N133</f>
        <v>0</v>
      </c>
      <c r="E48" s="12">
        <f>'[1]11.พด.ชร'!M133</f>
        <v>0</v>
      </c>
      <c r="F48" s="14">
        <f>'[1]11.พด.ชร'!U133</f>
        <v>0</v>
      </c>
      <c r="G48" s="14">
        <f>'[1]11.พด.ชร'!T133</f>
        <v>0</v>
      </c>
      <c r="H48" s="14">
        <f>'[1]11.พด.ชร'!AB133</f>
        <v>0</v>
      </c>
      <c r="I48" s="14">
        <f>'[1]11.พด.ชร'!AA133</f>
        <v>0</v>
      </c>
      <c r="J48" s="14">
        <f>'[1]11.พด.ชร'!AI133</f>
        <v>0</v>
      </c>
      <c r="K48" s="14">
        <f>'[1]11.พด.ชร'!AH133</f>
        <v>0</v>
      </c>
      <c r="L48" s="14">
        <f t="shared" ref="L48:M50" si="20">D48+F48+H48+J48</f>
        <v>0</v>
      </c>
      <c r="M48" s="15">
        <f t="shared" si="20"/>
        <v>0</v>
      </c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20.25" x14ac:dyDescent="0.3">
      <c r="A49" s="38"/>
      <c r="B49" s="38"/>
      <c r="C49" s="10" t="s">
        <v>19</v>
      </c>
      <c r="D49" s="12">
        <f>'[1]11.พด.ชร'!AP133</f>
        <v>2</v>
      </c>
      <c r="E49" s="12">
        <f>'[1]11.พด.ชร'!AO133</f>
        <v>498100</v>
      </c>
      <c r="F49" s="14">
        <f>'[1]11.พด.ชร'!AW133</f>
        <v>0</v>
      </c>
      <c r="G49" s="14">
        <f>'[1]11.พด.ชร'!AV133</f>
        <v>0</v>
      </c>
      <c r="H49" s="14">
        <f>'[1]11.พด.ชร'!BD133</f>
        <v>7</v>
      </c>
      <c r="I49" s="14">
        <f>'[1]11.พด.ชร'!BC133</f>
        <v>6481050</v>
      </c>
      <c r="J49" s="14">
        <f>'[1]11.พด.ชร'!BK133</f>
        <v>0</v>
      </c>
      <c r="K49" s="14">
        <f>'[1]11.พด.ชร'!BJ133</f>
        <v>0</v>
      </c>
      <c r="L49" s="14">
        <f t="shared" si="20"/>
        <v>9</v>
      </c>
      <c r="M49" s="15">
        <f t="shared" si="20"/>
        <v>6979150</v>
      </c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20.25" x14ac:dyDescent="0.3">
      <c r="A50" s="38"/>
      <c r="B50" s="38"/>
      <c r="C50" s="16" t="s">
        <v>20</v>
      </c>
      <c r="D50" s="18">
        <f>'[1]11.พด.ชร'!BR133</f>
        <v>0</v>
      </c>
      <c r="E50" s="18">
        <f>'[1]11.พด.ชร'!BQ133</f>
        <v>0</v>
      </c>
      <c r="F50" s="20">
        <f>'[1]11.พด.ชร'!BY133</f>
        <v>0</v>
      </c>
      <c r="G50" s="20">
        <f>'[1]11.พด.ชร'!BX133</f>
        <v>0</v>
      </c>
      <c r="H50" s="20">
        <f>'[1]11.พด.ชร'!CF133</f>
        <v>0</v>
      </c>
      <c r="I50" s="20">
        <f>'[1]11.พด.ชร'!CE133</f>
        <v>0</v>
      </c>
      <c r="J50" s="20">
        <f>'[1]11.พด.ชร'!CM133</f>
        <v>0</v>
      </c>
      <c r="K50" s="20">
        <f>'[1]11.พด.ชร'!CL133</f>
        <v>0</v>
      </c>
      <c r="L50" s="20">
        <f t="shared" si="20"/>
        <v>0</v>
      </c>
      <c r="M50" s="15">
        <f t="shared" si="20"/>
        <v>0</v>
      </c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20.25" x14ac:dyDescent="0.3">
      <c r="A51" s="39"/>
      <c r="B51" s="39"/>
      <c r="C51" s="9" t="s">
        <v>21</v>
      </c>
      <c r="D51" s="22">
        <f t="shared" ref="D51:M51" si="21">SUM(D48:D50)</f>
        <v>2</v>
      </c>
      <c r="E51" s="22">
        <f t="shared" si="21"/>
        <v>498100</v>
      </c>
      <c r="F51" s="24">
        <f t="shared" si="21"/>
        <v>0</v>
      </c>
      <c r="G51" s="24">
        <f t="shared" si="21"/>
        <v>0</v>
      </c>
      <c r="H51" s="24">
        <f t="shared" si="21"/>
        <v>7</v>
      </c>
      <c r="I51" s="24">
        <f t="shared" si="21"/>
        <v>6481050</v>
      </c>
      <c r="J51" s="24">
        <f t="shared" si="21"/>
        <v>0</v>
      </c>
      <c r="K51" s="24">
        <f t="shared" si="21"/>
        <v>0</v>
      </c>
      <c r="L51" s="24">
        <f t="shared" si="21"/>
        <v>9</v>
      </c>
      <c r="M51" s="25">
        <f t="shared" si="21"/>
        <v>6979150</v>
      </c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20.25" x14ac:dyDescent="0.3">
      <c r="A52" s="37">
        <v>12</v>
      </c>
      <c r="B52" s="40" t="str">
        <f>'[1]12.ศูนย์วิจัย (วาวี)'!B2</f>
        <v>ศูนย์วิจัยและพัฒนาการเกษตรที่สูงเชียงราย</v>
      </c>
      <c r="C52" s="10" t="s">
        <v>18</v>
      </c>
      <c r="D52" s="12">
        <f>'[1]12.ศูนย์วิจัย (วาวี)'!N175</f>
        <v>0</v>
      </c>
      <c r="E52" s="12">
        <f>'[1]12.ศูนย์วิจัย (วาวี)'!M175</f>
        <v>0</v>
      </c>
      <c r="F52" s="14">
        <f>'[1]12.ศูนย์วิจัย (วาวี)'!U175</f>
        <v>0</v>
      </c>
      <c r="G52" s="14">
        <f>'[1]12.ศูนย์วิจัย (วาวี)'!T175</f>
        <v>0</v>
      </c>
      <c r="H52" s="14">
        <f>'[1]12.ศูนย์วิจัย (วาวี)'!AB175</f>
        <v>0</v>
      </c>
      <c r="I52" s="14">
        <f>'[1]12.ศูนย์วิจัย (วาวี)'!AA175</f>
        <v>0</v>
      </c>
      <c r="J52" s="14">
        <f>'[1]12.ศูนย์วิจัย (วาวี)'!AI175</f>
        <v>0</v>
      </c>
      <c r="K52" s="14">
        <f>'[1]12.ศูนย์วิจัย (วาวี)'!AH175</f>
        <v>0</v>
      </c>
      <c r="L52" s="14">
        <f t="shared" ref="L52:M54" si="22">D52+F52+H52+J52</f>
        <v>0</v>
      </c>
      <c r="M52" s="15">
        <f t="shared" si="22"/>
        <v>0</v>
      </c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20.25" x14ac:dyDescent="0.3">
      <c r="A53" s="38"/>
      <c r="B53" s="38"/>
      <c r="C53" s="10" t="s">
        <v>19</v>
      </c>
      <c r="D53" s="12">
        <f>'[1]12.ศูนย์วิจัย (วาวี)'!AP175</f>
        <v>0</v>
      </c>
      <c r="E53" s="12">
        <f>'[1]12.ศูนย์วิจัย (วาวี)'!AO175</f>
        <v>0</v>
      </c>
      <c r="F53" s="14">
        <f>'[1]12.ศูนย์วิจัย (วาวี)'!AW175</f>
        <v>13</v>
      </c>
      <c r="G53" s="14">
        <f>'[1]12.ศูนย์วิจัย (วาวี)'!AV175</f>
        <v>3987500</v>
      </c>
      <c r="H53" s="14">
        <f>'[1]12.ศูนย์วิจัย (วาวี)'!BD175</f>
        <v>0</v>
      </c>
      <c r="I53" s="14">
        <f>'[1]12.ศูนย์วิจัย (วาวี)'!BC175</f>
        <v>0</v>
      </c>
      <c r="J53" s="14">
        <f>'[1]12.ศูนย์วิจัย (วาวี)'!BK175</f>
        <v>0</v>
      </c>
      <c r="K53" s="14">
        <f>'[1]12.ศูนย์วิจัย (วาวี)'!BJ175</f>
        <v>0</v>
      </c>
      <c r="L53" s="14">
        <f t="shared" si="22"/>
        <v>13</v>
      </c>
      <c r="M53" s="15">
        <f t="shared" si="22"/>
        <v>3987500</v>
      </c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20.25" x14ac:dyDescent="0.3">
      <c r="A54" s="38"/>
      <c r="B54" s="38"/>
      <c r="C54" s="16" t="s">
        <v>20</v>
      </c>
      <c r="D54" s="18">
        <f>'[1]12.ศูนย์วิจัย (วาวี)'!BR175</f>
        <v>0</v>
      </c>
      <c r="E54" s="18">
        <f>'[1]12.ศูนย์วิจัย (วาวี)'!BQ175</f>
        <v>0</v>
      </c>
      <c r="F54" s="20">
        <f>'[1]12.ศูนย์วิจัย (วาวี)'!BY175</f>
        <v>0</v>
      </c>
      <c r="G54" s="20">
        <f>'[1]12.ศูนย์วิจัย (วาวี)'!BX175</f>
        <v>0</v>
      </c>
      <c r="H54" s="20">
        <f>'[1]12.ศูนย์วิจัย (วาวี)'!CF175</f>
        <v>0</v>
      </c>
      <c r="I54" s="20">
        <f>'[1]12.ศูนย์วิจัย (วาวี)'!CE175</f>
        <v>0</v>
      </c>
      <c r="J54" s="20">
        <f>'[1]12.ศูนย์วิจัย (วาวี)'!CM175</f>
        <v>0</v>
      </c>
      <c r="K54" s="20">
        <f>'[1]12.ศูนย์วิจัย (วาวี)'!CL175</f>
        <v>0</v>
      </c>
      <c r="L54" s="20">
        <f t="shared" si="22"/>
        <v>0</v>
      </c>
      <c r="M54" s="15">
        <f t="shared" si="22"/>
        <v>0</v>
      </c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20.25" x14ac:dyDescent="0.3">
      <c r="A55" s="39"/>
      <c r="B55" s="39"/>
      <c r="C55" s="9" t="s">
        <v>21</v>
      </c>
      <c r="D55" s="22">
        <f t="shared" ref="D55:M55" si="23">SUM(D52:D54)</f>
        <v>0</v>
      </c>
      <c r="E55" s="22">
        <f t="shared" si="23"/>
        <v>0</v>
      </c>
      <c r="F55" s="22">
        <f t="shared" si="23"/>
        <v>13</v>
      </c>
      <c r="G55" s="22">
        <f t="shared" si="23"/>
        <v>3987500</v>
      </c>
      <c r="H55" s="22">
        <f t="shared" si="23"/>
        <v>0</v>
      </c>
      <c r="I55" s="22">
        <f t="shared" si="23"/>
        <v>0</v>
      </c>
      <c r="J55" s="22">
        <f t="shared" si="23"/>
        <v>0</v>
      </c>
      <c r="K55" s="22">
        <f t="shared" si="23"/>
        <v>0</v>
      </c>
      <c r="L55" s="22">
        <f t="shared" si="23"/>
        <v>13</v>
      </c>
      <c r="M55" s="25">
        <f t="shared" si="23"/>
        <v>3987500</v>
      </c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20.25" x14ac:dyDescent="0.3">
      <c r="A56" s="37">
        <v>13</v>
      </c>
      <c r="B56" s="40" t="str">
        <f>'[1]13.พืชสวน'!B2</f>
        <v>ศูนย์วิจัยพืชสวนเชียงราย</v>
      </c>
      <c r="C56" s="10" t="s">
        <v>18</v>
      </c>
      <c r="D56" s="12">
        <f>'[1]13.พืชสวน'!N29</f>
        <v>0</v>
      </c>
      <c r="E56" s="12">
        <f>'[1]13.พืชสวน'!M29</f>
        <v>0</v>
      </c>
      <c r="F56" s="14">
        <f>'[1]13.พืชสวน'!U29</f>
        <v>0</v>
      </c>
      <c r="G56" s="14">
        <f>'[1]13.พืชสวน'!T29</f>
        <v>0</v>
      </c>
      <c r="H56" s="14">
        <f>'[1]13.พืชสวน'!AB29</f>
        <v>0</v>
      </c>
      <c r="I56" s="14">
        <f>'[1]13.พืชสวน'!AA29</f>
        <v>0</v>
      </c>
      <c r="J56" s="14">
        <f>'[1]13.พืชสวน'!AI29</f>
        <v>0</v>
      </c>
      <c r="K56" s="14">
        <f>'[1]13.พืชสวน'!AH29</f>
        <v>0</v>
      </c>
      <c r="L56" s="14">
        <f t="shared" ref="L56:M58" si="24">D56+F56+H56+J56</f>
        <v>0</v>
      </c>
      <c r="M56" s="15">
        <f t="shared" si="24"/>
        <v>0</v>
      </c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20.25" x14ac:dyDescent="0.3">
      <c r="A57" s="38"/>
      <c r="B57" s="38"/>
      <c r="C57" s="10" t="s">
        <v>19</v>
      </c>
      <c r="D57" s="12">
        <f>'[1]13.พืชสวน'!AP29</f>
        <v>0</v>
      </c>
      <c r="E57" s="12">
        <f>'[1]13.พืชสวน'!AO29</f>
        <v>0</v>
      </c>
      <c r="F57" s="14">
        <f>'[1]13.พืชสวน'!AW29</f>
        <v>4</v>
      </c>
      <c r="G57" s="14">
        <f>'[1]13.พืชสวน'!AV29</f>
        <v>1208160</v>
      </c>
      <c r="H57" s="14">
        <f>'[1]13.พืชสวน'!BD29</f>
        <v>0</v>
      </c>
      <c r="I57" s="14">
        <f>'[1]13.พืชสวน'!BC29</f>
        <v>0</v>
      </c>
      <c r="J57" s="14">
        <f>'[1]13.พืชสวน'!BK29</f>
        <v>0</v>
      </c>
      <c r="K57" s="14">
        <f>'[1]13.พืชสวน'!BJ29</f>
        <v>0</v>
      </c>
      <c r="L57" s="14">
        <f t="shared" si="24"/>
        <v>4</v>
      </c>
      <c r="M57" s="15">
        <f t="shared" si="24"/>
        <v>1208160</v>
      </c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20.25" x14ac:dyDescent="0.3">
      <c r="A58" s="38"/>
      <c r="B58" s="38"/>
      <c r="C58" s="16" t="s">
        <v>20</v>
      </c>
      <c r="D58" s="18">
        <f>'[1]13.พืชสวน'!BR29</f>
        <v>0</v>
      </c>
      <c r="E58" s="18">
        <f>'[1]13.พืชสวน'!BQ29</f>
        <v>0</v>
      </c>
      <c r="F58" s="20">
        <f>'[1]13.พืชสวน'!BY29</f>
        <v>0</v>
      </c>
      <c r="G58" s="20">
        <f>'[1]13.พืชสวน'!BX29</f>
        <v>0</v>
      </c>
      <c r="H58" s="20">
        <f>'[1]13.พืชสวน'!CF29</f>
        <v>0</v>
      </c>
      <c r="I58" s="20">
        <f>'[1]13.พืชสวน'!CE29</f>
        <v>0</v>
      </c>
      <c r="J58" s="20">
        <f>'[1]13.พืชสวน'!CM29</f>
        <v>0</v>
      </c>
      <c r="K58" s="20">
        <f>'[1]13.พืชสวน'!CL29</f>
        <v>0</v>
      </c>
      <c r="L58" s="20">
        <f t="shared" si="24"/>
        <v>0</v>
      </c>
      <c r="M58" s="15">
        <f t="shared" si="24"/>
        <v>0</v>
      </c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20.25" x14ac:dyDescent="0.3">
      <c r="A59" s="39"/>
      <c r="B59" s="39"/>
      <c r="C59" s="9" t="s">
        <v>21</v>
      </c>
      <c r="D59" s="22">
        <f t="shared" ref="D59:M59" si="25">SUM(D56:D58)</f>
        <v>0</v>
      </c>
      <c r="E59" s="22">
        <f t="shared" si="25"/>
        <v>0</v>
      </c>
      <c r="F59" s="22">
        <f t="shared" si="25"/>
        <v>4</v>
      </c>
      <c r="G59" s="22">
        <f t="shared" si="25"/>
        <v>1208160</v>
      </c>
      <c r="H59" s="22">
        <f t="shared" si="25"/>
        <v>0</v>
      </c>
      <c r="I59" s="22">
        <f t="shared" si="25"/>
        <v>0</v>
      </c>
      <c r="J59" s="22">
        <f t="shared" si="25"/>
        <v>0</v>
      </c>
      <c r="K59" s="22">
        <f t="shared" si="25"/>
        <v>0</v>
      </c>
      <c r="L59" s="22">
        <f t="shared" si="25"/>
        <v>4</v>
      </c>
      <c r="M59" s="25">
        <f t="shared" si="25"/>
        <v>1208160</v>
      </c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20.25" x14ac:dyDescent="0.3">
      <c r="A60" s="37">
        <v>14</v>
      </c>
      <c r="B60" s="40" t="str">
        <f>'[1]14.กษจ.ชร'!B2</f>
        <v>สำนักงานเกษตรจังหวัดเชียงราย</v>
      </c>
      <c r="C60" s="10" t="s">
        <v>18</v>
      </c>
      <c r="D60" s="12">
        <f>'[1]14.กษจ.ชร'!N111</f>
        <v>0</v>
      </c>
      <c r="E60" s="12">
        <f>'[1]14.กษจ.ชร'!M111</f>
        <v>0</v>
      </c>
      <c r="F60" s="14">
        <f>'[1]14.กษจ.ชร'!U111</f>
        <v>0</v>
      </c>
      <c r="G60" s="14">
        <f>'[1]14.กษจ.ชร'!T111</f>
        <v>0</v>
      </c>
      <c r="H60" s="14">
        <f>'[1]14.กษจ.ชร'!AB111</f>
        <v>0</v>
      </c>
      <c r="I60" s="14">
        <f>'[1]14.กษจ.ชร'!AA111</f>
        <v>0</v>
      </c>
      <c r="J60" s="14">
        <f>'[1]14.กษจ.ชร'!AI111</f>
        <v>0</v>
      </c>
      <c r="K60" s="14">
        <f>'[1]14.กษจ.ชร'!AH111</f>
        <v>0</v>
      </c>
      <c r="L60" s="14">
        <f t="shared" ref="L60:M62" si="26">D60+F60+H60+J60</f>
        <v>0</v>
      </c>
      <c r="M60" s="15">
        <f t="shared" si="26"/>
        <v>0</v>
      </c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20.25" x14ac:dyDescent="0.3">
      <c r="A61" s="38"/>
      <c r="B61" s="38"/>
      <c r="C61" s="10" t="s">
        <v>19</v>
      </c>
      <c r="D61" s="12">
        <f>'[1]14.กษจ.ชร'!AP111</f>
        <v>8</v>
      </c>
      <c r="E61" s="12">
        <f>'[1]14.กษจ.ชร'!AO111</f>
        <v>747581</v>
      </c>
      <c r="F61" s="14">
        <f>'[1]14.กษจ.ชร'!AW111</f>
        <v>13</v>
      </c>
      <c r="G61" s="14">
        <f>'[1]14.กษจ.ชร'!AV111</f>
        <v>2747870</v>
      </c>
      <c r="H61" s="14">
        <f>'[1]14.กษจ.ชร'!BD111</f>
        <v>2</v>
      </c>
      <c r="I61" s="14">
        <f>'[1]14.กษจ.ชร'!BC111</f>
        <v>422900</v>
      </c>
      <c r="J61" s="14">
        <f>'[1]14.กษจ.ชร'!BK111</f>
        <v>0</v>
      </c>
      <c r="K61" s="14">
        <f>'[1]14.กษจ.ชร'!BJ111</f>
        <v>0</v>
      </c>
      <c r="L61" s="14">
        <f t="shared" si="26"/>
        <v>23</v>
      </c>
      <c r="M61" s="15">
        <f t="shared" si="26"/>
        <v>3918351</v>
      </c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20.25" x14ac:dyDescent="0.3">
      <c r="A62" s="38"/>
      <c r="B62" s="38"/>
      <c r="C62" s="16" t="s">
        <v>20</v>
      </c>
      <c r="D62" s="18">
        <f>'[1]14.กษจ.ชร'!BR111</f>
        <v>0</v>
      </c>
      <c r="E62" s="18">
        <f>'[1]14.กษจ.ชร'!BQ111</f>
        <v>0</v>
      </c>
      <c r="F62" s="20">
        <f>'[1]14.กษจ.ชร'!BY111</f>
        <v>0</v>
      </c>
      <c r="G62" s="20">
        <f>'[1]14.กษจ.ชร'!BX111</f>
        <v>0</v>
      </c>
      <c r="H62" s="20">
        <f>'[1]14.กษจ.ชร'!CF111</f>
        <v>0</v>
      </c>
      <c r="I62" s="20">
        <f>'[1]14.กษจ.ชร'!CE111</f>
        <v>0</v>
      </c>
      <c r="J62" s="20">
        <f>'[1]14.กษจ.ชร'!CM111</f>
        <v>0</v>
      </c>
      <c r="K62" s="20">
        <f>'[1]14.กษจ.ชร'!CL111</f>
        <v>0</v>
      </c>
      <c r="L62" s="20">
        <f t="shared" si="26"/>
        <v>0</v>
      </c>
      <c r="M62" s="15">
        <f t="shared" si="26"/>
        <v>0</v>
      </c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20.25" x14ac:dyDescent="0.3">
      <c r="A63" s="39"/>
      <c r="B63" s="39"/>
      <c r="C63" s="9" t="s">
        <v>21</v>
      </c>
      <c r="D63" s="22">
        <f t="shared" ref="D63:M63" si="27">SUM(D60:D62)</f>
        <v>8</v>
      </c>
      <c r="E63" s="22">
        <f t="shared" si="27"/>
        <v>747581</v>
      </c>
      <c r="F63" s="22">
        <f t="shared" si="27"/>
        <v>13</v>
      </c>
      <c r="G63" s="22">
        <f t="shared" si="27"/>
        <v>2747870</v>
      </c>
      <c r="H63" s="22">
        <f t="shared" si="27"/>
        <v>2</v>
      </c>
      <c r="I63" s="22">
        <f t="shared" si="27"/>
        <v>422900</v>
      </c>
      <c r="J63" s="22">
        <f t="shared" si="27"/>
        <v>0</v>
      </c>
      <c r="K63" s="22">
        <f t="shared" si="27"/>
        <v>0</v>
      </c>
      <c r="L63" s="22">
        <f t="shared" si="27"/>
        <v>23</v>
      </c>
      <c r="M63" s="25">
        <f t="shared" si="27"/>
        <v>3918351</v>
      </c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20.25" x14ac:dyDescent="0.3">
      <c r="A64" s="37">
        <v>15</v>
      </c>
      <c r="B64" s="40" t="str">
        <f>'[1]15.ศสพ.ชร'!B2</f>
        <v>ศูนย์ส่งเสริมและพัฒนาอาชีพการเกษตรจังหวัดเชียงราย</v>
      </c>
      <c r="C64" s="10" t="s">
        <v>18</v>
      </c>
      <c r="D64" s="12">
        <f>'[1]15.ศสพ.ชร'!N86</f>
        <v>0</v>
      </c>
      <c r="E64" s="12">
        <f>'[1]15.ศสพ.ชร'!M86</f>
        <v>0</v>
      </c>
      <c r="F64" s="14">
        <f>'[1]15.ศสพ.ชร'!U86</f>
        <v>0</v>
      </c>
      <c r="G64" s="14">
        <f>'[1]15.ศสพ.ชร'!T86</f>
        <v>0</v>
      </c>
      <c r="H64" s="14">
        <f>'[1]15.ศสพ.ชร'!AB86</f>
        <v>0</v>
      </c>
      <c r="I64" s="14">
        <f>'[1]15.ศสพ.ชร'!AA86</f>
        <v>0</v>
      </c>
      <c r="J64" s="14">
        <f>'[1]15.ศสพ.ชร'!AI86</f>
        <v>0</v>
      </c>
      <c r="K64" s="14">
        <f>'[1]15.ศสพ.ชร'!AH86</f>
        <v>0</v>
      </c>
      <c r="L64" s="14">
        <f t="shared" ref="L64:M66" si="28">D64+F64+H64+J64</f>
        <v>0</v>
      </c>
      <c r="M64" s="15">
        <f t="shared" si="28"/>
        <v>0</v>
      </c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20.25" x14ac:dyDescent="0.3">
      <c r="A65" s="38"/>
      <c r="B65" s="38"/>
      <c r="C65" s="10" t="s">
        <v>19</v>
      </c>
      <c r="D65" s="12">
        <f>'[1]15.ศสพ.ชร'!AP86</f>
        <v>0</v>
      </c>
      <c r="E65" s="12">
        <f>'[1]15.ศสพ.ชร'!AO86</f>
        <v>0</v>
      </c>
      <c r="F65" s="14">
        <f>'[1]15.ศสพ.ชร'!AW86</f>
        <v>2</v>
      </c>
      <c r="G65" s="14">
        <f>'[1]15.ศสพ.ชร'!AV86</f>
        <v>35575</v>
      </c>
      <c r="H65" s="14">
        <f>'[1]15.ศสพ.ชร'!BD86</f>
        <v>0</v>
      </c>
      <c r="I65" s="14">
        <f>'[1]15.ศสพ.ชร'!BC86</f>
        <v>0</v>
      </c>
      <c r="J65" s="14">
        <f>'[1]15.ศสพ.ชร'!BK86</f>
        <v>0</v>
      </c>
      <c r="K65" s="14">
        <f>'[1]15.ศสพ.ชร'!BJ86</f>
        <v>0</v>
      </c>
      <c r="L65" s="14">
        <f t="shared" si="28"/>
        <v>2</v>
      </c>
      <c r="M65" s="15">
        <f t="shared" si="28"/>
        <v>35575</v>
      </c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20.25" x14ac:dyDescent="0.3">
      <c r="A66" s="38"/>
      <c r="B66" s="38"/>
      <c r="C66" s="16" t="s">
        <v>20</v>
      </c>
      <c r="D66" s="18">
        <f>'[1]15.ศสพ.ชร'!BR86</f>
        <v>0</v>
      </c>
      <c r="E66" s="18">
        <f>'[1]15.ศสพ.ชร'!BQ86</f>
        <v>0</v>
      </c>
      <c r="F66" s="20">
        <f>'[1]15.ศสพ.ชร'!BY86</f>
        <v>0</v>
      </c>
      <c r="G66" s="20">
        <f>'[1]15.ศสพ.ชร'!BX86</f>
        <v>0</v>
      </c>
      <c r="H66" s="20">
        <f>'[1]15.ศสพ.ชร'!CF86</f>
        <v>0</v>
      </c>
      <c r="I66" s="20">
        <f>'[1]15.ศสพ.ชร'!CE86</f>
        <v>0</v>
      </c>
      <c r="J66" s="20">
        <f>'[1]15.ศสพ.ชร'!CM86</f>
        <v>0</v>
      </c>
      <c r="K66" s="20">
        <f>'[1]15.ศสพ.ชร'!CL86</f>
        <v>0</v>
      </c>
      <c r="L66" s="20">
        <f t="shared" si="28"/>
        <v>0</v>
      </c>
      <c r="M66" s="15">
        <f t="shared" si="28"/>
        <v>0</v>
      </c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20.25" x14ac:dyDescent="0.3">
      <c r="A67" s="39"/>
      <c r="B67" s="39"/>
      <c r="C67" s="9" t="s">
        <v>21</v>
      </c>
      <c r="D67" s="22">
        <f t="shared" ref="D67:M67" si="29">SUM(D64:D66)</f>
        <v>0</v>
      </c>
      <c r="E67" s="22">
        <f t="shared" si="29"/>
        <v>0</v>
      </c>
      <c r="F67" s="22">
        <f t="shared" si="29"/>
        <v>2</v>
      </c>
      <c r="G67" s="22">
        <f t="shared" si="29"/>
        <v>35575</v>
      </c>
      <c r="H67" s="22">
        <f t="shared" si="29"/>
        <v>0</v>
      </c>
      <c r="I67" s="22">
        <f t="shared" si="29"/>
        <v>0</v>
      </c>
      <c r="J67" s="22">
        <f t="shared" si="29"/>
        <v>0</v>
      </c>
      <c r="K67" s="22">
        <f t="shared" si="29"/>
        <v>0</v>
      </c>
      <c r="L67" s="22">
        <f t="shared" si="29"/>
        <v>2</v>
      </c>
      <c r="M67" s="25">
        <f t="shared" si="29"/>
        <v>35575</v>
      </c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20.25" x14ac:dyDescent="0.3">
      <c r="A68" s="37">
        <v>16</v>
      </c>
      <c r="B68" s="40" t="str">
        <f>'[1]16.ศสพ.ชร(เกษตรที่สูง)'!B2</f>
        <v>ศูนย์ส่งเสริมและพัฒนาอาชีพการเกษตร จังหวัดเชียงราย (เกษตรที่สูง)</v>
      </c>
      <c r="C68" s="10" t="s">
        <v>18</v>
      </c>
      <c r="D68" s="12">
        <f>'[1]16.ศสพ.ชร(เกษตรที่สูง)'!N88</f>
        <v>0</v>
      </c>
      <c r="E68" s="12">
        <f>'[1]16.ศสพ.ชร(เกษตรที่สูง)'!M88</f>
        <v>0</v>
      </c>
      <c r="F68" s="14">
        <f>'[1]16.ศสพ.ชร(เกษตรที่สูง)'!U88</f>
        <v>0</v>
      </c>
      <c r="G68" s="14">
        <f>'[1]16.ศสพ.ชร(เกษตรที่สูง)'!T88</f>
        <v>0</v>
      </c>
      <c r="H68" s="14">
        <f>'[1]16.ศสพ.ชร(เกษตรที่สูง)'!AB88</f>
        <v>0</v>
      </c>
      <c r="I68" s="14">
        <f>'[1]16.ศสพ.ชร(เกษตรที่สูง)'!AA88</f>
        <v>0</v>
      </c>
      <c r="J68" s="14">
        <f>'[1]16.ศสพ.ชร(เกษตรที่สูง)'!AI88</f>
        <v>0</v>
      </c>
      <c r="K68" s="14">
        <f>'[1]16.ศสพ.ชร(เกษตรที่สูง)'!AH88</f>
        <v>0</v>
      </c>
      <c r="L68" s="14">
        <f t="shared" ref="L68:M70" si="30">D68+F68+H68+J68</f>
        <v>0</v>
      </c>
      <c r="M68" s="15">
        <f t="shared" si="30"/>
        <v>0</v>
      </c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20.25" x14ac:dyDescent="0.3">
      <c r="A69" s="38"/>
      <c r="B69" s="38"/>
      <c r="C69" s="10" t="s">
        <v>19</v>
      </c>
      <c r="D69" s="12">
        <f>'[1]16.ศสพ.ชร(เกษตรที่สูง)'!AP88</f>
        <v>0</v>
      </c>
      <c r="E69" s="12">
        <f>'[1]16.ศสพ.ชร(เกษตรที่สูง)'!AO88</f>
        <v>0</v>
      </c>
      <c r="F69" s="14">
        <f>'[1]16.ศสพ.ชร(เกษตรที่สูง)'!AW88</f>
        <v>10</v>
      </c>
      <c r="G69" s="14">
        <f>'[1]16.ศสพ.ชร(เกษตรที่สูง)'!AV88</f>
        <v>537000</v>
      </c>
      <c r="H69" s="14">
        <f>'[1]16.ศสพ.ชร(เกษตรที่สูง)'!BD88</f>
        <v>0</v>
      </c>
      <c r="I69" s="14">
        <f>'[1]16.ศสพ.ชร(เกษตรที่สูง)'!BC88</f>
        <v>0</v>
      </c>
      <c r="J69" s="14">
        <f>'[1]16.ศสพ.ชร(เกษตรที่สูง)'!BK88</f>
        <v>0</v>
      </c>
      <c r="K69" s="14">
        <f>'[1]16.ศสพ.ชร(เกษตรที่สูง)'!BJ88</f>
        <v>0</v>
      </c>
      <c r="L69" s="14">
        <f t="shared" si="30"/>
        <v>10</v>
      </c>
      <c r="M69" s="15">
        <f t="shared" si="30"/>
        <v>537000</v>
      </c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20.25" x14ac:dyDescent="0.3">
      <c r="A70" s="38"/>
      <c r="B70" s="38"/>
      <c r="C70" s="16" t="s">
        <v>20</v>
      </c>
      <c r="D70" s="18">
        <f>'[1]16.ศสพ.ชร(เกษตรที่สูง)'!BR88</f>
        <v>0</v>
      </c>
      <c r="E70" s="18">
        <f>'[1]16.ศสพ.ชร(เกษตรที่สูง)'!BQ88</f>
        <v>0</v>
      </c>
      <c r="F70" s="20">
        <f>'[1]16.ศสพ.ชร(เกษตรที่สูง)'!BY88</f>
        <v>0</v>
      </c>
      <c r="G70" s="20">
        <f>'[1]16.ศสพ.ชร(เกษตรที่สูง)'!BX88</f>
        <v>0</v>
      </c>
      <c r="H70" s="20">
        <f>'[1]16.ศสพ.ชร(เกษตรที่สูง)'!CF88</f>
        <v>0</v>
      </c>
      <c r="I70" s="20">
        <f>'[1]16.ศสพ.ชร(เกษตรที่สูง)'!CE88</f>
        <v>0</v>
      </c>
      <c r="J70" s="20">
        <f>'[1]16.ศสพ.ชร(เกษตรที่สูง)'!CM88</f>
        <v>0</v>
      </c>
      <c r="K70" s="20">
        <f>'[1]16.ศสพ.ชร(เกษตรที่สูง)'!CL88</f>
        <v>0</v>
      </c>
      <c r="L70" s="20">
        <f t="shared" si="30"/>
        <v>0</v>
      </c>
      <c r="M70" s="15">
        <f t="shared" si="30"/>
        <v>0</v>
      </c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34.5" customHeight="1" x14ac:dyDescent="0.3">
      <c r="A71" s="39"/>
      <c r="B71" s="39"/>
      <c r="C71" s="9" t="s">
        <v>21</v>
      </c>
      <c r="D71" s="22">
        <f t="shared" ref="D71:M71" si="31">SUM(D68:D70)</f>
        <v>0</v>
      </c>
      <c r="E71" s="22">
        <f t="shared" si="31"/>
        <v>0</v>
      </c>
      <c r="F71" s="22">
        <f t="shared" si="31"/>
        <v>10</v>
      </c>
      <c r="G71" s="22">
        <f t="shared" si="31"/>
        <v>537000</v>
      </c>
      <c r="H71" s="22">
        <f t="shared" si="31"/>
        <v>0</v>
      </c>
      <c r="I71" s="22">
        <f t="shared" si="31"/>
        <v>0</v>
      </c>
      <c r="J71" s="22">
        <f t="shared" si="31"/>
        <v>0</v>
      </c>
      <c r="K71" s="22">
        <f t="shared" si="31"/>
        <v>0</v>
      </c>
      <c r="L71" s="22">
        <f t="shared" si="31"/>
        <v>10</v>
      </c>
      <c r="M71" s="25">
        <f t="shared" si="31"/>
        <v>537000</v>
      </c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20.25" x14ac:dyDescent="0.3">
      <c r="A72" s="37">
        <v>17</v>
      </c>
      <c r="B72" s="40" t="str">
        <f>'[1]17.สหกรณ์.ชร'!B2</f>
        <v>สำนักงานสหกรณ์จังหวัดเชียงราย</v>
      </c>
      <c r="C72" s="10" t="s">
        <v>18</v>
      </c>
      <c r="D72" s="12">
        <f>'[1]17.สหกรณ์.ชร'!N108</f>
        <v>0</v>
      </c>
      <c r="E72" s="12">
        <f>'[1]17.สหกรณ์.ชร'!M108</f>
        <v>0</v>
      </c>
      <c r="F72" s="14">
        <f>'[1]17.สหกรณ์.ชร'!U108</f>
        <v>0</v>
      </c>
      <c r="G72" s="14">
        <f>'[1]17.สหกรณ์.ชร'!T108</f>
        <v>0</v>
      </c>
      <c r="H72" s="14">
        <f>'[1]17.สหกรณ์.ชร'!AB108</f>
        <v>0</v>
      </c>
      <c r="I72" s="14">
        <f>'[1]17.สหกรณ์.ชร'!AA108</f>
        <v>0</v>
      </c>
      <c r="J72" s="14">
        <f>'[1]17.สหกรณ์.ชร'!AI108</f>
        <v>0</v>
      </c>
      <c r="K72" s="14">
        <f>'[1]17.สหกรณ์.ชร'!AH108</f>
        <v>0</v>
      </c>
      <c r="L72" s="14">
        <f t="shared" ref="L72:M74" si="32">D72+F72+H72+J72</f>
        <v>0</v>
      </c>
      <c r="M72" s="15">
        <f t="shared" si="32"/>
        <v>0</v>
      </c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20.25" x14ac:dyDescent="0.3">
      <c r="A73" s="38"/>
      <c r="B73" s="38"/>
      <c r="C73" s="10" t="s">
        <v>19</v>
      </c>
      <c r="D73" s="12">
        <f>'[1]17.สหกรณ์.ชร'!AP108</f>
        <v>0</v>
      </c>
      <c r="E73" s="12">
        <f>'[1]17.สหกรณ์.ชร'!AO108</f>
        <v>0</v>
      </c>
      <c r="F73" s="14">
        <f>'[1]17.สหกรณ์.ชร'!AW108</f>
        <v>18</v>
      </c>
      <c r="G73" s="14">
        <f>'[1]17.สหกรณ์.ชร'!AV108</f>
        <v>1983660</v>
      </c>
      <c r="H73" s="14">
        <f>'[1]17.สหกรณ์.ชร'!BD108</f>
        <v>0</v>
      </c>
      <c r="I73" s="14">
        <f>'[1]17.สหกรณ์.ชร'!BC108</f>
        <v>0</v>
      </c>
      <c r="J73" s="14">
        <f>'[1]17.สหกรณ์.ชร'!BK108</f>
        <v>0</v>
      </c>
      <c r="K73" s="14">
        <f>'[1]17.สหกรณ์.ชร'!BJ108</f>
        <v>0</v>
      </c>
      <c r="L73" s="14">
        <f t="shared" si="32"/>
        <v>18</v>
      </c>
      <c r="M73" s="15">
        <f t="shared" si="32"/>
        <v>1983660</v>
      </c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20.25" x14ac:dyDescent="0.3">
      <c r="A74" s="38"/>
      <c r="B74" s="38"/>
      <c r="C74" s="16" t="s">
        <v>20</v>
      </c>
      <c r="D74" s="18">
        <f>'[1]17.สหกรณ์.ชร'!BR108</f>
        <v>0</v>
      </c>
      <c r="E74" s="18">
        <f>'[1]17.สหกรณ์.ชร'!BQ108</f>
        <v>0</v>
      </c>
      <c r="F74" s="20">
        <f>'[1]17.สหกรณ์.ชร'!BY108</f>
        <v>0</v>
      </c>
      <c r="G74" s="20">
        <f>'[1]17.สหกรณ์.ชร'!BX108</f>
        <v>0</v>
      </c>
      <c r="H74" s="20">
        <f>'[1]17.สหกรณ์.ชร'!CF108</f>
        <v>0</v>
      </c>
      <c r="I74" s="20">
        <f>'[1]17.สหกรณ์.ชร'!CE108</f>
        <v>0</v>
      </c>
      <c r="J74" s="20">
        <f>'[1]17.สหกรณ์.ชร'!CM108</f>
        <v>0</v>
      </c>
      <c r="K74" s="20">
        <f>'[1]17.สหกรณ์.ชร'!CL108</f>
        <v>0</v>
      </c>
      <c r="L74" s="20">
        <f t="shared" si="32"/>
        <v>0</v>
      </c>
      <c r="M74" s="15">
        <f t="shared" si="32"/>
        <v>0</v>
      </c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20.25" x14ac:dyDescent="0.3">
      <c r="A75" s="39"/>
      <c r="B75" s="39"/>
      <c r="C75" s="9" t="s">
        <v>21</v>
      </c>
      <c r="D75" s="22">
        <f t="shared" ref="D75:M75" si="33">SUM(D72:D74)</f>
        <v>0</v>
      </c>
      <c r="E75" s="22">
        <f t="shared" si="33"/>
        <v>0</v>
      </c>
      <c r="F75" s="22">
        <f t="shared" si="33"/>
        <v>18</v>
      </c>
      <c r="G75" s="22">
        <f t="shared" si="33"/>
        <v>1983660</v>
      </c>
      <c r="H75" s="22">
        <f t="shared" si="33"/>
        <v>0</v>
      </c>
      <c r="I75" s="22">
        <f t="shared" si="33"/>
        <v>0</v>
      </c>
      <c r="J75" s="22">
        <f t="shared" si="33"/>
        <v>0</v>
      </c>
      <c r="K75" s="22">
        <f t="shared" si="33"/>
        <v>0</v>
      </c>
      <c r="L75" s="22">
        <f t="shared" si="33"/>
        <v>18</v>
      </c>
      <c r="M75" s="25">
        <f t="shared" si="33"/>
        <v>1983660</v>
      </c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20.25" x14ac:dyDescent="0.3">
      <c r="A76" s="37">
        <v>18</v>
      </c>
      <c r="B76" s="40" t="str">
        <f>'[1]18.สปก.ชร'!B2</f>
        <v>สำนักงานการปฏิรูปที่ดินจังหวัดเชียงราย</v>
      </c>
      <c r="C76" s="10" t="s">
        <v>18</v>
      </c>
      <c r="D76" s="12">
        <f>'[1]18.สปก.ชร'!N176</f>
        <v>0</v>
      </c>
      <c r="E76" s="12">
        <f>'[1]18.สปก.ชร'!M176</f>
        <v>0</v>
      </c>
      <c r="F76" s="14">
        <f>'[1]18.สปก.ชร'!U176</f>
        <v>0</v>
      </c>
      <c r="G76" s="14">
        <f>'[1]18.สปก.ชร'!T176</f>
        <v>0</v>
      </c>
      <c r="H76" s="14">
        <f>'[1]18.สปก.ชร'!AB176</f>
        <v>0</v>
      </c>
      <c r="I76" s="14">
        <f>'[1]18.สปก.ชร'!AA176</f>
        <v>0</v>
      </c>
      <c r="J76" s="14">
        <f>'[1]18.สปก.ชร'!AI176</f>
        <v>0</v>
      </c>
      <c r="K76" s="14">
        <f>'[1]18.สปก.ชร'!AH176</f>
        <v>0</v>
      </c>
      <c r="L76" s="14">
        <f t="shared" ref="L76:M78" si="34">D76+F76+H76+J76</f>
        <v>0</v>
      </c>
      <c r="M76" s="15">
        <f t="shared" si="34"/>
        <v>0</v>
      </c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20.25" x14ac:dyDescent="0.3">
      <c r="A77" s="38"/>
      <c r="B77" s="38"/>
      <c r="C77" s="10" t="s">
        <v>19</v>
      </c>
      <c r="D77" s="12">
        <f>'[1]18.สปก.ชร'!AP176</f>
        <v>2</v>
      </c>
      <c r="E77" s="12">
        <f>'[1]18.สปก.ชร'!AO176</f>
        <v>56960</v>
      </c>
      <c r="F77" s="14">
        <f>'[1]18.สปก.ชร'!AW176</f>
        <v>4</v>
      </c>
      <c r="G77" s="14">
        <f>'[1]18.สปก.ชร'!AV176</f>
        <v>923660</v>
      </c>
      <c r="H77" s="14">
        <f>'[1]18.สปก.ชร'!BD176</f>
        <v>5</v>
      </c>
      <c r="I77" s="14">
        <f>'[1]18.สปก.ชร'!BC176</f>
        <v>3576200</v>
      </c>
      <c r="J77" s="14">
        <f>'[1]18.สปก.ชร'!BK176</f>
        <v>3</v>
      </c>
      <c r="K77" s="14">
        <f>'[1]18.สปก.ชร'!BJ176</f>
        <v>1124980</v>
      </c>
      <c r="L77" s="14">
        <f t="shared" si="34"/>
        <v>14</v>
      </c>
      <c r="M77" s="15">
        <f t="shared" si="34"/>
        <v>5681800</v>
      </c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20.25" x14ac:dyDescent="0.3">
      <c r="A78" s="38"/>
      <c r="B78" s="38"/>
      <c r="C78" s="16" t="s">
        <v>20</v>
      </c>
      <c r="D78" s="18">
        <f>'[1]18.สปก.ชร'!BR176</f>
        <v>1</v>
      </c>
      <c r="E78" s="18">
        <f>'[1]18.สปก.ชร'!BQ176</f>
        <v>251980</v>
      </c>
      <c r="F78" s="20">
        <f>'[1]18.สปก.ชร'!BY176</f>
        <v>5</v>
      </c>
      <c r="G78" s="20">
        <f>'[1]18.สปก.ชร'!BX176</f>
        <v>1827047</v>
      </c>
      <c r="H78" s="20">
        <f>'[1]18.สปก.ชร'!CF176</f>
        <v>7</v>
      </c>
      <c r="I78" s="20">
        <f>'[1]18.สปก.ชร'!CE176</f>
        <v>2108200</v>
      </c>
      <c r="J78" s="20">
        <f>'[1]18.สปก.ชร'!CM176</f>
        <v>1</v>
      </c>
      <c r="K78" s="20">
        <f>'[1]18.สปก.ชร'!CL176</f>
        <v>535200</v>
      </c>
      <c r="L78" s="20">
        <f t="shared" si="34"/>
        <v>14</v>
      </c>
      <c r="M78" s="15">
        <f t="shared" si="34"/>
        <v>4722427</v>
      </c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20.25" x14ac:dyDescent="0.3">
      <c r="A79" s="39"/>
      <c r="B79" s="39"/>
      <c r="C79" s="9" t="s">
        <v>21</v>
      </c>
      <c r="D79" s="22">
        <f t="shared" ref="D79:M79" si="35">SUM(D76:D78)</f>
        <v>3</v>
      </c>
      <c r="E79" s="22">
        <f t="shared" si="35"/>
        <v>308940</v>
      </c>
      <c r="F79" s="22">
        <f t="shared" si="35"/>
        <v>9</v>
      </c>
      <c r="G79" s="22">
        <f t="shared" si="35"/>
        <v>2750707</v>
      </c>
      <c r="H79" s="22">
        <f t="shared" si="35"/>
        <v>12</v>
      </c>
      <c r="I79" s="22">
        <f t="shared" si="35"/>
        <v>5684400</v>
      </c>
      <c r="J79" s="22">
        <f t="shared" si="35"/>
        <v>4</v>
      </c>
      <c r="K79" s="22">
        <f t="shared" si="35"/>
        <v>1660180</v>
      </c>
      <c r="L79" s="22">
        <f t="shared" si="35"/>
        <v>28</v>
      </c>
      <c r="M79" s="25">
        <f t="shared" si="35"/>
        <v>10404227</v>
      </c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20.25" x14ac:dyDescent="0.3">
      <c r="A80" s="37">
        <v>19</v>
      </c>
      <c r="B80" s="40" t="str">
        <f>'[1]19. ศวข.ชร'!B2</f>
        <v>ศูนย์วิจัยข้าวเชียงราย</v>
      </c>
      <c r="C80" s="10" t="s">
        <v>18</v>
      </c>
      <c r="D80" s="12">
        <f>'[1]19. ศวข.ชร'!N243</f>
        <v>0</v>
      </c>
      <c r="E80" s="12">
        <f>'[1]19. ศวข.ชร'!M243</f>
        <v>0</v>
      </c>
      <c r="F80" s="14">
        <f>'[1]19. ศวข.ชร'!U243</f>
        <v>0</v>
      </c>
      <c r="G80" s="14">
        <f>'[1]19. ศวข.ชร'!T243</f>
        <v>0</v>
      </c>
      <c r="H80" s="14">
        <f>'[1]19. ศวข.ชร'!AB243</f>
        <v>0</v>
      </c>
      <c r="I80" s="14">
        <f>'[1]19. ศวข.ชร'!AA243</f>
        <v>0</v>
      </c>
      <c r="J80" s="14">
        <f>'[1]19. ศวข.ชร'!AI243</f>
        <v>0</v>
      </c>
      <c r="K80" s="14">
        <f>'[1]19. ศวข.ชร'!AH243</f>
        <v>0</v>
      </c>
      <c r="L80" s="14">
        <f t="shared" ref="L80:M82" si="36">D80+F80+H80+J80</f>
        <v>0</v>
      </c>
      <c r="M80" s="15">
        <f t="shared" si="36"/>
        <v>0</v>
      </c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20.25" x14ac:dyDescent="0.3">
      <c r="A81" s="38"/>
      <c r="B81" s="38"/>
      <c r="C81" s="10" t="s">
        <v>19</v>
      </c>
      <c r="D81" s="12">
        <f>'[1]19. ศวข.ชร'!AP243</f>
        <v>0</v>
      </c>
      <c r="E81" s="12">
        <f>'[1]19. ศวข.ชร'!AO243</f>
        <v>0</v>
      </c>
      <c r="F81" s="14">
        <f>'[1]19. ศวข.ชร'!AW243</f>
        <v>0</v>
      </c>
      <c r="G81" s="14">
        <f>'[1]19. ศวข.ชร'!AV243</f>
        <v>0</v>
      </c>
      <c r="H81" s="14">
        <f>'[1]19. ศวข.ชร'!BD243</f>
        <v>9</v>
      </c>
      <c r="I81" s="14">
        <f>'[1]19. ศวข.ชร'!BC243</f>
        <v>8575050</v>
      </c>
      <c r="J81" s="14">
        <f>'[1]19. ศวข.ชร'!BK243</f>
        <v>0</v>
      </c>
      <c r="K81" s="14">
        <f>'[1]19. ศวข.ชร'!BJ243</f>
        <v>0</v>
      </c>
      <c r="L81" s="14">
        <f t="shared" si="36"/>
        <v>9</v>
      </c>
      <c r="M81" s="15">
        <f t="shared" si="36"/>
        <v>8575050</v>
      </c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20.25" x14ac:dyDescent="0.3">
      <c r="A82" s="38"/>
      <c r="B82" s="38"/>
      <c r="C82" s="16" t="s">
        <v>20</v>
      </c>
      <c r="D82" s="18">
        <f>'[1]19. ศวข.ชร'!BR243</f>
        <v>0</v>
      </c>
      <c r="E82" s="18">
        <f>'[1]19. ศวข.ชร'!BQ243</f>
        <v>0</v>
      </c>
      <c r="F82" s="20">
        <f>'[1]19. ศวข.ชร'!BY243</f>
        <v>0</v>
      </c>
      <c r="G82" s="20">
        <f>'[1]19. ศวข.ชร'!BX243</f>
        <v>0</v>
      </c>
      <c r="H82" s="20">
        <f>'[1]19. ศวข.ชร'!CF243</f>
        <v>0</v>
      </c>
      <c r="I82" s="20">
        <f>'[1]19. ศวข.ชร'!CE243</f>
        <v>0</v>
      </c>
      <c r="J82" s="20">
        <f>'[1]19. ศวข.ชร'!CM243</f>
        <v>0</v>
      </c>
      <c r="K82" s="20">
        <f>'[1]19. ศวข.ชร'!CL243</f>
        <v>0</v>
      </c>
      <c r="L82" s="20">
        <f t="shared" si="36"/>
        <v>0</v>
      </c>
      <c r="M82" s="15">
        <f t="shared" si="36"/>
        <v>0</v>
      </c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20.25" x14ac:dyDescent="0.3">
      <c r="A83" s="39"/>
      <c r="B83" s="39"/>
      <c r="C83" s="9" t="s">
        <v>21</v>
      </c>
      <c r="D83" s="22">
        <f t="shared" ref="D83:M83" si="37">SUM(D80:D82)</f>
        <v>0</v>
      </c>
      <c r="E83" s="22">
        <f t="shared" si="37"/>
        <v>0</v>
      </c>
      <c r="F83" s="22">
        <f t="shared" si="37"/>
        <v>0</v>
      </c>
      <c r="G83" s="22">
        <f t="shared" si="37"/>
        <v>0</v>
      </c>
      <c r="H83" s="22">
        <f t="shared" si="37"/>
        <v>9</v>
      </c>
      <c r="I83" s="22">
        <f t="shared" si="37"/>
        <v>8575050</v>
      </c>
      <c r="J83" s="22">
        <f t="shared" si="37"/>
        <v>0</v>
      </c>
      <c r="K83" s="22">
        <f t="shared" si="37"/>
        <v>0</v>
      </c>
      <c r="L83" s="22">
        <f t="shared" si="37"/>
        <v>9</v>
      </c>
      <c r="M83" s="25">
        <f t="shared" si="37"/>
        <v>8575050</v>
      </c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20.25" x14ac:dyDescent="0.3">
      <c r="A84" s="37">
        <v>20</v>
      </c>
      <c r="B84" s="40" t="str">
        <f>'[1]20.กยท.ชร'!B2</f>
        <v>การยางแห่งประเทศไทยจังหวัดเชียงราย</v>
      </c>
      <c r="C84" s="10" t="s">
        <v>18</v>
      </c>
      <c r="D84" s="12">
        <f>'[1]20.กยท.ชร'!N26</f>
        <v>0</v>
      </c>
      <c r="E84" s="12">
        <f>'[1]20.กยท.ชร'!M26</f>
        <v>0</v>
      </c>
      <c r="F84" s="14">
        <f>'[1]20.กยท.ชร'!U26</f>
        <v>0</v>
      </c>
      <c r="G84" s="14">
        <f>'[1]20.กยท.ชร'!T26</f>
        <v>0</v>
      </c>
      <c r="H84" s="14">
        <f>'[1]20.กยท.ชร'!AB26</f>
        <v>0</v>
      </c>
      <c r="I84" s="14">
        <f>'[1]20.กยท.ชร'!AA26</f>
        <v>0</v>
      </c>
      <c r="J84" s="14">
        <f>'[1]20.กยท.ชร'!AI26</f>
        <v>0</v>
      </c>
      <c r="K84" s="14">
        <f>'[1]20.กยท.ชร'!AH26</f>
        <v>0</v>
      </c>
      <c r="L84" s="14">
        <f t="shared" ref="L84:M86" si="38">D84+F84+H84+J84</f>
        <v>0</v>
      </c>
      <c r="M84" s="15">
        <f t="shared" si="38"/>
        <v>0</v>
      </c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20.25" x14ac:dyDescent="0.3">
      <c r="A85" s="38"/>
      <c r="B85" s="38"/>
      <c r="C85" s="10" t="s">
        <v>19</v>
      </c>
      <c r="D85" s="12">
        <f>'[1]20.กยท.ชร'!AP26</f>
        <v>0</v>
      </c>
      <c r="E85" s="12">
        <f>'[1]20.กยท.ชร'!AO26</f>
        <v>0</v>
      </c>
      <c r="F85" s="14">
        <f>'[1]20.กยท.ชร'!AW26</f>
        <v>11</v>
      </c>
      <c r="G85" s="14">
        <f>'[1]20.กยท.ชร'!AV26</f>
        <v>6624500</v>
      </c>
      <c r="H85" s="14">
        <f>'[1]20.กยท.ชร'!BD26</f>
        <v>0</v>
      </c>
      <c r="I85" s="14">
        <f>'[1]20.กยท.ชร'!BC26</f>
        <v>0</v>
      </c>
      <c r="J85" s="14">
        <f>'[1]20.กยท.ชร'!BK26</f>
        <v>0</v>
      </c>
      <c r="K85" s="14">
        <f>'[1]20.กยท.ชร'!BJ26</f>
        <v>0</v>
      </c>
      <c r="L85" s="14">
        <f t="shared" si="38"/>
        <v>11</v>
      </c>
      <c r="M85" s="15">
        <f t="shared" si="38"/>
        <v>6624500</v>
      </c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20.25" x14ac:dyDescent="0.3">
      <c r="A86" s="38"/>
      <c r="B86" s="38"/>
      <c r="C86" s="16" t="s">
        <v>20</v>
      </c>
      <c r="D86" s="18">
        <f>'[1]20.กยท.ชร'!BR26</f>
        <v>0</v>
      </c>
      <c r="E86" s="18">
        <f>'[1]20.กยท.ชร'!BQ26</f>
        <v>0</v>
      </c>
      <c r="F86" s="20">
        <f>'[1]20.กยท.ชร'!BY26</f>
        <v>0</v>
      </c>
      <c r="G86" s="20">
        <f>'[1]20.กยท.ชร'!BX26</f>
        <v>0</v>
      </c>
      <c r="H86" s="20">
        <f>'[1]20.กยท.ชร'!CF26</f>
        <v>0</v>
      </c>
      <c r="I86" s="20">
        <f>'[1]20.กยท.ชร'!CE26</f>
        <v>0</v>
      </c>
      <c r="J86" s="20">
        <f>'[1]20.กยท.ชร'!CM26</f>
        <v>0</v>
      </c>
      <c r="K86" s="20">
        <f>'[1]20.กยท.ชร'!CL26</f>
        <v>0</v>
      </c>
      <c r="L86" s="20">
        <f t="shared" si="38"/>
        <v>0</v>
      </c>
      <c r="M86" s="15">
        <f t="shared" si="38"/>
        <v>0</v>
      </c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20.25" x14ac:dyDescent="0.3">
      <c r="A87" s="39"/>
      <c r="B87" s="39"/>
      <c r="C87" s="9" t="s">
        <v>21</v>
      </c>
      <c r="D87" s="22">
        <f t="shared" ref="D87:M87" si="39">SUM(D84:D86)</f>
        <v>0</v>
      </c>
      <c r="E87" s="22">
        <f t="shared" si="39"/>
        <v>0</v>
      </c>
      <c r="F87" s="22">
        <f t="shared" si="39"/>
        <v>11</v>
      </c>
      <c r="G87" s="22">
        <f t="shared" si="39"/>
        <v>6624500</v>
      </c>
      <c r="H87" s="22">
        <f t="shared" si="39"/>
        <v>0</v>
      </c>
      <c r="I87" s="22">
        <f t="shared" si="39"/>
        <v>0</v>
      </c>
      <c r="J87" s="22">
        <f t="shared" si="39"/>
        <v>0</v>
      </c>
      <c r="K87" s="22">
        <f t="shared" si="39"/>
        <v>0</v>
      </c>
      <c r="L87" s="22">
        <f t="shared" si="39"/>
        <v>11</v>
      </c>
      <c r="M87" s="25">
        <f t="shared" si="39"/>
        <v>6624500</v>
      </c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20.25" x14ac:dyDescent="0.3">
      <c r="A88" s="37">
        <v>21</v>
      </c>
      <c r="B88" s="40" t="s">
        <v>22</v>
      </c>
      <c r="C88" s="10" t="s">
        <v>18</v>
      </c>
      <c r="D88" s="12">
        <f>'[1]21.หม่อนไหม'!N37</f>
        <v>0</v>
      </c>
      <c r="E88" s="12">
        <f>'[1]21.หม่อนไหม'!M37</f>
        <v>0</v>
      </c>
      <c r="F88" s="14">
        <f>'[1]21.หม่อนไหม'!U37</f>
        <v>0</v>
      </c>
      <c r="G88" s="14">
        <f>'[1]21.หม่อนไหม'!T37</f>
        <v>0</v>
      </c>
      <c r="H88" s="14">
        <f>'[1]21.หม่อนไหม'!AB37</f>
        <v>0</v>
      </c>
      <c r="I88" s="14">
        <f>'[1]21.หม่อนไหม'!AA37</f>
        <v>0</v>
      </c>
      <c r="J88" s="14">
        <f>'[1]21.หม่อนไหม'!AI37</f>
        <v>0</v>
      </c>
      <c r="K88" s="14">
        <f>'[1]21.หม่อนไหม'!AH37</f>
        <v>0</v>
      </c>
      <c r="L88" s="14">
        <f t="shared" ref="L88:M90" si="40">D88+F88+H88+J88</f>
        <v>0</v>
      </c>
      <c r="M88" s="15">
        <f t="shared" si="40"/>
        <v>0</v>
      </c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20.25" x14ac:dyDescent="0.3">
      <c r="A89" s="38"/>
      <c r="B89" s="38"/>
      <c r="C89" s="10" t="s">
        <v>19</v>
      </c>
      <c r="D89" s="12">
        <f>'[1]21.หม่อนไหม'!AP37</f>
        <v>0</v>
      </c>
      <c r="E89" s="12">
        <f>'[1]21.หม่อนไหม'!AO37</f>
        <v>0</v>
      </c>
      <c r="F89" s="14">
        <f>'[1]21.หม่อนไหม'!AW37</f>
        <v>5</v>
      </c>
      <c r="G89" s="14">
        <f>'[1]21.หม่อนไหม'!AV37</f>
        <v>54390</v>
      </c>
      <c r="H89" s="14">
        <f>'[1]21.หม่อนไหม'!BD37</f>
        <v>0</v>
      </c>
      <c r="I89" s="14">
        <f>'[1]21.หม่อนไหม'!BC37</f>
        <v>0</v>
      </c>
      <c r="J89" s="14">
        <f>'[1]21.หม่อนไหม'!BK37</f>
        <v>0</v>
      </c>
      <c r="K89" s="14">
        <f>'[1]21.หม่อนไหม'!BJ37</f>
        <v>0</v>
      </c>
      <c r="L89" s="14">
        <f t="shared" si="40"/>
        <v>5</v>
      </c>
      <c r="M89" s="15">
        <f t="shared" si="40"/>
        <v>54390</v>
      </c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20.25" x14ac:dyDescent="0.3">
      <c r="A90" s="38"/>
      <c r="B90" s="38"/>
      <c r="C90" s="16" t="s">
        <v>20</v>
      </c>
      <c r="D90" s="18">
        <f>'[1]21.หม่อนไหม'!BR37</f>
        <v>0</v>
      </c>
      <c r="E90" s="18">
        <f>'[1]21.หม่อนไหม'!BQ37</f>
        <v>0</v>
      </c>
      <c r="F90" s="20">
        <f>'[1]21.หม่อนไหม'!BY37</f>
        <v>0</v>
      </c>
      <c r="G90" s="20">
        <f>'[1]21.หม่อนไหม'!BX37</f>
        <v>0</v>
      </c>
      <c r="H90" s="20">
        <f>'[1]21.หม่อนไหม'!CF37</f>
        <v>0</v>
      </c>
      <c r="I90" s="20">
        <f>'[1]21.หม่อนไหม'!CE37</f>
        <v>0</v>
      </c>
      <c r="J90" s="20">
        <f>'[1]21.หม่อนไหม'!CM37</f>
        <v>0</v>
      </c>
      <c r="K90" s="20">
        <f>'[1]21.หม่อนไหม'!CL37</f>
        <v>0</v>
      </c>
      <c r="L90" s="20">
        <f t="shared" si="40"/>
        <v>0</v>
      </c>
      <c r="M90" s="15">
        <f t="shared" si="40"/>
        <v>0</v>
      </c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20.25" x14ac:dyDescent="0.3">
      <c r="A91" s="39"/>
      <c r="B91" s="39"/>
      <c r="C91" s="9" t="s">
        <v>21</v>
      </c>
      <c r="D91" s="22">
        <f t="shared" ref="D91:M91" si="41">SUM(D88:D90)</f>
        <v>0</v>
      </c>
      <c r="E91" s="22">
        <f t="shared" si="41"/>
        <v>0</v>
      </c>
      <c r="F91" s="22">
        <f t="shared" si="41"/>
        <v>5</v>
      </c>
      <c r="G91" s="22">
        <f t="shared" si="41"/>
        <v>54390</v>
      </c>
      <c r="H91" s="22">
        <f t="shared" si="41"/>
        <v>0</v>
      </c>
      <c r="I91" s="22">
        <f t="shared" si="41"/>
        <v>0</v>
      </c>
      <c r="J91" s="22">
        <f t="shared" si="41"/>
        <v>0</v>
      </c>
      <c r="K91" s="22">
        <f t="shared" si="41"/>
        <v>0</v>
      </c>
      <c r="L91" s="22">
        <f t="shared" si="41"/>
        <v>5</v>
      </c>
      <c r="M91" s="25">
        <f t="shared" si="41"/>
        <v>54390</v>
      </c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20.25" x14ac:dyDescent="0.3">
      <c r="A92" s="26" t="s">
        <v>23</v>
      </c>
      <c r="B92" s="10" t="s">
        <v>24</v>
      </c>
      <c r="C92" s="27"/>
      <c r="D92" s="17"/>
      <c r="E92" s="17"/>
      <c r="F92" s="19"/>
      <c r="G92" s="19"/>
      <c r="H92" s="19"/>
      <c r="I92" s="19"/>
      <c r="J92" s="19"/>
      <c r="K92" s="19"/>
      <c r="L92" s="19"/>
      <c r="M92" s="16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20.25" x14ac:dyDescent="0.3">
      <c r="A93" s="28" t="s">
        <v>25</v>
      </c>
      <c r="B93" s="29">
        <f>A88</f>
        <v>21</v>
      </c>
      <c r="C93" s="30" t="s">
        <v>26</v>
      </c>
      <c r="D93" s="31">
        <f>D11+D15+D19+D23+D27+D31+D35+D39+D43+D47+D51+D55+D59+D63+D67+D71+D75+D79+D83+D87+D91</f>
        <v>38</v>
      </c>
      <c r="E93" s="31">
        <f t="shared" ref="E93:M93" si="42">E11+E15+E19+E23+E27+E31+E35+E39+E43+E47+E51+E55+E59+E63+E67+E71+E75+E79+E83+E87+E91</f>
        <v>4769581</v>
      </c>
      <c r="F93" s="31">
        <f t="shared" si="42"/>
        <v>124</v>
      </c>
      <c r="G93" s="31">
        <f t="shared" si="42"/>
        <v>31166380</v>
      </c>
      <c r="H93" s="31">
        <f t="shared" si="42"/>
        <v>31</v>
      </c>
      <c r="I93" s="31">
        <f t="shared" si="42"/>
        <v>21339900</v>
      </c>
      <c r="J93" s="31">
        <f t="shared" si="42"/>
        <v>206</v>
      </c>
      <c r="K93" s="31">
        <f t="shared" si="42"/>
        <v>756063501</v>
      </c>
      <c r="L93" s="31">
        <f t="shared" si="42"/>
        <v>399</v>
      </c>
      <c r="M93" s="31">
        <f t="shared" si="42"/>
        <v>813339362</v>
      </c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20.25" x14ac:dyDescent="0.3">
      <c r="A94" s="36" t="s">
        <v>27</v>
      </c>
      <c r="B94" s="35"/>
      <c r="C94" s="35"/>
      <c r="D94" s="35"/>
      <c r="E94" s="32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20.25" x14ac:dyDescent="0.3">
      <c r="A95" s="36" t="s">
        <v>28</v>
      </c>
      <c r="B95" s="35"/>
      <c r="C95" s="35"/>
      <c r="D95" s="35"/>
      <c r="E95" s="35"/>
      <c r="F95" s="35"/>
      <c r="G95" s="35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20.25" x14ac:dyDescent="0.3">
      <c r="A96" s="1"/>
      <c r="B96" s="34" t="s">
        <v>29</v>
      </c>
      <c r="C96" s="35"/>
      <c r="D96" s="35"/>
      <c r="E96" s="35"/>
      <c r="F96" s="35"/>
      <c r="G96" s="35"/>
      <c r="H96" s="35"/>
      <c r="I96" s="35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20.25" x14ac:dyDescent="0.3">
      <c r="A97" s="1"/>
      <c r="B97" s="34" t="s">
        <v>30</v>
      </c>
      <c r="C97" s="35"/>
      <c r="D97" s="35"/>
      <c r="E97" s="35"/>
      <c r="F97" s="35"/>
      <c r="G97" s="35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20.25" x14ac:dyDescent="0.3">
      <c r="A98" s="1"/>
      <c r="B98" s="34" t="s">
        <v>31</v>
      </c>
      <c r="C98" s="35"/>
      <c r="D98" s="35"/>
      <c r="E98" s="35"/>
      <c r="F98" s="35"/>
      <c r="G98" s="35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20.25" x14ac:dyDescent="0.3">
      <c r="A99" s="1"/>
      <c r="B99" s="34" t="s">
        <v>32</v>
      </c>
      <c r="C99" s="35"/>
      <c r="D99" s="35"/>
      <c r="E99" s="35"/>
      <c r="F99" s="35"/>
      <c r="G99" s="35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20.25" x14ac:dyDescent="0.3">
      <c r="A100" s="36" t="s">
        <v>33</v>
      </c>
      <c r="B100" s="35"/>
      <c r="C100" s="35"/>
      <c r="D100" s="35"/>
      <c r="E100" s="35"/>
      <c r="F100" s="35"/>
      <c r="G100" s="35"/>
      <c r="H100" s="35"/>
      <c r="I100" s="35"/>
      <c r="J100" s="35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20.25" x14ac:dyDescent="0.3">
      <c r="A101" s="1"/>
      <c r="B101" s="34" t="s">
        <v>34</v>
      </c>
      <c r="C101" s="35"/>
      <c r="D101" s="35"/>
      <c r="E101" s="35"/>
      <c r="F101" s="35"/>
      <c r="G101" s="35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20.25" x14ac:dyDescent="0.3">
      <c r="A102" s="1"/>
      <c r="B102" s="34" t="s">
        <v>35</v>
      </c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20.25" x14ac:dyDescent="0.3">
      <c r="A103" s="1"/>
      <c r="B103" s="33"/>
      <c r="C103" s="1"/>
      <c r="D103" s="32"/>
      <c r="E103" s="32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20.25" x14ac:dyDescent="0.3">
      <c r="A104" s="1"/>
      <c r="B104" s="33"/>
      <c r="C104" s="1"/>
      <c r="D104" s="32"/>
      <c r="E104" s="32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20.25" x14ac:dyDescent="0.3">
      <c r="A105" s="1"/>
      <c r="B105" s="33"/>
      <c r="C105" s="1"/>
      <c r="D105" s="32"/>
      <c r="E105" s="32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20.25" x14ac:dyDescent="0.3">
      <c r="A106" s="1"/>
      <c r="B106" s="33"/>
      <c r="C106" s="1"/>
      <c r="D106" s="32"/>
      <c r="E106" s="32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20.25" x14ac:dyDescent="0.3">
      <c r="A107" s="1"/>
      <c r="B107" s="33"/>
      <c r="C107" s="1"/>
      <c r="D107" s="32"/>
      <c r="E107" s="32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20.25" x14ac:dyDescent="0.3">
      <c r="A108" s="1"/>
      <c r="B108" s="33"/>
      <c r="C108" s="1"/>
      <c r="D108" s="32"/>
      <c r="E108" s="32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20.25" x14ac:dyDescent="0.3">
      <c r="A109" s="1"/>
      <c r="B109" s="33"/>
      <c r="C109" s="1"/>
      <c r="D109" s="32"/>
      <c r="E109" s="32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20.25" x14ac:dyDescent="0.3">
      <c r="A110" s="1"/>
      <c r="B110" s="33"/>
      <c r="C110" s="1"/>
      <c r="D110" s="32"/>
      <c r="E110" s="32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20.25" x14ac:dyDescent="0.3">
      <c r="A111" s="1"/>
      <c r="B111" s="33"/>
      <c r="C111" s="1"/>
      <c r="D111" s="32"/>
      <c r="E111" s="32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20.25" x14ac:dyDescent="0.3">
      <c r="A112" s="1"/>
      <c r="B112" s="33"/>
      <c r="C112" s="1"/>
      <c r="D112" s="32"/>
      <c r="E112" s="32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20.25" x14ac:dyDescent="0.3">
      <c r="A113" s="1"/>
      <c r="B113" s="33"/>
      <c r="C113" s="1"/>
      <c r="D113" s="32"/>
      <c r="E113" s="32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20.25" x14ac:dyDescent="0.3">
      <c r="A114" s="1"/>
      <c r="B114" s="33"/>
      <c r="C114" s="1"/>
      <c r="D114" s="32"/>
      <c r="E114" s="32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20.25" x14ac:dyDescent="0.3">
      <c r="A115" s="1"/>
      <c r="B115" s="33"/>
      <c r="C115" s="1"/>
      <c r="D115" s="32"/>
      <c r="E115" s="32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20.25" x14ac:dyDescent="0.3">
      <c r="A116" s="1"/>
      <c r="B116" s="33"/>
      <c r="C116" s="1"/>
      <c r="D116" s="32"/>
      <c r="E116" s="32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20.25" x14ac:dyDescent="0.3">
      <c r="A117" s="1"/>
      <c r="B117" s="33"/>
      <c r="C117" s="1"/>
      <c r="D117" s="32"/>
      <c r="E117" s="32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20.25" x14ac:dyDescent="0.3">
      <c r="A118" s="1"/>
      <c r="B118" s="33"/>
      <c r="C118" s="1"/>
      <c r="D118" s="32"/>
      <c r="E118" s="32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20.25" x14ac:dyDescent="0.3">
      <c r="A119" s="1"/>
      <c r="B119" s="33"/>
      <c r="C119" s="1"/>
      <c r="D119" s="32"/>
      <c r="E119" s="32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20.25" x14ac:dyDescent="0.3">
      <c r="A120" s="1"/>
      <c r="B120" s="33"/>
      <c r="C120" s="1"/>
      <c r="D120" s="32"/>
      <c r="E120" s="32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20.25" x14ac:dyDescent="0.3">
      <c r="A121" s="1"/>
      <c r="B121" s="33"/>
      <c r="C121" s="1"/>
      <c r="D121" s="32"/>
      <c r="E121" s="32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20.25" x14ac:dyDescent="0.3">
      <c r="A122" s="1"/>
      <c r="B122" s="33"/>
      <c r="C122" s="1"/>
      <c r="D122" s="32"/>
      <c r="E122" s="32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20.25" x14ac:dyDescent="0.3">
      <c r="A123" s="1"/>
      <c r="B123" s="33"/>
      <c r="C123" s="1"/>
      <c r="D123" s="32"/>
      <c r="E123" s="32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20.25" x14ac:dyDescent="0.3">
      <c r="A124" s="1"/>
      <c r="B124" s="33"/>
      <c r="C124" s="1"/>
      <c r="D124" s="32"/>
      <c r="E124" s="32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20.25" x14ac:dyDescent="0.3">
      <c r="A125" s="1"/>
      <c r="B125" s="33"/>
      <c r="C125" s="1"/>
      <c r="D125" s="32"/>
      <c r="E125" s="32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20.25" x14ac:dyDescent="0.3">
      <c r="A126" s="1"/>
      <c r="B126" s="33"/>
      <c r="C126" s="1"/>
      <c r="D126" s="32"/>
      <c r="E126" s="32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20.25" x14ac:dyDescent="0.3">
      <c r="A127" s="1"/>
      <c r="B127" s="33"/>
      <c r="C127" s="1"/>
      <c r="D127" s="32"/>
      <c r="E127" s="3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20.25" x14ac:dyDescent="0.3">
      <c r="A128" s="1"/>
      <c r="B128" s="33"/>
      <c r="C128" s="1"/>
      <c r="D128" s="32"/>
      <c r="E128" s="32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20.25" x14ac:dyDescent="0.3">
      <c r="A129" s="1"/>
      <c r="B129" s="33"/>
      <c r="C129" s="1"/>
      <c r="D129" s="32"/>
      <c r="E129" s="32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20.25" x14ac:dyDescent="0.3">
      <c r="A130" s="1"/>
      <c r="B130" s="33"/>
      <c r="C130" s="1"/>
      <c r="D130" s="32"/>
      <c r="E130" s="32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20.25" x14ac:dyDescent="0.3">
      <c r="A131" s="1"/>
      <c r="B131" s="33"/>
      <c r="C131" s="1"/>
      <c r="D131" s="32"/>
      <c r="E131" s="32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20.25" x14ac:dyDescent="0.3">
      <c r="A132" s="1"/>
      <c r="B132" s="33"/>
      <c r="C132" s="1"/>
      <c r="D132" s="32"/>
      <c r="E132" s="32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20.25" x14ac:dyDescent="0.3">
      <c r="A133" s="1"/>
      <c r="B133" s="33"/>
      <c r="C133" s="1"/>
      <c r="D133" s="32"/>
      <c r="E133" s="32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20.25" x14ac:dyDescent="0.3">
      <c r="A134" s="1"/>
      <c r="B134" s="33"/>
      <c r="C134" s="1"/>
      <c r="D134" s="32"/>
      <c r="E134" s="32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20.25" x14ac:dyDescent="0.3">
      <c r="A135" s="1"/>
      <c r="B135" s="33"/>
      <c r="C135" s="1"/>
      <c r="D135" s="32"/>
      <c r="E135" s="32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20.25" x14ac:dyDescent="0.3">
      <c r="A136" s="1"/>
      <c r="B136" s="33"/>
      <c r="C136" s="1"/>
      <c r="D136" s="32"/>
      <c r="E136" s="32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20.25" x14ac:dyDescent="0.3">
      <c r="A137" s="1"/>
      <c r="B137" s="33"/>
      <c r="C137" s="1"/>
      <c r="D137" s="32"/>
      <c r="E137" s="32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20.25" x14ac:dyDescent="0.3">
      <c r="A138" s="1"/>
      <c r="B138" s="33"/>
      <c r="C138" s="1"/>
      <c r="D138" s="32"/>
      <c r="E138" s="32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20.25" x14ac:dyDescent="0.3">
      <c r="A139" s="1"/>
      <c r="B139" s="33"/>
      <c r="C139" s="1"/>
      <c r="D139" s="32"/>
      <c r="E139" s="32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20.25" x14ac:dyDescent="0.3">
      <c r="A140" s="1"/>
      <c r="B140" s="33"/>
      <c r="C140" s="1"/>
      <c r="D140" s="32"/>
      <c r="E140" s="32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20.25" x14ac:dyDescent="0.3">
      <c r="A141" s="1"/>
      <c r="B141" s="33"/>
      <c r="C141" s="1"/>
      <c r="D141" s="32"/>
      <c r="E141" s="32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20.25" x14ac:dyDescent="0.3">
      <c r="A142" s="1"/>
      <c r="B142" s="33"/>
      <c r="C142" s="1"/>
      <c r="D142" s="32"/>
      <c r="E142" s="32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20.25" x14ac:dyDescent="0.3">
      <c r="A143" s="1"/>
      <c r="B143" s="33"/>
      <c r="C143" s="1"/>
      <c r="D143" s="32"/>
      <c r="E143" s="32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20.25" x14ac:dyDescent="0.3">
      <c r="A144" s="1"/>
      <c r="B144" s="33"/>
      <c r="C144" s="1"/>
      <c r="D144" s="32"/>
      <c r="E144" s="32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20.25" x14ac:dyDescent="0.3">
      <c r="A145" s="1"/>
      <c r="B145" s="33"/>
      <c r="C145" s="1"/>
      <c r="D145" s="32"/>
      <c r="E145" s="32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20.25" x14ac:dyDescent="0.3">
      <c r="A146" s="1"/>
      <c r="B146" s="33"/>
      <c r="C146" s="1"/>
      <c r="D146" s="32"/>
      <c r="E146" s="32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20.25" x14ac:dyDescent="0.3">
      <c r="A147" s="1"/>
      <c r="B147" s="33"/>
      <c r="C147" s="1"/>
      <c r="D147" s="32"/>
      <c r="E147" s="32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20.25" x14ac:dyDescent="0.3">
      <c r="A148" s="1"/>
      <c r="B148" s="33"/>
      <c r="C148" s="1"/>
      <c r="D148" s="32"/>
      <c r="E148" s="32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20.25" x14ac:dyDescent="0.3">
      <c r="A149" s="1"/>
      <c r="B149" s="33"/>
      <c r="C149" s="1"/>
      <c r="D149" s="32"/>
      <c r="E149" s="32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20.25" x14ac:dyDescent="0.3">
      <c r="A150" s="1"/>
      <c r="B150" s="33"/>
      <c r="C150" s="1"/>
      <c r="D150" s="32"/>
      <c r="E150" s="32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20.25" x14ac:dyDescent="0.3">
      <c r="A151" s="1"/>
      <c r="B151" s="33"/>
      <c r="C151" s="1"/>
      <c r="D151" s="32"/>
      <c r="E151" s="32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20.25" x14ac:dyDescent="0.3">
      <c r="A152" s="1"/>
      <c r="B152" s="33"/>
      <c r="C152" s="1"/>
      <c r="D152" s="32"/>
      <c r="E152" s="32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20.25" x14ac:dyDescent="0.3">
      <c r="A153" s="1"/>
      <c r="B153" s="33"/>
      <c r="C153" s="1"/>
      <c r="D153" s="32"/>
      <c r="E153" s="32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20.25" x14ac:dyDescent="0.3">
      <c r="A154" s="1"/>
      <c r="B154" s="33"/>
      <c r="C154" s="1"/>
      <c r="D154" s="32"/>
      <c r="E154" s="32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20.25" x14ac:dyDescent="0.3">
      <c r="A155" s="1"/>
      <c r="B155" s="33"/>
      <c r="C155" s="1"/>
      <c r="D155" s="32"/>
      <c r="E155" s="32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20.25" x14ac:dyDescent="0.3">
      <c r="A156" s="1"/>
      <c r="B156" s="33"/>
      <c r="C156" s="1"/>
      <c r="D156" s="32"/>
      <c r="E156" s="32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20.25" x14ac:dyDescent="0.3">
      <c r="A157" s="1"/>
      <c r="B157" s="33"/>
      <c r="C157" s="1"/>
      <c r="D157" s="32"/>
      <c r="E157" s="32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20.25" x14ac:dyDescent="0.3">
      <c r="A158" s="1"/>
      <c r="B158" s="33"/>
      <c r="C158" s="1"/>
      <c r="D158" s="32"/>
      <c r="E158" s="32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20.25" x14ac:dyDescent="0.3">
      <c r="A159" s="1"/>
      <c r="B159" s="33"/>
      <c r="C159" s="1"/>
      <c r="D159" s="32"/>
      <c r="E159" s="32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20.25" x14ac:dyDescent="0.3">
      <c r="A160" s="1"/>
      <c r="B160" s="33"/>
      <c r="C160" s="1"/>
      <c r="D160" s="32"/>
      <c r="E160" s="32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20.25" x14ac:dyDescent="0.3">
      <c r="A161" s="1"/>
      <c r="B161" s="33"/>
      <c r="C161" s="1"/>
      <c r="D161" s="32"/>
      <c r="E161" s="32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20.25" x14ac:dyDescent="0.3">
      <c r="A162" s="1"/>
      <c r="B162" s="33"/>
      <c r="C162" s="1"/>
      <c r="D162" s="32"/>
      <c r="E162" s="32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20.25" x14ac:dyDescent="0.3">
      <c r="A163" s="1"/>
      <c r="B163" s="33"/>
      <c r="C163" s="1"/>
      <c r="D163" s="32"/>
      <c r="E163" s="3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20.25" x14ac:dyDescent="0.3">
      <c r="A164" s="1"/>
      <c r="B164" s="33"/>
      <c r="C164" s="1"/>
      <c r="D164" s="32"/>
      <c r="E164" s="32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20.25" x14ac:dyDescent="0.3">
      <c r="A165" s="1"/>
      <c r="B165" s="33"/>
      <c r="C165" s="1"/>
      <c r="D165" s="32"/>
      <c r="E165" s="32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20.25" x14ac:dyDescent="0.3">
      <c r="A166" s="1"/>
      <c r="B166" s="33"/>
      <c r="C166" s="1"/>
      <c r="D166" s="32"/>
      <c r="E166" s="32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20.25" x14ac:dyDescent="0.3">
      <c r="A167" s="1"/>
      <c r="B167" s="33"/>
      <c r="C167" s="1"/>
      <c r="D167" s="32"/>
      <c r="E167" s="32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20.25" x14ac:dyDescent="0.3">
      <c r="A168" s="1"/>
      <c r="B168" s="33"/>
      <c r="C168" s="1"/>
      <c r="D168" s="32"/>
      <c r="E168" s="32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20.25" x14ac:dyDescent="0.3">
      <c r="A169" s="1"/>
      <c r="B169" s="33"/>
      <c r="C169" s="1"/>
      <c r="D169" s="32"/>
      <c r="E169" s="32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20.25" x14ac:dyDescent="0.3">
      <c r="A170" s="1"/>
      <c r="B170" s="33"/>
      <c r="C170" s="1"/>
      <c r="D170" s="32"/>
      <c r="E170" s="32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20.25" x14ac:dyDescent="0.3">
      <c r="A171" s="1"/>
      <c r="B171" s="33"/>
      <c r="C171" s="1"/>
      <c r="D171" s="32"/>
      <c r="E171" s="32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20.25" x14ac:dyDescent="0.3">
      <c r="A172" s="1"/>
      <c r="B172" s="33"/>
      <c r="C172" s="1"/>
      <c r="D172" s="32"/>
      <c r="E172" s="32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20.25" x14ac:dyDescent="0.3">
      <c r="A173" s="1"/>
      <c r="B173" s="33"/>
      <c r="C173" s="1"/>
      <c r="D173" s="32"/>
      <c r="E173" s="32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20.25" x14ac:dyDescent="0.3">
      <c r="A174" s="1"/>
      <c r="B174" s="33"/>
      <c r="C174" s="1"/>
      <c r="D174" s="32"/>
      <c r="E174" s="32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20.25" x14ac:dyDescent="0.3">
      <c r="A175" s="1"/>
      <c r="B175" s="33"/>
      <c r="C175" s="1"/>
      <c r="D175" s="32"/>
      <c r="E175" s="32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20.25" x14ac:dyDescent="0.3">
      <c r="A176" s="1"/>
      <c r="B176" s="33"/>
      <c r="C176" s="1"/>
      <c r="D176" s="32"/>
      <c r="E176" s="32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20.25" x14ac:dyDescent="0.3">
      <c r="A177" s="1"/>
      <c r="B177" s="33"/>
      <c r="C177" s="1"/>
      <c r="D177" s="32"/>
      <c r="E177" s="32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20.25" x14ac:dyDescent="0.3">
      <c r="A178" s="1"/>
      <c r="B178" s="33"/>
      <c r="C178" s="1"/>
      <c r="D178" s="32"/>
      <c r="E178" s="32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20.25" x14ac:dyDescent="0.3">
      <c r="A179" s="1"/>
      <c r="B179" s="33"/>
      <c r="C179" s="1"/>
      <c r="D179" s="32"/>
      <c r="E179" s="32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20.25" x14ac:dyDescent="0.3">
      <c r="A180" s="1"/>
      <c r="B180" s="33"/>
      <c r="C180" s="1"/>
      <c r="D180" s="32"/>
      <c r="E180" s="32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20.25" x14ac:dyDescent="0.3">
      <c r="A181" s="1"/>
      <c r="B181" s="33"/>
      <c r="C181" s="1"/>
      <c r="D181" s="32"/>
      <c r="E181" s="32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20.25" x14ac:dyDescent="0.3">
      <c r="A182" s="1"/>
      <c r="B182" s="33"/>
      <c r="C182" s="1"/>
      <c r="D182" s="32"/>
      <c r="E182" s="32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20.25" x14ac:dyDescent="0.3">
      <c r="A183" s="1"/>
      <c r="B183" s="33"/>
      <c r="C183" s="1"/>
      <c r="D183" s="32"/>
      <c r="E183" s="32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20.25" x14ac:dyDescent="0.3">
      <c r="A184" s="1"/>
      <c r="B184" s="33"/>
      <c r="C184" s="1"/>
      <c r="D184" s="32"/>
      <c r="E184" s="32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20.25" x14ac:dyDescent="0.3">
      <c r="A185" s="1"/>
      <c r="B185" s="33"/>
      <c r="C185" s="1"/>
      <c r="D185" s="32"/>
      <c r="E185" s="32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20.25" x14ac:dyDescent="0.3">
      <c r="A186" s="1"/>
      <c r="B186" s="33"/>
      <c r="C186" s="1"/>
      <c r="D186" s="32"/>
      <c r="E186" s="32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20.25" x14ac:dyDescent="0.3">
      <c r="A187" s="1"/>
      <c r="B187" s="33"/>
      <c r="C187" s="1"/>
      <c r="D187" s="32"/>
      <c r="E187" s="32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20.25" x14ac:dyDescent="0.3">
      <c r="A188" s="1"/>
      <c r="B188" s="33"/>
      <c r="C188" s="1"/>
      <c r="D188" s="32"/>
      <c r="E188" s="32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20.25" x14ac:dyDescent="0.3">
      <c r="A189" s="1"/>
      <c r="B189" s="33"/>
      <c r="C189" s="1"/>
      <c r="D189" s="32"/>
      <c r="E189" s="32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20.25" x14ac:dyDescent="0.3">
      <c r="A190" s="1"/>
      <c r="B190" s="33"/>
      <c r="C190" s="1"/>
      <c r="D190" s="32"/>
      <c r="E190" s="32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20.25" x14ac:dyDescent="0.3">
      <c r="A191" s="1"/>
      <c r="B191" s="33"/>
      <c r="C191" s="1"/>
      <c r="D191" s="32"/>
      <c r="E191" s="32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20.25" x14ac:dyDescent="0.3">
      <c r="A192" s="1"/>
      <c r="B192" s="33"/>
      <c r="C192" s="1"/>
      <c r="D192" s="32"/>
      <c r="E192" s="32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20.25" x14ac:dyDescent="0.3">
      <c r="A193" s="1"/>
      <c r="B193" s="33"/>
      <c r="C193" s="1"/>
      <c r="D193" s="32"/>
      <c r="E193" s="32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20.25" x14ac:dyDescent="0.3">
      <c r="A194" s="1"/>
      <c r="B194" s="33"/>
      <c r="C194" s="1"/>
      <c r="D194" s="32"/>
      <c r="E194" s="32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20.25" x14ac:dyDescent="0.3">
      <c r="A195" s="1"/>
      <c r="B195" s="33"/>
      <c r="C195" s="1"/>
      <c r="D195" s="32"/>
      <c r="E195" s="32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20.25" x14ac:dyDescent="0.3">
      <c r="A196" s="1"/>
      <c r="B196" s="33"/>
      <c r="C196" s="1"/>
      <c r="D196" s="32"/>
      <c r="E196" s="32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20.25" x14ac:dyDescent="0.3">
      <c r="A197" s="1"/>
      <c r="B197" s="33"/>
      <c r="C197" s="1"/>
      <c r="D197" s="32"/>
      <c r="E197" s="32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20.25" x14ac:dyDescent="0.3">
      <c r="A198" s="1"/>
      <c r="B198" s="33"/>
      <c r="C198" s="1"/>
      <c r="D198" s="32"/>
      <c r="E198" s="32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20.25" x14ac:dyDescent="0.3">
      <c r="A199" s="1"/>
      <c r="B199" s="33"/>
      <c r="C199" s="1"/>
      <c r="D199" s="32"/>
      <c r="E199" s="32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20.25" x14ac:dyDescent="0.3">
      <c r="A200" s="1"/>
      <c r="B200" s="33"/>
      <c r="C200" s="1"/>
      <c r="D200" s="32"/>
      <c r="E200" s="32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20.25" x14ac:dyDescent="0.3">
      <c r="A201" s="1"/>
      <c r="B201" s="33"/>
      <c r="C201" s="1"/>
      <c r="D201" s="32"/>
      <c r="E201" s="32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20.25" x14ac:dyDescent="0.3">
      <c r="A202" s="1"/>
      <c r="B202" s="33"/>
      <c r="C202" s="1"/>
      <c r="D202" s="32"/>
      <c r="E202" s="32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20.25" x14ac:dyDescent="0.3">
      <c r="A203" s="1"/>
      <c r="B203" s="33"/>
      <c r="C203" s="1"/>
      <c r="D203" s="32"/>
      <c r="E203" s="32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20.25" x14ac:dyDescent="0.3">
      <c r="A204" s="1"/>
      <c r="B204" s="33"/>
      <c r="C204" s="1"/>
      <c r="D204" s="32"/>
      <c r="E204" s="32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20.25" x14ac:dyDescent="0.3">
      <c r="A205" s="1"/>
      <c r="B205" s="33"/>
      <c r="C205" s="1"/>
      <c r="D205" s="32"/>
      <c r="E205" s="32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20.25" x14ac:dyDescent="0.3">
      <c r="A206" s="1"/>
      <c r="B206" s="33"/>
      <c r="C206" s="1"/>
      <c r="D206" s="32"/>
      <c r="E206" s="32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20.25" x14ac:dyDescent="0.3">
      <c r="A207" s="1"/>
      <c r="B207" s="33"/>
      <c r="C207" s="1"/>
      <c r="D207" s="32"/>
      <c r="E207" s="32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20.25" x14ac:dyDescent="0.3">
      <c r="A208" s="1"/>
      <c r="B208" s="33"/>
      <c r="C208" s="1"/>
      <c r="D208" s="32"/>
      <c r="E208" s="32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20.25" x14ac:dyDescent="0.3">
      <c r="A209" s="1"/>
      <c r="B209" s="33"/>
      <c r="C209" s="1"/>
      <c r="D209" s="32"/>
      <c r="E209" s="32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20.25" x14ac:dyDescent="0.3">
      <c r="A210" s="1"/>
      <c r="B210" s="33"/>
      <c r="C210" s="1"/>
      <c r="D210" s="32"/>
      <c r="E210" s="32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20.25" x14ac:dyDescent="0.3">
      <c r="A211" s="1"/>
      <c r="B211" s="33"/>
      <c r="C211" s="1"/>
      <c r="D211" s="32"/>
      <c r="E211" s="32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20.25" x14ac:dyDescent="0.3">
      <c r="A212" s="1"/>
      <c r="B212" s="33"/>
      <c r="C212" s="1"/>
      <c r="D212" s="32"/>
      <c r="E212" s="32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20.25" x14ac:dyDescent="0.3">
      <c r="A213" s="1"/>
      <c r="B213" s="33"/>
      <c r="C213" s="1"/>
      <c r="D213" s="32"/>
      <c r="E213" s="32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20.25" x14ac:dyDescent="0.3">
      <c r="A214" s="1"/>
      <c r="B214" s="33"/>
      <c r="C214" s="1"/>
      <c r="D214" s="32"/>
      <c r="E214" s="32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20.25" x14ac:dyDescent="0.3">
      <c r="A215" s="1"/>
      <c r="B215" s="33"/>
      <c r="C215" s="1"/>
      <c r="D215" s="32"/>
      <c r="E215" s="32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20.25" x14ac:dyDescent="0.3">
      <c r="A216" s="1"/>
      <c r="B216" s="33"/>
      <c r="C216" s="1"/>
      <c r="D216" s="32"/>
      <c r="E216" s="32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20.25" x14ac:dyDescent="0.3">
      <c r="A217" s="1"/>
      <c r="B217" s="33"/>
      <c r="C217" s="1"/>
      <c r="D217" s="32"/>
      <c r="E217" s="32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20.25" x14ac:dyDescent="0.3">
      <c r="A218" s="1"/>
      <c r="B218" s="33"/>
      <c r="C218" s="1"/>
      <c r="D218" s="32"/>
      <c r="E218" s="32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20.25" x14ac:dyDescent="0.3">
      <c r="A219" s="1"/>
      <c r="B219" s="33"/>
      <c r="C219" s="1"/>
      <c r="D219" s="32"/>
      <c r="E219" s="32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20.25" x14ac:dyDescent="0.3">
      <c r="A220" s="1"/>
      <c r="B220" s="33"/>
      <c r="C220" s="1"/>
      <c r="D220" s="32"/>
      <c r="E220" s="32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20.25" x14ac:dyDescent="0.3">
      <c r="A221" s="1"/>
      <c r="B221" s="33"/>
      <c r="C221" s="1"/>
      <c r="D221" s="32"/>
      <c r="E221" s="32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20.25" x14ac:dyDescent="0.3">
      <c r="A222" s="1"/>
      <c r="B222" s="33"/>
      <c r="C222" s="1"/>
      <c r="D222" s="32"/>
      <c r="E222" s="32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20.25" x14ac:dyDescent="0.3">
      <c r="A223" s="1"/>
      <c r="B223" s="33"/>
      <c r="C223" s="1"/>
      <c r="D223" s="32"/>
      <c r="E223" s="32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20.25" x14ac:dyDescent="0.3">
      <c r="A224" s="1"/>
      <c r="B224" s="33"/>
      <c r="C224" s="1"/>
      <c r="D224" s="32"/>
      <c r="E224" s="32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20.25" x14ac:dyDescent="0.3">
      <c r="A225" s="1"/>
      <c r="B225" s="33"/>
      <c r="C225" s="1"/>
      <c r="D225" s="32"/>
      <c r="E225" s="32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20.25" x14ac:dyDescent="0.3">
      <c r="A226" s="1"/>
      <c r="B226" s="33"/>
      <c r="C226" s="1"/>
      <c r="D226" s="32"/>
      <c r="E226" s="32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20.25" x14ac:dyDescent="0.3">
      <c r="A227" s="1"/>
      <c r="B227" s="33"/>
      <c r="C227" s="1"/>
      <c r="D227" s="32"/>
      <c r="E227" s="32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20.25" x14ac:dyDescent="0.3">
      <c r="A228" s="1"/>
      <c r="B228" s="33"/>
      <c r="C228" s="1"/>
      <c r="D228" s="32"/>
      <c r="E228" s="32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20.25" x14ac:dyDescent="0.3">
      <c r="A229" s="1"/>
      <c r="B229" s="33"/>
      <c r="C229" s="1"/>
      <c r="D229" s="32"/>
      <c r="E229" s="32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20.25" x14ac:dyDescent="0.3">
      <c r="A230" s="1"/>
      <c r="B230" s="33"/>
      <c r="C230" s="1"/>
      <c r="D230" s="32"/>
      <c r="E230" s="32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20.25" x14ac:dyDescent="0.3">
      <c r="A231" s="1"/>
      <c r="B231" s="33"/>
      <c r="C231" s="1"/>
      <c r="D231" s="32"/>
      <c r="E231" s="32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20.25" x14ac:dyDescent="0.3">
      <c r="A232" s="1"/>
      <c r="B232" s="33"/>
      <c r="C232" s="1"/>
      <c r="D232" s="32"/>
      <c r="E232" s="32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20.25" x14ac:dyDescent="0.3">
      <c r="A233" s="1"/>
      <c r="B233" s="33"/>
      <c r="C233" s="1"/>
      <c r="D233" s="32"/>
      <c r="E233" s="32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20.25" x14ac:dyDescent="0.3">
      <c r="A234" s="1"/>
      <c r="B234" s="33"/>
      <c r="C234" s="1"/>
      <c r="D234" s="32"/>
      <c r="E234" s="32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20.25" x14ac:dyDescent="0.3">
      <c r="A235" s="1"/>
      <c r="B235" s="33"/>
      <c r="C235" s="1"/>
      <c r="D235" s="32"/>
      <c r="E235" s="32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20.25" x14ac:dyDescent="0.3">
      <c r="A236" s="1"/>
      <c r="B236" s="33"/>
      <c r="C236" s="1"/>
      <c r="D236" s="32"/>
      <c r="E236" s="32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20.25" x14ac:dyDescent="0.3">
      <c r="A237" s="1"/>
      <c r="B237" s="33"/>
      <c r="C237" s="1"/>
      <c r="D237" s="32"/>
      <c r="E237" s="32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20.25" x14ac:dyDescent="0.3">
      <c r="A238" s="1"/>
      <c r="B238" s="33"/>
      <c r="C238" s="1"/>
      <c r="D238" s="32"/>
      <c r="E238" s="3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20.25" x14ac:dyDescent="0.3">
      <c r="A239" s="1"/>
      <c r="B239" s="33"/>
      <c r="C239" s="1"/>
      <c r="D239" s="32"/>
      <c r="E239" s="3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20.25" x14ac:dyDescent="0.3">
      <c r="A240" s="1"/>
      <c r="B240" s="33"/>
      <c r="C240" s="1"/>
      <c r="D240" s="32"/>
      <c r="E240" s="3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20.25" x14ac:dyDescent="0.3">
      <c r="A241" s="1"/>
      <c r="B241" s="33"/>
      <c r="C241" s="1"/>
      <c r="D241" s="32"/>
      <c r="E241" s="3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20.25" x14ac:dyDescent="0.3">
      <c r="A242" s="1"/>
      <c r="B242" s="33"/>
      <c r="C242" s="1"/>
      <c r="D242" s="32"/>
      <c r="E242" s="3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20.25" x14ac:dyDescent="0.3">
      <c r="A243" s="1"/>
      <c r="B243" s="33"/>
      <c r="C243" s="1"/>
      <c r="D243" s="32"/>
      <c r="E243" s="3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20.25" x14ac:dyDescent="0.3">
      <c r="A244" s="1"/>
      <c r="B244" s="33"/>
      <c r="C244" s="1"/>
      <c r="D244" s="32"/>
      <c r="E244" s="3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20.25" x14ac:dyDescent="0.3">
      <c r="A245" s="1"/>
      <c r="B245" s="33"/>
      <c r="C245" s="1"/>
      <c r="D245" s="32"/>
      <c r="E245" s="3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20.25" x14ac:dyDescent="0.3">
      <c r="A246" s="1"/>
      <c r="B246" s="33"/>
      <c r="C246" s="1"/>
      <c r="D246" s="32"/>
      <c r="E246" s="3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20.25" x14ac:dyDescent="0.3">
      <c r="A247" s="1"/>
      <c r="B247" s="33"/>
      <c r="C247" s="1"/>
      <c r="D247" s="32"/>
      <c r="E247" s="3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20.25" x14ac:dyDescent="0.3">
      <c r="A248" s="1"/>
      <c r="B248" s="33"/>
      <c r="C248" s="1"/>
      <c r="D248" s="32"/>
      <c r="E248" s="3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20.25" x14ac:dyDescent="0.3">
      <c r="A249" s="1"/>
      <c r="B249" s="33"/>
      <c r="C249" s="1"/>
      <c r="D249" s="32"/>
      <c r="E249" s="3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20.25" x14ac:dyDescent="0.3">
      <c r="A250" s="1"/>
      <c r="B250" s="33"/>
      <c r="C250" s="1"/>
      <c r="D250" s="32"/>
      <c r="E250" s="3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20.25" x14ac:dyDescent="0.3">
      <c r="A251" s="1"/>
      <c r="B251" s="33"/>
      <c r="C251" s="1"/>
      <c r="D251" s="32"/>
      <c r="E251" s="3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20.25" x14ac:dyDescent="0.3">
      <c r="A252" s="1"/>
      <c r="B252" s="33"/>
      <c r="C252" s="1"/>
      <c r="D252" s="32"/>
      <c r="E252" s="3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20.25" x14ac:dyDescent="0.3">
      <c r="A253" s="1"/>
      <c r="B253" s="33"/>
      <c r="C253" s="1"/>
      <c r="D253" s="32"/>
      <c r="E253" s="3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20.25" x14ac:dyDescent="0.3">
      <c r="A254" s="1"/>
      <c r="B254" s="33"/>
      <c r="C254" s="1"/>
      <c r="D254" s="32"/>
      <c r="E254" s="32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20.25" x14ac:dyDescent="0.3">
      <c r="A255" s="1"/>
      <c r="B255" s="33"/>
      <c r="C255" s="1"/>
      <c r="D255" s="32"/>
      <c r="E255" s="32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20.25" x14ac:dyDescent="0.3">
      <c r="A256" s="1"/>
      <c r="B256" s="33"/>
      <c r="C256" s="1"/>
      <c r="D256" s="32"/>
      <c r="E256" s="32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20.25" x14ac:dyDescent="0.3">
      <c r="A257" s="1"/>
      <c r="B257" s="33"/>
      <c r="C257" s="1"/>
      <c r="D257" s="32"/>
      <c r="E257" s="32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20.25" x14ac:dyDescent="0.3">
      <c r="A258" s="1"/>
      <c r="B258" s="33"/>
      <c r="C258" s="1"/>
      <c r="D258" s="32"/>
      <c r="E258" s="32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20.25" x14ac:dyDescent="0.3">
      <c r="A259" s="1"/>
      <c r="B259" s="33"/>
      <c r="C259" s="1"/>
      <c r="D259" s="32"/>
      <c r="E259" s="32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20.25" x14ac:dyDescent="0.3">
      <c r="A260" s="1"/>
      <c r="B260" s="33"/>
      <c r="C260" s="1"/>
      <c r="D260" s="32"/>
      <c r="E260" s="32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20.25" x14ac:dyDescent="0.3">
      <c r="A261" s="1"/>
      <c r="B261" s="33"/>
      <c r="C261" s="1"/>
      <c r="D261" s="32"/>
      <c r="E261" s="32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20.25" x14ac:dyDescent="0.3">
      <c r="A262" s="1"/>
      <c r="B262" s="33"/>
      <c r="C262" s="1"/>
      <c r="D262" s="32"/>
      <c r="E262" s="32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20.25" x14ac:dyDescent="0.3">
      <c r="A263" s="1"/>
      <c r="B263" s="33"/>
      <c r="C263" s="1"/>
      <c r="D263" s="32"/>
      <c r="E263" s="32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20.25" x14ac:dyDescent="0.3">
      <c r="A264" s="1"/>
      <c r="B264" s="33"/>
      <c r="C264" s="1"/>
      <c r="D264" s="32"/>
      <c r="E264" s="32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20.25" x14ac:dyDescent="0.3">
      <c r="A265" s="1"/>
      <c r="B265" s="33"/>
      <c r="C265" s="1"/>
      <c r="D265" s="32"/>
      <c r="E265" s="32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20.25" x14ac:dyDescent="0.3">
      <c r="A266" s="1"/>
      <c r="B266" s="33"/>
      <c r="C266" s="1"/>
      <c r="D266" s="32"/>
      <c r="E266" s="32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20.25" x14ac:dyDescent="0.3">
      <c r="A267" s="1"/>
      <c r="B267" s="33"/>
      <c r="C267" s="1"/>
      <c r="D267" s="32"/>
      <c r="E267" s="32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20.25" x14ac:dyDescent="0.3">
      <c r="A268" s="1"/>
      <c r="B268" s="33"/>
      <c r="C268" s="1"/>
      <c r="D268" s="32"/>
      <c r="E268" s="32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20.25" x14ac:dyDescent="0.3">
      <c r="A269" s="1"/>
      <c r="B269" s="33"/>
      <c r="C269" s="1"/>
      <c r="D269" s="32"/>
      <c r="E269" s="32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20.25" x14ac:dyDescent="0.3">
      <c r="A270" s="1"/>
      <c r="B270" s="33"/>
      <c r="C270" s="1"/>
      <c r="D270" s="32"/>
      <c r="E270" s="32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20.25" x14ac:dyDescent="0.3">
      <c r="A271" s="1"/>
      <c r="B271" s="33"/>
      <c r="C271" s="1"/>
      <c r="D271" s="32"/>
      <c r="E271" s="32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20.25" x14ac:dyDescent="0.3">
      <c r="A272" s="1"/>
      <c r="B272" s="33"/>
      <c r="C272" s="1"/>
      <c r="D272" s="32"/>
      <c r="E272" s="32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20.25" x14ac:dyDescent="0.3">
      <c r="A273" s="1"/>
      <c r="B273" s="33"/>
      <c r="C273" s="1"/>
      <c r="D273" s="32"/>
      <c r="E273" s="32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20.25" x14ac:dyDescent="0.3">
      <c r="A274" s="1"/>
      <c r="B274" s="33"/>
      <c r="C274" s="1"/>
      <c r="D274" s="32"/>
      <c r="E274" s="32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20.25" x14ac:dyDescent="0.3">
      <c r="A275" s="1"/>
      <c r="B275" s="33"/>
      <c r="C275" s="1"/>
      <c r="D275" s="32"/>
      <c r="E275" s="32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20.25" x14ac:dyDescent="0.3">
      <c r="A276" s="1"/>
      <c r="B276" s="33"/>
      <c r="C276" s="1"/>
      <c r="D276" s="32"/>
      <c r="E276" s="32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20.25" x14ac:dyDescent="0.3">
      <c r="A277" s="1"/>
      <c r="B277" s="33"/>
      <c r="C277" s="1"/>
      <c r="D277" s="32"/>
      <c r="E277" s="32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20.25" x14ac:dyDescent="0.3">
      <c r="A278" s="1"/>
      <c r="B278" s="33"/>
      <c r="C278" s="1"/>
      <c r="D278" s="32"/>
      <c r="E278" s="32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20.25" x14ac:dyDescent="0.3">
      <c r="A279" s="1"/>
      <c r="B279" s="33"/>
      <c r="C279" s="1"/>
      <c r="D279" s="32"/>
      <c r="E279" s="32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20.25" x14ac:dyDescent="0.3">
      <c r="A280" s="1"/>
      <c r="B280" s="33"/>
      <c r="C280" s="1"/>
      <c r="D280" s="32"/>
      <c r="E280" s="32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20.25" x14ac:dyDescent="0.3">
      <c r="A281" s="1"/>
      <c r="B281" s="33"/>
      <c r="C281" s="1"/>
      <c r="D281" s="32"/>
      <c r="E281" s="32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20.25" x14ac:dyDescent="0.3">
      <c r="A282" s="1"/>
      <c r="B282" s="33"/>
      <c r="C282" s="1"/>
      <c r="D282" s="32"/>
      <c r="E282" s="32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20.25" x14ac:dyDescent="0.3">
      <c r="A283" s="1"/>
      <c r="B283" s="33"/>
      <c r="C283" s="1"/>
      <c r="D283" s="32"/>
      <c r="E283" s="32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20.25" x14ac:dyDescent="0.3">
      <c r="A284" s="1"/>
      <c r="B284" s="33"/>
      <c r="C284" s="1"/>
      <c r="D284" s="32"/>
      <c r="E284" s="32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20.25" x14ac:dyDescent="0.3">
      <c r="A285" s="1"/>
      <c r="B285" s="33"/>
      <c r="C285" s="1"/>
      <c r="D285" s="32"/>
      <c r="E285" s="32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20.25" x14ac:dyDescent="0.3">
      <c r="A286" s="1"/>
      <c r="B286" s="33"/>
      <c r="C286" s="1"/>
      <c r="D286" s="32"/>
      <c r="E286" s="32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20.25" x14ac:dyDescent="0.3">
      <c r="A287" s="1"/>
      <c r="B287" s="33"/>
      <c r="C287" s="1"/>
      <c r="D287" s="32"/>
      <c r="E287" s="32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20.25" x14ac:dyDescent="0.3">
      <c r="A288" s="1"/>
      <c r="B288" s="33"/>
      <c r="C288" s="1"/>
      <c r="D288" s="32"/>
      <c r="E288" s="32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20.25" x14ac:dyDescent="0.3">
      <c r="A289" s="1"/>
      <c r="B289" s="33"/>
      <c r="C289" s="1"/>
      <c r="D289" s="32"/>
      <c r="E289" s="32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20.25" x14ac:dyDescent="0.3">
      <c r="A290" s="1"/>
      <c r="B290" s="33"/>
      <c r="C290" s="1"/>
      <c r="D290" s="32"/>
      <c r="E290" s="32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20.25" x14ac:dyDescent="0.3">
      <c r="A291" s="1"/>
      <c r="B291" s="33"/>
      <c r="C291" s="1"/>
      <c r="D291" s="32"/>
      <c r="E291" s="32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20.25" x14ac:dyDescent="0.3">
      <c r="A292" s="1"/>
      <c r="B292" s="33"/>
      <c r="C292" s="1"/>
      <c r="D292" s="32"/>
      <c r="E292" s="32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20.25" x14ac:dyDescent="0.3">
      <c r="A293" s="1"/>
      <c r="B293" s="33"/>
      <c r="C293" s="1"/>
      <c r="D293" s="32"/>
      <c r="E293" s="32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20.25" x14ac:dyDescent="0.3">
      <c r="A294" s="1"/>
      <c r="B294" s="33"/>
      <c r="C294" s="1"/>
      <c r="D294" s="32"/>
      <c r="E294" s="32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20.25" x14ac:dyDescent="0.3">
      <c r="A295" s="1"/>
      <c r="B295" s="33"/>
      <c r="C295" s="1"/>
      <c r="D295" s="32"/>
      <c r="E295" s="32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20.25" x14ac:dyDescent="0.3">
      <c r="A296" s="1"/>
      <c r="B296" s="33"/>
      <c r="C296" s="1"/>
      <c r="D296" s="32"/>
      <c r="E296" s="32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20.25" x14ac:dyDescent="0.3">
      <c r="A297" s="1"/>
      <c r="B297" s="33"/>
      <c r="C297" s="1"/>
      <c r="D297" s="32"/>
      <c r="E297" s="32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20.25" x14ac:dyDescent="0.3">
      <c r="A298" s="1"/>
      <c r="B298" s="33"/>
      <c r="C298" s="1"/>
      <c r="D298" s="32"/>
      <c r="E298" s="32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20.25" x14ac:dyDescent="0.3">
      <c r="A299" s="1"/>
      <c r="B299" s="33"/>
      <c r="C299" s="1"/>
      <c r="D299" s="32"/>
      <c r="E299" s="32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20.25" x14ac:dyDescent="0.3">
      <c r="A300" s="1"/>
      <c r="B300" s="33"/>
      <c r="C300" s="1"/>
      <c r="D300" s="32"/>
      <c r="E300" s="32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20.25" x14ac:dyDescent="0.3">
      <c r="A301" s="1"/>
      <c r="B301" s="33"/>
      <c r="C301" s="1"/>
      <c r="D301" s="32"/>
      <c r="E301" s="32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20.25" x14ac:dyDescent="0.3">
      <c r="A302" s="1"/>
      <c r="B302" s="33"/>
      <c r="C302" s="1"/>
      <c r="D302" s="32"/>
      <c r="E302" s="32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20.25" x14ac:dyDescent="0.3">
      <c r="A303" s="1"/>
      <c r="B303" s="33"/>
      <c r="C303" s="1"/>
      <c r="D303" s="32"/>
      <c r="E303" s="32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20.25" x14ac:dyDescent="0.3">
      <c r="A304" s="1"/>
      <c r="B304" s="33"/>
      <c r="C304" s="1"/>
      <c r="D304" s="32"/>
      <c r="E304" s="32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20.25" x14ac:dyDescent="0.3">
      <c r="A305" s="1"/>
      <c r="B305" s="33"/>
      <c r="C305" s="1"/>
      <c r="D305" s="32"/>
      <c r="E305" s="32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20.25" x14ac:dyDescent="0.3">
      <c r="A306" s="1"/>
      <c r="B306" s="33"/>
      <c r="C306" s="1"/>
      <c r="D306" s="32"/>
      <c r="E306" s="32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20.25" x14ac:dyDescent="0.3">
      <c r="A307" s="1"/>
      <c r="B307" s="33"/>
      <c r="C307" s="1"/>
      <c r="D307" s="32"/>
      <c r="E307" s="32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20.25" x14ac:dyDescent="0.3">
      <c r="A308" s="1"/>
      <c r="B308" s="33"/>
      <c r="C308" s="1"/>
      <c r="D308" s="32"/>
      <c r="E308" s="32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20.25" x14ac:dyDescent="0.3">
      <c r="A309" s="1"/>
      <c r="B309" s="33"/>
      <c r="C309" s="1"/>
      <c r="D309" s="32"/>
      <c r="E309" s="32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20.25" x14ac:dyDescent="0.3">
      <c r="A310" s="1"/>
      <c r="B310" s="33"/>
      <c r="C310" s="1"/>
      <c r="D310" s="32"/>
      <c r="E310" s="32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20.25" x14ac:dyDescent="0.3">
      <c r="A311" s="1"/>
      <c r="B311" s="33"/>
      <c r="C311" s="1"/>
      <c r="D311" s="32"/>
      <c r="E311" s="32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20.25" x14ac:dyDescent="0.3">
      <c r="A312" s="1"/>
      <c r="B312" s="33"/>
      <c r="C312" s="1"/>
      <c r="D312" s="32"/>
      <c r="E312" s="32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20.25" x14ac:dyDescent="0.3">
      <c r="A313" s="1"/>
      <c r="B313" s="33"/>
      <c r="C313" s="1"/>
      <c r="D313" s="32"/>
      <c r="E313" s="32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20.25" x14ac:dyDescent="0.3">
      <c r="A314" s="1"/>
      <c r="B314" s="33"/>
      <c r="C314" s="1"/>
      <c r="D314" s="32"/>
      <c r="E314" s="32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20.25" x14ac:dyDescent="0.3">
      <c r="A315" s="1"/>
      <c r="B315" s="33"/>
      <c r="C315" s="1"/>
      <c r="D315" s="32"/>
      <c r="E315" s="32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20.25" x14ac:dyDescent="0.3">
      <c r="A316" s="1"/>
      <c r="B316" s="33"/>
      <c r="C316" s="1"/>
      <c r="D316" s="32"/>
      <c r="E316" s="32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20.25" x14ac:dyDescent="0.3">
      <c r="A317" s="1"/>
      <c r="B317" s="33"/>
      <c r="C317" s="1"/>
      <c r="D317" s="32"/>
      <c r="E317" s="32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20.25" x14ac:dyDescent="0.3">
      <c r="A318" s="1"/>
      <c r="B318" s="33"/>
      <c r="C318" s="1"/>
      <c r="D318" s="32"/>
      <c r="E318" s="32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20.25" x14ac:dyDescent="0.3">
      <c r="A319" s="1"/>
      <c r="B319" s="33"/>
      <c r="C319" s="1"/>
      <c r="D319" s="32"/>
      <c r="E319" s="32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20.25" x14ac:dyDescent="0.3">
      <c r="A320" s="1"/>
      <c r="B320" s="33"/>
      <c r="C320" s="1"/>
      <c r="D320" s="32"/>
      <c r="E320" s="32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20.25" x14ac:dyDescent="0.3">
      <c r="A321" s="1"/>
      <c r="B321" s="33"/>
      <c r="C321" s="1"/>
      <c r="D321" s="32"/>
      <c r="E321" s="32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20.25" x14ac:dyDescent="0.3">
      <c r="A322" s="1"/>
      <c r="B322" s="33"/>
      <c r="C322" s="1"/>
      <c r="D322" s="32"/>
      <c r="E322" s="32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20.25" x14ac:dyDescent="0.3">
      <c r="A323" s="1"/>
      <c r="B323" s="33"/>
      <c r="C323" s="1"/>
      <c r="D323" s="32"/>
      <c r="E323" s="32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20.25" x14ac:dyDescent="0.3">
      <c r="A324" s="1"/>
      <c r="B324" s="33"/>
      <c r="C324" s="1"/>
      <c r="D324" s="32"/>
      <c r="E324" s="32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20.25" x14ac:dyDescent="0.3">
      <c r="A325" s="1"/>
      <c r="B325" s="33"/>
      <c r="C325" s="1"/>
      <c r="D325" s="32"/>
      <c r="E325" s="32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20.25" x14ac:dyDescent="0.3">
      <c r="A326" s="1"/>
      <c r="B326" s="33"/>
      <c r="C326" s="1"/>
      <c r="D326" s="32"/>
      <c r="E326" s="32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20.25" x14ac:dyDescent="0.3">
      <c r="A327" s="1"/>
      <c r="B327" s="33"/>
      <c r="C327" s="1"/>
      <c r="D327" s="32"/>
      <c r="E327" s="32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20.25" x14ac:dyDescent="0.3">
      <c r="A328" s="1"/>
      <c r="B328" s="33"/>
      <c r="C328" s="1"/>
      <c r="D328" s="32"/>
      <c r="E328" s="32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20.25" x14ac:dyDescent="0.3">
      <c r="A329" s="1"/>
      <c r="B329" s="33"/>
      <c r="C329" s="1"/>
      <c r="D329" s="32"/>
      <c r="E329" s="32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20.25" x14ac:dyDescent="0.3">
      <c r="A330" s="1"/>
      <c r="B330" s="33"/>
      <c r="C330" s="1"/>
      <c r="D330" s="32"/>
      <c r="E330" s="32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20.25" x14ac:dyDescent="0.3">
      <c r="A331" s="1"/>
      <c r="B331" s="33"/>
      <c r="C331" s="1"/>
      <c r="D331" s="32"/>
      <c r="E331" s="32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20.25" x14ac:dyDescent="0.3">
      <c r="A332" s="1"/>
      <c r="B332" s="33"/>
      <c r="C332" s="1"/>
      <c r="D332" s="32"/>
      <c r="E332" s="32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20.25" x14ac:dyDescent="0.3">
      <c r="A333" s="1"/>
      <c r="B333" s="33"/>
      <c r="C333" s="1"/>
      <c r="D333" s="32"/>
      <c r="E333" s="32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20.25" x14ac:dyDescent="0.3">
      <c r="A334" s="1"/>
      <c r="B334" s="33"/>
      <c r="C334" s="1"/>
      <c r="D334" s="32"/>
      <c r="E334" s="32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20.25" x14ac:dyDescent="0.3">
      <c r="A335" s="1"/>
      <c r="B335" s="33"/>
      <c r="C335" s="1"/>
      <c r="D335" s="32"/>
      <c r="E335" s="32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20.25" x14ac:dyDescent="0.3">
      <c r="A336" s="1"/>
      <c r="B336" s="33"/>
      <c r="C336" s="1"/>
      <c r="D336" s="32"/>
      <c r="E336" s="32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20.25" x14ac:dyDescent="0.3">
      <c r="A337" s="1"/>
      <c r="B337" s="33"/>
      <c r="C337" s="1"/>
      <c r="D337" s="32"/>
      <c r="E337" s="32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20.25" x14ac:dyDescent="0.3">
      <c r="A338" s="1"/>
      <c r="B338" s="33"/>
      <c r="C338" s="1"/>
      <c r="D338" s="32"/>
      <c r="E338" s="32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20.25" x14ac:dyDescent="0.3">
      <c r="A339" s="1"/>
      <c r="B339" s="33"/>
      <c r="C339" s="1"/>
      <c r="D339" s="32"/>
      <c r="E339" s="32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20.25" x14ac:dyDescent="0.3">
      <c r="A340" s="1"/>
      <c r="B340" s="33"/>
      <c r="C340" s="1"/>
      <c r="D340" s="32"/>
      <c r="E340" s="32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20.25" x14ac:dyDescent="0.3">
      <c r="A341" s="1"/>
      <c r="B341" s="33"/>
      <c r="C341" s="1"/>
      <c r="D341" s="32"/>
      <c r="E341" s="32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20.25" x14ac:dyDescent="0.3">
      <c r="A342" s="1"/>
      <c r="B342" s="33"/>
      <c r="C342" s="1"/>
      <c r="D342" s="32"/>
      <c r="E342" s="32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20.25" x14ac:dyDescent="0.3">
      <c r="A343" s="1"/>
      <c r="B343" s="33"/>
      <c r="C343" s="1"/>
      <c r="D343" s="32"/>
      <c r="E343" s="32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20.25" x14ac:dyDescent="0.3">
      <c r="A344" s="1"/>
      <c r="B344" s="33"/>
      <c r="C344" s="1"/>
      <c r="D344" s="32"/>
      <c r="E344" s="32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20.25" x14ac:dyDescent="0.3">
      <c r="A345" s="1"/>
      <c r="B345" s="33"/>
      <c r="C345" s="1"/>
      <c r="D345" s="32"/>
      <c r="E345" s="32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20.25" x14ac:dyDescent="0.3">
      <c r="A346" s="1"/>
      <c r="B346" s="33"/>
      <c r="C346" s="1"/>
      <c r="D346" s="32"/>
      <c r="E346" s="32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20.25" x14ac:dyDescent="0.3">
      <c r="A347" s="1"/>
      <c r="B347" s="33"/>
      <c r="C347" s="1"/>
      <c r="D347" s="32"/>
      <c r="E347" s="32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20.25" x14ac:dyDescent="0.3">
      <c r="A348" s="1"/>
      <c r="B348" s="33"/>
      <c r="C348" s="1"/>
      <c r="D348" s="32"/>
      <c r="E348" s="32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20.25" x14ac:dyDescent="0.3">
      <c r="A349" s="1"/>
      <c r="B349" s="33"/>
      <c r="C349" s="1"/>
      <c r="D349" s="32"/>
      <c r="E349" s="32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20.25" x14ac:dyDescent="0.3">
      <c r="A350" s="1"/>
      <c r="B350" s="33"/>
      <c r="C350" s="1"/>
      <c r="D350" s="32"/>
      <c r="E350" s="32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20.25" x14ac:dyDescent="0.3">
      <c r="A351" s="1"/>
      <c r="B351" s="33"/>
      <c r="C351" s="1"/>
      <c r="D351" s="32"/>
      <c r="E351" s="32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20.25" x14ac:dyDescent="0.3">
      <c r="A352" s="1"/>
      <c r="B352" s="33"/>
      <c r="C352" s="1"/>
      <c r="D352" s="32"/>
      <c r="E352" s="32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20.25" x14ac:dyDescent="0.3">
      <c r="A353" s="1"/>
      <c r="B353" s="33"/>
      <c r="C353" s="1"/>
      <c r="D353" s="32"/>
      <c r="E353" s="32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20.25" x14ac:dyDescent="0.3">
      <c r="A354" s="1"/>
      <c r="B354" s="33"/>
      <c r="C354" s="1"/>
      <c r="D354" s="32"/>
      <c r="E354" s="32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20.25" x14ac:dyDescent="0.3">
      <c r="A355" s="1"/>
      <c r="B355" s="33"/>
      <c r="C355" s="1"/>
      <c r="D355" s="32"/>
      <c r="E355" s="32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20.25" x14ac:dyDescent="0.3">
      <c r="A356" s="1"/>
      <c r="B356" s="33"/>
      <c r="C356" s="1"/>
      <c r="D356" s="32"/>
      <c r="E356" s="32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20.25" x14ac:dyDescent="0.3">
      <c r="A357" s="1"/>
      <c r="B357" s="33"/>
      <c r="C357" s="1"/>
      <c r="D357" s="32"/>
      <c r="E357" s="32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20.25" x14ac:dyDescent="0.3">
      <c r="A358" s="1"/>
      <c r="B358" s="33"/>
      <c r="C358" s="1"/>
      <c r="D358" s="32"/>
      <c r="E358" s="32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20.25" x14ac:dyDescent="0.3">
      <c r="A359" s="1"/>
      <c r="B359" s="33"/>
      <c r="C359" s="1"/>
      <c r="D359" s="32"/>
      <c r="E359" s="32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20.25" x14ac:dyDescent="0.3">
      <c r="A360" s="1"/>
      <c r="B360" s="33"/>
      <c r="C360" s="1"/>
      <c r="D360" s="32"/>
      <c r="E360" s="32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20.25" x14ac:dyDescent="0.3">
      <c r="A361" s="1"/>
      <c r="B361" s="33"/>
      <c r="C361" s="1"/>
      <c r="D361" s="32"/>
      <c r="E361" s="32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20.25" x14ac:dyDescent="0.3">
      <c r="A362" s="1"/>
      <c r="B362" s="33"/>
      <c r="C362" s="1"/>
      <c r="D362" s="32"/>
      <c r="E362" s="32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20.25" x14ac:dyDescent="0.3">
      <c r="A363" s="1"/>
      <c r="B363" s="33"/>
      <c r="C363" s="1"/>
      <c r="D363" s="32"/>
      <c r="E363" s="32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20.25" x14ac:dyDescent="0.3">
      <c r="A364" s="1"/>
      <c r="B364" s="33"/>
      <c r="C364" s="1"/>
      <c r="D364" s="32"/>
      <c r="E364" s="32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20.25" x14ac:dyDescent="0.3">
      <c r="A365" s="1"/>
      <c r="B365" s="33"/>
      <c r="C365" s="1"/>
      <c r="D365" s="32"/>
      <c r="E365" s="32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20.25" x14ac:dyDescent="0.3">
      <c r="A366" s="1"/>
      <c r="B366" s="33"/>
      <c r="C366" s="1"/>
      <c r="D366" s="32"/>
      <c r="E366" s="32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20.25" x14ac:dyDescent="0.3">
      <c r="A367" s="1"/>
      <c r="B367" s="33"/>
      <c r="C367" s="1"/>
      <c r="D367" s="32"/>
      <c r="E367" s="32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20.25" x14ac:dyDescent="0.3">
      <c r="A368" s="1"/>
      <c r="B368" s="33"/>
      <c r="C368" s="1"/>
      <c r="D368" s="32"/>
      <c r="E368" s="32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20.25" x14ac:dyDescent="0.3">
      <c r="A369" s="1"/>
      <c r="B369" s="33"/>
      <c r="C369" s="1"/>
      <c r="D369" s="32"/>
      <c r="E369" s="32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20.25" x14ac:dyDescent="0.3">
      <c r="A370" s="1"/>
      <c r="B370" s="33"/>
      <c r="C370" s="1"/>
      <c r="D370" s="32"/>
      <c r="E370" s="32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20.25" x14ac:dyDescent="0.3">
      <c r="A371" s="1"/>
      <c r="B371" s="33"/>
      <c r="C371" s="1"/>
      <c r="D371" s="32"/>
      <c r="E371" s="32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20.25" x14ac:dyDescent="0.3">
      <c r="A372" s="1"/>
      <c r="B372" s="33"/>
      <c r="C372" s="1"/>
      <c r="D372" s="32"/>
      <c r="E372" s="32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20.25" x14ac:dyDescent="0.3">
      <c r="A373" s="1"/>
      <c r="B373" s="33"/>
      <c r="C373" s="1"/>
      <c r="D373" s="32"/>
      <c r="E373" s="32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20.25" x14ac:dyDescent="0.3">
      <c r="A374" s="1"/>
      <c r="B374" s="33"/>
      <c r="C374" s="1"/>
      <c r="D374" s="32"/>
      <c r="E374" s="32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20.25" x14ac:dyDescent="0.3">
      <c r="A375" s="1"/>
      <c r="B375" s="33"/>
      <c r="C375" s="1"/>
      <c r="D375" s="32"/>
      <c r="E375" s="32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20.25" x14ac:dyDescent="0.3">
      <c r="A376" s="1"/>
      <c r="B376" s="33"/>
      <c r="C376" s="1"/>
      <c r="D376" s="32"/>
      <c r="E376" s="32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20.25" x14ac:dyDescent="0.3">
      <c r="A377" s="1"/>
      <c r="B377" s="33"/>
      <c r="C377" s="1"/>
      <c r="D377" s="32"/>
      <c r="E377" s="32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20.25" x14ac:dyDescent="0.3">
      <c r="A378" s="1"/>
      <c r="B378" s="33"/>
      <c r="C378" s="1"/>
      <c r="D378" s="32"/>
      <c r="E378" s="32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20.25" x14ac:dyDescent="0.3">
      <c r="A379" s="1"/>
      <c r="B379" s="33"/>
      <c r="C379" s="1"/>
      <c r="D379" s="32"/>
      <c r="E379" s="32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20.25" x14ac:dyDescent="0.3">
      <c r="A380" s="1"/>
      <c r="B380" s="33"/>
      <c r="C380" s="1"/>
      <c r="D380" s="32"/>
      <c r="E380" s="32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20.25" x14ac:dyDescent="0.3">
      <c r="A381" s="1"/>
      <c r="B381" s="33"/>
      <c r="C381" s="1"/>
      <c r="D381" s="32"/>
      <c r="E381" s="32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20.25" x14ac:dyDescent="0.3">
      <c r="A382" s="1"/>
      <c r="B382" s="33"/>
      <c r="C382" s="1"/>
      <c r="D382" s="32"/>
      <c r="E382" s="32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20.25" x14ac:dyDescent="0.3">
      <c r="A383" s="1"/>
      <c r="B383" s="33"/>
      <c r="C383" s="1"/>
      <c r="D383" s="32"/>
      <c r="E383" s="32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20.25" x14ac:dyDescent="0.3">
      <c r="A384" s="1"/>
      <c r="B384" s="33"/>
      <c r="C384" s="1"/>
      <c r="D384" s="32"/>
      <c r="E384" s="32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20.25" x14ac:dyDescent="0.3">
      <c r="A385" s="1"/>
      <c r="B385" s="33"/>
      <c r="C385" s="1"/>
      <c r="D385" s="32"/>
      <c r="E385" s="32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20.25" x14ac:dyDescent="0.3">
      <c r="A386" s="1"/>
      <c r="B386" s="33"/>
      <c r="C386" s="1"/>
      <c r="D386" s="32"/>
      <c r="E386" s="32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20.25" x14ac:dyDescent="0.3">
      <c r="A387" s="1"/>
      <c r="B387" s="33"/>
      <c r="C387" s="1"/>
      <c r="D387" s="32"/>
      <c r="E387" s="32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20.25" x14ac:dyDescent="0.3">
      <c r="A388" s="1"/>
      <c r="B388" s="33"/>
      <c r="C388" s="1"/>
      <c r="D388" s="32"/>
      <c r="E388" s="32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20.25" x14ac:dyDescent="0.3">
      <c r="A389" s="1"/>
      <c r="B389" s="33"/>
      <c r="C389" s="1"/>
      <c r="D389" s="32"/>
      <c r="E389" s="32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20.25" x14ac:dyDescent="0.3">
      <c r="A390" s="1"/>
      <c r="B390" s="33"/>
      <c r="C390" s="1"/>
      <c r="D390" s="32"/>
      <c r="E390" s="32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20.25" x14ac:dyDescent="0.3">
      <c r="A391" s="1"/>
      <c r="B391" s="33"/>
      <c r="C391" s="1"/>
      <c r="D391" s="32"/>
      <c r="E391" s="32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20.25" x14ac:dyDescent="0.3">
      <c r="A392" s="1"/>
      <c r="B392" s="33"/>
      <c r="C392" s="1"/>
      <c r="D392" s="32"/>
      <c r="E392" s="32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20.25" x14ac:dyDescent="0.3">
      <c r="A393" s="1"/>
      <c r="B393" s="33"/>
      <c r="C393" s="1"/>
      <c r="D393" s="32"/>
      <c r="E393" s="32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20.25" x14ac:dyDescent="0.3">
      <c r="A394" s="1"/>
      <c r="B394" s="33"/>
      <c r="C394" s="1"/>
      <c r="D394" s="32"/>
      <c r="E394" s="32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20.25" x14ac:dyDescent="0.3">
      <c r="A395" s="1"/>
      <c r="B395" s="33"/>
      <c r="C395" s="1"/>
      <c r="D395" s="32"/>
      <c r="E395" s="32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20.25" x14ac:dyDescent="0.3">
      <c r="A396" s="1"/>
      <c r="B396" s="33"/>
      <c r="C396" s="1"/>
      <c r="D396" s="32"/>
      <c r="E396" s="32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20.25" x14ac:dyDescent="0.3">
      <c r="A397" s="1"/>
      <c r="B397" s="33"/>
      <c r="C397" s="1"/>
      <c r="D397" s="32"/>
      <c r="E397" s="32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20.25" x14ac:dyDescent="0.3">
      <c r="A398" s="1"/>
      <c r="B398" s="33"/>
      <c r="C398" s="1"/>
      <c r="D398" s="32"/>
      <c r="E398" s="32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20.25" x14ac:dyDescent="0.3">
      <c r="A399" s="1"/>
      <c r="B399" s="33"/>
      <c r="C399" s="1"/>
      <c r="D399" s="32"/>
      <c r="E399" s="32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20.25" x14ac:dyDescent="0.3">
      <c r="A400" s="1"/>
      <c r="B400" s="33"/>
      <c r="C400" s="1"/>
      <c r="D400" s="32"/>
      <c r="E400" s="32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20.25" x14ac:dyDescent="0.3">
      <c r="A401" s="1"/>
      <c r="B401" s="33"/>
      <c r="C401" s="1"/>
      <c r="D401" s="32"/>
      <c r="E401" s="32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20.25" x14ac:dyDescent="0.3">
      <c r="A402" s="1"/>
      <c r="B402" s="33"/>
      <c r="C402" s="1"/>
      <c r="D402" s="32"/>
      <c r="E402" s="32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20.25" x14ac:dyDescent="0.3">
      <c r="A403" s="1"/>
      <c r="B403" s="33"/>
      <c r="C403" s="1"/>
      <c r="D403" s="32"/>
      <c r="E403" s="32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20.25" x14ac:dyDescent="0.3">
      <c r="A404" s="1"/>
      <c r="B404" s="33"/>
      <c r="C404" s="1"/>
      <c r="D404" s="32"/>
      <c r="E404" s="32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20.25" x14ac:dyDescent="0.3">
      <c r="A405" s="1"/>
      <c r="B405" s="33"/>
      <c r="C405" s="1"/>
      <c r="D405" s="32"/>
      <c r="E405" s="32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20.25" x14ac:dyDescent="0.3">
      <c r="A406" s="1"/>
      <c r="B406" s="33"/>
      <c r="C406" s="1"/>
      <c r="D406" s="32"/>
      <c r="E406" s="32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20.25" x14ac:dyDescent="0.3">
      <c r="A407" s="1"/>
      <c r="B407" s="33"/>
      <c r="C407" s="1"/>
      <c r="D407" s="32"/>
      <c r="E407" s="32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20.25" x14ac:dyDescent="0.3">
      <c r="A408" s="1"/>
      <c r="B408" s="33"/>
      <c r="C408" s="1"/>
      <c r="D408" s="32"/>
      <c r="E408" s="32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20.25" x14ac:dyDescent="0.3">
      <c r="A409" s="1"/>
      <c r="B409" s="33"/>
      <c r="C409" s="1"/>
      <c r="D409" s="32"/>
      <c r="E409" s="32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20.25" x14ac:dyDescent="0.3">
      <c r="A410" s="1"/>
      <c r="B410" s="33"/>
      <c r="C410" s="1"/>
      <c r="D410" s="32"/>
      <c r="E410" s="32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20.25" x14ac:dyDescent="0.3">
      <c r="A411" s="1"/>
      <c r="B411" s="33"/>
      <c r="C411" s="1"/>
      <c r="D411" s="32"/>
      <c r="E411" s="32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20.25" x14ac:dyDescent="0.3">
      <c r="A412" s="1"/>
      <c r="B412" s="33"/>
      <c r="C412" s="1"/>
      <c r="D412" s="32"/>
      <c r="E412" s="32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20.25" x14ac:dyDescent="0.3">
      <c r="A413" s="1"/>
      <c r="B413" s="33"/>
      <c r="C413" s="1"/>
      <c r="D413" s="32"/>
      <c r="E413" s="32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20.25" x14ac:dyDescent="0.3">
      <c r="A414" s="1"/>
      <c r="B414" s="33"/>
      <c r="C414" s="1"/>
      <c r="D414" s="32"/>
      <c r="E414" s="32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20.25" x14ac:dyDescent="0.3">
      <c r="A415" s="1"/>
      <c r="B415" s="33"/>
      <c r="C415" s="1"/>
      <c r="D415" s="32"/>
      <c r="E415" s="32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20.25" x14ac:dyDescent="0.3">
      <c r="A416" s="1"/>
      <c r="B416" s="33"/>
      <c r="C416" s="1"/>
      <c r="D416" s="32"/>
      <c r="E416" s="32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20.25" x14ac:dyDescent="0.3">
      <c r="A417" s="1"/>
      <c r="B417" s="33"/>
      <c r="C417" s="1"/>
      <c r="D417" s="32"/>
      <c r="E417" s="32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20.25" x14ac:dyDescent="0.3">
      <c r="A418" s="1"/>
      <c r="B418" s="33"/>
      <c r="C418" s="1"/>
      <c r="D418" s="32"/>
      <c r="E418" s="32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20.25" x14ac:dyDescent="0.3">
      <c r="A419" s="1"/>
      <c r="B419" s="33"/>
      <c r="C419" s="1"/>
      <c r="D419" s="32"/>
      <c r="E419" s="32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20.25" x14ac:dyDescent="0.3">
      <c r="A420" s="1"/>
      <c r="B420" s="33"/>
      <c r="C420" s="1"/>
      <c r="D420" s="32"/>
      <c r="E420" s="32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20.25" x14ac:dyDescent="0.3">
      <c r="A421" s="1"/>
      <c r="B421" s="33"/>
      <c r="C421" s="1"/>
      <c r="D421" s="32"/>
      <c r="E421" s="32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20.25" x14ac:dyDescent="0.3">
      <c r="A422" s="1"/>
      <c r="B422" s="33"/>
      <c r="C422" s="1"/>
      <c r="D422" s="32"/>
      <c r="E422" s="32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20.25" x14ac:dyDescent="0.3">
      <c r="A423" s="1"/>
      <c r="B423" s="33"/>
      <c r="C423" s="1"/>
      <c r="D423" s="32"/>
      <c r="E423" s="32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20.25" x14ac:dyDescent="0.3">
      <c r="A424" s="1"/>
      <c r="B424" s="33"/>
      <c r="C424" s="1"/>
      <c r="D424" s="32"/>
      <c r="E424" s="32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20.25" x14ac:dyDescent="0.3">
      <c r="A425" s="1"/>
      <c r="B425" s="33"/>
      <c r="C425" s="1"/>
      <c r="D425" s="32"/>
      <c r="E425" s="32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20.25" x14ac:dyDescent="0.3">
      <c r="A426" s="1"/>
      <c r="B426" s="33"/>
      <c r="C426" s="1"/>
      <c r="D426" s="32"/>
      <c r="E426" s="32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20.25" x14ac:dyDescent="0.3">
      <c r="A427" s="1"/>
      <c r="B427" s="33"/>
      <c r="C427" s="1"/>
      <c r="D427" s="32"/>
      <c r="E427" s="32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20.25" x14ac:dyDescent="0.3">
      <c r="A428" s="1"/>
      <c r="B428" s="33"/>
      <c r="C428" s="1"/>
      <c r="D428" s="32"/>
      <c r="E428" s="32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20.25" x14ac:dyDescent="0.3">
      <c r="A429" s="1"/>
      <c r="B429" s="33"/>
      <c r="C429" s="1"/>
      <c r="D429" s="32"/>
      <c r="E429" s="32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20.25" x14ac:dyDescent="0.3">
      <c r="A430" s="1"/>
      <c r="B430" s="33"/>
      <c r="C430" s="1"/>
      <c r="D430" s="32"/>
      <c r="E430" s="32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20.25" x14ac:dyDescent="0.3">
      <c r="A431" s="1"/>
      <c r="B431" s="33"/>
      <c r="C431" s="1"/>
      <c r="D431" s="32"/>
      <c r="E431" s="32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20.25" x14ac:dyDescent="0.3">
      <c r="A432" s="1"/>
      <c r="B432" s="33"/>
      <c r="C432" s="1"/>
      <c r="D432" s="32"/>
      <c r="E432" s="32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20.25" x14ac:dyDescent="0.3">
      <c r="A433" s="1"/>
      <c r="B433" s="33"/>
      <c r="C433" s="1"/>
      <c r="D433" s="32"/>
      <c r="E433" s="32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20.25" x14ac:dyDescent="0.3">
      <c r="A434" s="1"/>
      <c r="B434" s="33"/>
      <c r="C434" s="1"/>
      <c r="D434" s="32"/>
      <c r="E434" s="32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20.25" x14ac:dyDescent="0.3">
      <c r="A435" s="1"/>
      <c r="B435" s="33"/>
      <c r="C435" s="1"/>
      <c r="D435" s="32"/>
      <c r="E435" s="32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20.25" x14ac:dyDescent="0.3">
      <c r="A436" s="1"/>
      <c r="B436" s="33"/>
      <c r="C436" s="1"/>
      <c r="D436" s="32"/>
      <c r="E436" s="32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20.25" x14ac:dyDescent="0.3">
      <c r="A437" s="1"/>
      <c r="B437" s="33"/>
      <c r="C437" s="1"/>
      <c r="D437" s="32"/>
      <c r="E437" s="32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20.25" x14ac:dyDescent="0.3">
      <c r="A438" s="1"/>
      <c r="B438" s="33"/>
      <c r="C438" s="1"/>
      <c r="D438" s="32"/>
      <c r="E438" s="32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20.25" x14ac:dyDescent="0.3">
      <c r="A439" s="1"/>
      <c r="B439" s="33"/>
      <c r="C439" s="1"/>
      <c r="D439" s="32"/>
      <c r="E439" s="32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20.25" x14ac:dyDescent="0.3">
      <c r="A440" s="1"/>
      <c r="B440" s="33"/>
      <c r="C440" s="1"/>
      <c r="D440" s="32"/>
      <c r="E440" s="32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20.25" x14ac:dyDescent="0.3">
      <c r="A441" s="1"/>
      <c r="B441" s="33"/>
      <c r="C441" s="1"/>
      <c r="D441" s="32"/>
      <c r="E441" s="32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20.25" x14ac:dyDescent="0.3">
      <c r="A442" s="1"/>
      <c r="B442" s="33"/>
      <c r="C442" s="1"/>
      <c r="D442" s="32"/>
      <c r="E442" s="32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20.25" x14ac:dyDescent="0.3">
      <c r="A443" s="1"/>
      <c r="B443" s="33"/>
      <c r="C443" s="1"/>
      <c r="D443" s="32"/>
      <c r="E443" s="32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20.25" x14ac:dyDescent="0.3">
      <c r="A444" s="1"/>
      <c r="B444" s="33"/>
      <c r="C444" s="1"/>
      <c r="D444" s="32"/>
      <c r="E444" s="32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20.25" x14ac:dyDescent="0.3">
      <c r="A445" s="1"/>
      <c r="B445" s="33"/>
      <c r="C445" s="1"/>
      <c r="D445" s="32"/>
      <c r="E445" s="32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20.25" x14ac:dyDescent="0.3">
      <c r="A446" s="1"/>
      <c r="B446" s="33"/>
      <c r="C446" s="1"/>
      <c r="D446" s="32"/>
      <c r="E446" s="32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20.25" x14ac:dyDescent="0.3">
      <c r="A447" s="1"/>
      <c r="B447" s="33"/>
      <c r="C447" s="1"/>
      <c r="D447" s="32"/>
      <c r="E447" s="32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20.25" x14ac:dyDescent="0.3">
      <c r="A448" s="1"/>
      <c r="B448" s="33"/>
      <c r="C448" s="1"/>
      <c r="D448" s="32"/>
      <c r="E448" s="32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20.25" x14ac:dyDescent="0.3">
      <c r="A449" s="1"/>
      <c r="B449" s="33"/>
      <c r="C449" s="1"/>
      <c r="D449" s="32"/>
      <c r="E449" s="32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20.25" x14ac:dyDescent="0.3">
      <c r="A450" s="1"/>
      <c r="B450" s="33"/>
      <c r="C450" s="1"/>
      <c r="D450" s="32"/>
      <c r="E450" s="32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20.25" x14ac:dyDescent="0.3">
      <c r="A451" s="1"/>
      <c r="B451" s="33"/>
      <c r="C451" s="1"/>
      <c r="D451" s="32"/>
      <c r="E451" s="32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20.25" x14ac:dyDescent="0.3">
      <c r="A452" s="1"/>
      <c r="B452" s="33"/>
      <c r="C452" s="1"/>
      <c r="D452" s="32"/>
      <c r="E452" s="32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20.25" x14ac:dyDescent="0.3">
      <c r="A453" s="1"/>
      <c r="B453" s="33"/>
      <c r="C453" s="1"/>
      <c r="D453" s="32"/>
      <c r="E453" s="32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20.25" x14ac:dyDescent="0.3">
      <c r="A454" s="1"/>
      <c r="B454" s="33"/>
      <c r="C454" s="1"/>
      <c r="D454" s="32"/>
      <c r="E454" s="32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20.25" x14ac:dyDescent="0.3">
      <c r="A455" s="1"/>
      <c r="B455" s="33"/>
      <c r="C455" s="1"/>
      <c r="D455" s="32"/>
      <c r="E455" s="32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20.25" x14ac:dyDescent="0.3">
      <c r="A456" s="1"/>
      <c r="B456" s="33"/>
      <c r="C456" s="1"/>
      <c r="D456" s="32"/>
      <c r="E456" s="32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20.25" x14ac:dyDescent="0.3">
      <c r="A457" s="1"/>
      <c r="B457" s="33"/>
      <c r="C457" s="1"/>
      <c r="D457" s="32"/>
      <c r="E457" s="32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20.25" x14ac:dyDescent="0.3">
      <c r="A458" s="1"/>
      <c r="B458" s="33"/>
      <c r="C458" s="1"/>
      <c r="D458" s="32"/>
      <c r="E458" s="32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20.25" x14ac:dyDescent="0.3">
      <c r="A459" s="1"/>
      <c r="B459" s="33"/>
      <c r="C459" s="1"/>
      <c r="D459" s="32"/>
      <c r="E459" s="32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20.25" x14ac:dyDescent="0.3">
      <c r="A460" s="1"/>
      <c r="B460" s="33"/>
      <c r="C460" s="1"/>
      <c r="D460" s="32"/>
      <c r="E460" s="32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20.25" x14ac:dyDescent="0.3">
      <c r="A461" s="1"/>
      <c r="B461" s="33"/>
      <c r="C461" s="1"/>
      <c r="D461" s="32"/>
      <c r="E461" s="32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20.25" x14ac:dyDescent="0.3">
      <c r="A462" s="1"/>
      <c r="B462" s="33"/>
      <c r="C462" s="1"/>
      <c r="D462" s="32"/>
      <c r="E462" s="32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20.25" x14ac:dyDescent="0.3">
      <c r="A463" s="1"/>
      <c r="B463" s="33"/>
      <c r="C463" s="1"/>
      <c r="D463" s="32"/>
      <c r="E463" s="32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20.25" x14ac:dyDescent="0.3">
      <c r="A464" s="1"/>
      <c r="B464" s="33"/>
      <c r="C464" s="1"/>
      <c r="D464" s="32"/>
      <c r="E464" s="32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20.25" x14ac:dyDescent="0.3">
      <c r="A465" s="1"/>
      <c r="B465" s="33"/>
      <c r="C465" s="1"/>
      <c r="D465" s="32"/>
      <c r="E465" s="32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20.25" x14ac:dyDescent="0.3">
      <c r="A466" s="1"/>
      <c r="B466" s="33"/>
      <c r="C466" s="1"/>
      <c r="D466" s="32"/>
      <c r="E466" s="32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20.25" x14ac:dyDescent="0.3">
      <c r="A467" s="1"/>
      <c r="B467" s="33"/>
      <c r="C467" s="1"/>
      <c r="D467" s="32"/>
      <c r="E467" s="32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20.25" x14ac:dyDescent="0.3">
      <c r="A468" s="1"/>
      <c r="B468" s="33"/>
      <c r="C468" s="1"/>
      <c r="D468" s="32"/>
      <c r="E468" s="32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20.25" x14ac:dyDescent="0.3">
      <c r="A469" s="1"/>
      <c r="B469" s="33"/>
      <c r="C469" s="1"/>
      <c r="D469" s="32"/>
      <c r="E469" s="32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20.25" x14ac:dyDescent="0.3">
      <c r="A470" s="1"/>
      <c r="B470" s="33"/>
      <c r="C470" s="1"/>
      <c r="D470" s="32"/>
      <c r="E470" s="32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20.25" x14ac:dyDescent="0.3">
      <c r="A471" s="1"/>
      <c r="B471" s="33"/>
      <c r="C471" s="1"/>
      <c r="D471" s="32"/>
      <c r="E471" s="32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20.25" x14ac:dyDescent="0.3">
      <c r="A472" s="1"/>
      <c r="B472" s="33"/>
      <c r="C472" s="1"/>
      <c r="D472" s="32"/>
      <c r="E472" s="32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20.25" x14ac:dyDescent="0.3">
      <c r="A473" s="1"/>
      <c r="B473" s="33"/>
      <c r="C473" s="1"/>
      <c r="D473" s="32"/>
      <c r="E473" s="32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20.25" x14ac:dyDescent="0.3">
      <c r="A474" s="1"/>
      <c r="B474" s="33"/>
      <c r="C474" s="1"/>
      <c r="D474" s="32"/>
      <c r="E474" s="32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20.25" x14ac:dyDescent="0.3">
      <c r="A475" s="1"/>
      <c r="B475" s="33"/>
      <c r="C475" s="1"/>
      <c r="D475" s="32"/>
      <c r="E475" s="32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20.25" x14ac:dyDescent="0.3">
      <c r="A476" s="1"/>
      <c r="B476" s="33"/>
      <c r="C476" s="1"/>
      <c r="D476" s="32"/>
      <c r="E476" s="32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20.25" x14ac:dyDescent="0.3">
      <c r="A477" s="1"/>
      <c r="B477" s="33"/>
      <c r="C477" s="1"/>
      <c r="D477" s="32"/>
      <c r="E477" s="32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20.25" x14ac:dyDescent="0.3">
      <c r="A478" s="1"/>
      <c r="B478" s="33"/>
      <c r="C478" s="1"/>
      <c r="D478" s="32"/>
      <c r="E478" s="32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20.25" x14ac:dyDescent="0.3">
      <c r="A479" s="1"/>
      <c r="B479" s="33"/>
      <c r="C479" s="1"/>
      <c r="D479" s="32"/>
      <c r="E479" s="32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20.25" x14ac:dyDescent="0.3">
      <c r="A480" s="1"/>
      <c r="B480" s="33"/>
      <c r="C480" s="1"/>
      <c r="D480" s="32"/>
      <c r="E480" s="32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20.25" x14ac:dyDescent="0.3">
      <c r="A481" s="1"/>
      <c r="B481" s="33"/>
      <c r="C481" s="1"/>
      <c r="D481" s="32"/>
      <c r="E481" s="32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20.25" x14ac:dyDescent="0.3">
      <c r="A482" s="1"/>
      <c r="B482" s="33"/>
      <c r="C482" s="1"/>
      <c r="D482" s="32"/>
      <c r="E482" s="32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20.25" x14ac:dyDescent="0.3">
      <c r="A483" s="1"/>
      <c r="B483" s="33"/>
      <c r="C483" s="1"/>
      <c r="D483" s="32"/>
      <c r="E483" s="32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20.25" x14ac:dyDescent="0.3">
      <c r="A484" s="1"/>
      <c r="B484" s="33"/>
      <c r="C484" s="1"/>
      <c r="D484" s="32"/>
      <c r="E484" s="32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20.25" x14ac:dyDescent="0.3">
      <c r="A485" s="1"/>
      <c r="B485" s="33"/>
      <c r="C485" s="1"/>
      <c r="D485" s="32"/>
      <c r="E485" s="32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20.25" x14ac:dyDescent="0.3">
      <c r="A486" s="1"/>
      <c r="B486" s="33"/>
      <c r="C486" s="1"/>
      <c r="D486" s="32"/>
      <c r="E486" s="32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20.25" x14ac:dyDescent="0.3">
      <c r="A487" s="1"/>
      <c r="B487" s="33"/>
      <c r="C487" s="1"/>
      <c r="D487" s="32"/>
      <c r="E487" s="32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20.25" x14ac:dyDescent="0.3">
      <c r="A488" s="1"/>
      <c r="B488" s="33"/>
      <c r="C488" s="1"/>
      <c r="D488" s="32"/>
      <c r="E488" s="32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20.25" x14ac:dyDescent="0.3">
      <c r="A489" s="1"/>
      <c r="B489" s="33"/>
      <c r="C489" s="1"/>
      <c r="D489" s="32"/>
      <c r="E489" s="32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20.25" x14ac:dyDescent="0.3">
      <c r="A490" s="1"/>
      <c r="B490" s="33"/>
      <c r="C490" s="1"/>
      <c r="D490" s="32"/>
      <c r="E490" s="32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20.25" x14ac:dyDescent="0.3">
      <c r="A491" s="1"/>
      <c r="B491" s="33"/>
      <c r="C491" s="1"/>
      <c r="D491" s="32"/>
      <c r="E491" s="32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20.25" x14ac:dyDescent="0.3">
      <c r="A492" s="1"/>
      <c r="B492" s="33"/>
      <c r="C492" s="1"/>
      <c r="D492" s="32"/>
      <c r="E492" s="32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20.25" x14ac:dyDescent="0.3">
      <c r="A493" s="1"/>
      <c r="B493" s="33"/>
      <c r="C493" s="1"/>
      <c r="D493" s="32"/>
      <c r="E493" s="32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20.25" x14ac:dyDescent="0.3">
      <c r="A494" s="1"/>
      <c r="B494" s="33"/>
      <c r="C494" s="1"/>
      <c r="D494" s="32"/>
      <c r="E494" s="32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20.25" x14ac:dyDescent="0.3">
      <c r="A495" s="1"/>
      <c r="B495" s="33"/>
      <c r="C495" s="1"/>
      <c r="D495" s="32"/>
      <c r="E495" s="32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20.25" x14ac:dyDescent="0.3">
      <c r="A496" s="1"/>
      <c r="B496" s="33"/>
      <c r="C496" s="1"/>
      <c r="D496" s="32"/>
      <c r="E496" s="32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20.25" x14ac:dyDescent="0.3">
      <c r="A497" s="1"/>
      <c r="B497" s="33"/>
      <c r="C497" s="1"/>
      <c r="D497" s="32"/>
      <c r="E497" s="32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20.25" x14ac:dyDescent="0.3">
      <c r="A498" s="1"/>
      <c r="B498" s="33"/>
      <c r="C498" s="1"/>
      <c r="D498" s="32"/>
      <c r="E498" s="32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20.25" x14ac:dyDescent="0.3">
      <c r="A499" s="1"/>
      <c r="B499" s="33"/>
      <c r="C499" s="1"/>
      <c r="D499" s="32"/>
      <c r="E499" s="32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20.25" x14ac:dyDescent="0.3">
      <c r="A500" s="1"/>
      <c r="B500" s="33"/>
      <c r="C500" s="1"/>
      <c r="D500" s="32"/>
      <c r="E500" s="32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20.25" x14ac:dyDescent="0.3">
      <c r="A501" s="1"/>
      <c r="B501" s="33"/>
      <c r="C501" s="1"/>
      <c r="D501" s="32"/>
      <c r="E501" s="32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20.25" x14ac:dyDescent="0.3">
      <c r="A502" s="1"/>
      <c r="B502" s="33"/>
      <c r="C502" s="1"/>
      <c r="D502" s="32"/>
      <c r="E502" s="32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20.25" x14ac:dyDescent="0.3">
      <c r="A503" s="1"/>
      <c r="B503" s="33"/>
      <c r="C503" s="1"/>
      <c r="D503" s="32"/>
      <c r="E503" s="32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20.25" x14ac:dyDescent="0.3">
      <c r="A504" s="1"/>
      <c r="B504" s="33"/>
      <c r="C504" s="1"/>
      <c r="D504" s="32"/>
      <c r="E504" s="32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20.25" x14ac:dyDescent="0.3">
      <c r="A505" s="1"/>
      <c r="B505" s="33"/>
      <c r="C505" s="1"/>
      <c r="D505" s="32"/>
      <c r="E505" s="32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20.25" x14ac:dyDescent="0.3">
      <c r="A506" s="1"/>
      <c r="B506" s="33"/>
      <c r="C506" s="1"/>
      <c r="D506" s="32"/>
      <c r="E506" s="32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20.25" x14ac:dyDescent="0.3">
      <c r="A507" s="1"/>
      <c r="B507" s="33"/>
      <c r="C507" s="1"/>
      <c r="D507" s="32"/>
      <c r="E507" s="32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20.25" x14ac:dyDescent="0.3">
      <c r="A508" s="1"/>
      <c r="B508" s="33"/>
      <c r="C508" s="1"/>
      <c r="D508" s="32"/>
      <c r="E508" s="32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20.25" x14ac:dyDescent="0.3">
      <c r="A509" s="1"/>
      <c r="B509" s="33"/>
      <c r="C509" s="1"/>
      <c r="D509" s="32"/>
      <c r="E509" s="32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20.25" x14ac:dyDescent="0.3">
      <c r="A510" s="1"/>
      <c r="B510" s="33"/>
      <c r="C510" s="1"/>
      <c r="D510" s="32"/>
      <c r="E510" s="32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20.25" x14ac:dyDescent="0.3">
      <c r="A511" s="1"/>
      <c r="B511" s="33"/>
      <c r="C511" s="1"/>
      <c r="D511" s="32"/>
      <c r="E511" s="32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20.25" x14ac:dyDescent="0.3">
      <c r="A512" s="1"/>
      <c r="B512" s="33"/>
      <c r="C512" s="1"/>
      <c r="D512" s="32"/>
      <c r="E512" s="32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20.25" x14ac:dyDescent="0.3">
      <c r="A513" s="1"/>
      <c r="B513" s="33"/>
      <c r="C513" s="1"/>
      <c r="D513" s="32"/>
      <c r="E513" s="32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20.25" x14ac:dyDescent="0.3">
      <c r="A514" s="1"/>
      <c r="B514" s="33"/>
      <c r="C514" s="1"/>
      <c r="D514" s="32"/>
      <c r="E514" s="32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20.25" x14ac:dyDescent="0.3">
      <c r="A515" s="1"/>
      <c r="B515" s="33"/>
      <c r="C515" s="1"/>
      <c r="D515" s="32"/>
      <c r="E515" s="32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20.25" x14ac:dyDescent="0.3">
      <c r="A516" s="1"/>
      <c r="B516" s="33"/>
      <c r="C516" s="1"/>
      <c r="D516" s="32"/>
      <c r="E516" s="32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20.25" x14ac:dyDescent="0.3">
      <c r="A517" s="1"/>
      <c r="B517" s="33"/>
      <c r="C517" s="1"/>
      <c r="D517" s="32"/>
      <c r="E517" s="32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20.25" x14ac:dyDescent="0.3">
      <c r="A518" s="1"/>
      <c r="B518" s="33"/>
      <c r="C518" s="1"/>
      <c r="D518" s="32"/>
      <c r="E518" s="32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20.25" x14ac:dyDescent="0.3">
      <c r="A519" s="1"/>
      <c r="B519" s="33"/>
      <c r="C519" s="1"/>
      <c r="D519" s="32"/>
      <c r="E519" s="32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20.25" x14ac:dyDescent="0.3">
      <c r="A520" s="1"/>
      <c r="B520" s="33"/>
      <c r="C520" s="1"/>
      <c r="D520" s="32"/>
      <c r="E520" s="32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20.25" x14ac:dyDescent="0.3">
      <c r="A521" s="1"/>
      <c r="B521" s="33"/>
      <c r="C521" s="1"/>
      <c r="D521" s="32"/>
      <c r="E521" s="32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20.25" x14ac:dyDescent="0.3">
      <c r="A522" s="1"/>
      <c r="B522" s="33"/>
      <c r="C522" s="1"/>
      <c r="D522" s="32"/>
      <c r="E522" s="32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20.25" x14ac:dyDescent="0.3">
      <c r="A523" s="1"/>
      <c r="B523" s="33"/>
      <c r="C523" s="1"/>
      <c r="D523" s="32"/>
      <c r="E523" s="32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20.25" x14ac:dyDescent="0.3">
      <c r="A524" s="1"/>
      <c r="B524" s="33"/>
      <c r="C524" s="1"/>
      <c r="D524" s="32"/>
      <c r="E524" s="32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20.25" x14ac:dyDescent="0.3">
      <c r="A525" s="1"/>
      <c r="B525" s="33"/>
      <c r="C525" s="1"/>
      <c r="D525" s="32"/>
      <c r="E525" s="32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20.25" x14ac:dyDescent="0.3">
      <c r="A526" s="1"/>
      <c r="B526" s="33"/>
      <c r="C526" s="1"/>
      <c r="D526" s="32"/>
      <c r="E526" s="32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20.25" x14ac:dyDescent="0.3">
      <c r="A527" s="1"/>
      <c r="B527" s="33"/>
      <c r="C527" s="1"/>
      <c r="D527" s="32"/>
      <c r="E527" s="32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20.25" x14ac:dyDescent="0.3">
      <c r="A528" s="1"/>
      <c r="B528" s="33"/>
      <c r="C528" s="1"/>
      <c r="D528" s="32"/>
      <c r="E528" s="32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20.25" x14ac:dyDescent="0.3">
      <c r="A529" s="1"/>
      <c r="B529" s="33"/>
      <c r="C529" s="1"/>
      <c r="D529" s="32"/>
      <c r="E529" s="32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20.25" x14ac:dyDescent="0.3">
      <c r="A530" s="1"/>
      <c r="B530" s="33"/>
      <c r="C530" s="1"/>
      <c r="D530" s="32"/>
      <c r="E530" s="32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20.25" x14ac:dyDescent="0.3">
      <c r="A531" s="1"/>
      <c r="B531" s="33"/>
      <c r="C531" s="1"/>
      <c r="D531" s="32"/>
      <c r="E531" s="32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20.25" x14ac:dyDescent="0.3">
      <c r="A532" s="1"/>
      <c r="B532" s="33"/>
      <c r="C532" s="1"/>
      <c r="D532" s="32"/>
      <c r="E532" s="32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20.25" x14ac:dyDescent="0.3">
      <c r="A533" s="1"/>
      <c r="B533" s="33"/>
      <c r="C533" s="1"/>
      <c r="D533" s="32"/>
      <c r="E533" s="32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20.25" x14ac:dyDescent="0.3">
      <c r="A534" s="1"/>
      <c r="B534" s="33"/>
      <c r="C534" s="1"/>
      <c r="D534" s="32"/>
      <c r="E534" s="32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20.25" x14ac:dyDescent="0.3">
      <c r="A535" s="1"/>
      <c r="B535" s="33"/>
      <c r="C535" s="1"/>
      <c r="D535" s="32"/>
      <c r="E535" s="32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20.25" x14ac:dyDescent="0.3">
      <c r="A536" s="1"/>
      <c r="B536" s="33"/>
      <c r="C536" s="1"/>
      <c r="D536" s="32"/>
      <c r="E536" s="32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20.25" x14ac:dyDescent="0.3">
      <c r="A537" s="1"/>
      <c r="B537" s="33"/>
      <c r="C537" s="1"/>
      <c r="D537" s="32"/>
      <c r="E537" s="32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20.25" x14ac:dyDescent="0.3">
      <c r="A538" s="1"/>
      <c r="B538" s="33"/>
      <c r="C538" s="1"/>
      <c r="D538" s="32"/>
      <c r="E538" s="32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20.25" x14ac:dyDescent="0.3">
      <c r="A539" s="1"/>
      <c r="B539" s="33"/>
      <c r="C539" s="1"/>
      <c r="D539" s="32"/>
      <c r="E539" s="32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20.25" x14ac:dyDescent="0.3">
      <c r="A540" s="1"/>
      <c r="B540" s="33"/>
      <c r="C540" s="1"/>
      <c r="D540" s="32"/>
      <c r="E540" s="32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20.25" x14ac:dyDescent="0.3">
      <c r="A541" s="1"/>
      <c r="B541" s="33"/>
      <c r="C541" s="1"/>
      <c r="D541" s="32"/>
      <c r="E541" s="32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20.25" x14ac:dyDescent="0.3">
      <c r="A542" s="1"/>
      <c r="B542" s="33"/>
      <c r="C542" s="1"/>
      <c r="D542" s="32"/>
      <c r="E542" s="32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20.25" x14ac:dyDescent="0.3">
      <c r="A543" s="1"/>
      <c r="B543" s="33"/>
      <c r="C543" s="1"/>
      <c r="D543" s="32"/>
      <c r="E543" s="32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20.25" x14ac:dyDescent="0.3">
      <c r="A544" s="1"/>
      <c r="B544" s="33"/>
      <c r="C544" s="1"/>
      <c r="D544" s="32"/>
      <c r="E544" s="32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20.25" x14ac:dyDescent="0.3">
      <c r="A545" s="1"/>
      <c r="B545" s="33"/>
      <c r="C545" s="1"/>
      <c r="D545" s="32"/>
      <c r="E545" s="32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20.25" x14ac:dyDescent="0.3">
      <c r="A546" s="1"/>
      <c r="B546" s="33"/>
      <c r="C546" s="1"/>
      <c r="D546" s="32"/>
      <c r="E546" s="32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20.25" x14ac:dyDescent="0.3">
      <c r="A547" s="1"/>
      <c r="B547" s="33"/>
      <c r="C547" s="1"/>
      <c r="D547" s="32"/>
      <c r="E547" s="32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20.25" x14ac:dyDescent="0.3">
      <c r="A548" s="1"/>
      <c r="B548" s="33"/>
      <c r="C548" s="1"/>
      <c r="D548" s="32"/>
      <c r="E548" s="32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20.25" x14ac:dyDescent="0.3">
      <c r="A549" s="1"/>
      <c r="B549" s="33"/>
      <c r="C549" s="1"/>
      <c r="D549" s="32"/>
      <c r="E549" s="32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20.25" x14ac:dyDescent="0.3">
      <c r="A550" s="1"/>
      <c r="B550" s="33"/>
      <c r="C550" s="1"/>
      <c r="D550" s="32"/>
      <c r="E550" s="32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20.25" x14ac:dyDescent="0.3">
      <c r="A551" s="1"/>
      <c r="B551" s="33"/>
      <c r="C551" s="1"/>
      <c r="D551" s="32"/>
      <c r="E551" s="32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20.25" x14ac:dyDescent="0.3">
      <c r="A552" s="1"/>
      <c r="B552" s="33"/>
      <c r="C552" s="1"/>
      <c r="D552" s="32"/>
      <c r="E552" s="32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20.25" x14ac:dyDescent="0.3">
      <c r="A553" s="1"/>
      <c r="B553" s="33"/>
      <c r="C553" s="1"/>
      <c r="D553" s="32"/>
      <c r="E553" s="32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20.25" x14ac:dyDescent="0.3">
      <c r="A554" s="1"/>
      <c r="B554" s="33"/>
      <c r="C554" s="1"/>
      <c r="D554" s="32"/>
      <c r="E554" s="32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20.25" x14ac:dyDescent="0.3">
      <c r="A555" s="1"/>
      <c r="B555" s="33"/>
      <c r="C555" s="1"/>
      <c r="D555" s="32"/>
      <c r="E555" s="32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20.25" x14ac:dyDescent="0.3">
      <c r="A556" s="1"/>
      <c r="B556" s="33"/>
      <c r="C556" s="1"/>
      <c r="D556" s="32"/>
      <c r="E556" s="32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20.25" x14ac:dyDescent="0.3">
      <c r="A557" s="1"/>
      <c r="B557" s="33"/>
      <c r="C557" s="1"/>
      <c r="D557" s="32"/>
      <c r="E557" s="32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20.25" x14ac:dyDescent="0.3">
      <c r="A558" s="1"/>
      <c r="B558" s="33"/>
      <c r="C558" s="1"/>
      <c r="D558" s="32"/>
      <c r="E558" s="32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20.25" x14ac:dyDescent="0.3">
      <c r="A559" s="1"/>
      <c r="B559" s="33"/>
      <c r="C559" s="1"/>
      <c r="D559" s="32"/>
      <c r="E559" s="32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20.25" x14ac:dyDescent="0.3">
      <c r="A560" s="1"/>
      <c r="B560" s="33"/>
      <c r="C560" s="1"/>
      <c r="D560" s="32"/>
      <c r="E560" s="32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20.25" x14ac:dyDescent="0.3">
      <c r="A561" s="1"/>
      <c r="B561" s="33"/>
      <c r="C561" s="1"/>
      <c r="D561" s="32"/>
      <c r="E561" s="32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20.25" x14ac:dyDescent="0.3">
      <c r="A562" s="1"/>
      <c r="B562" s="33"/>
      <c r="C562" s="1"/>
      <c r="D562" s="32"/>
      <c r="E562" s="32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20.25" x14ac:dyDescent="0.3">
      <c r="A563" s="1"/>
      <c r="B563" s="33"/>
      <c r="C563" s="1"/>
      <c r="D563" s="32"/>
      <c r="E563" s="32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20.25" x14ac:dyDescent="0.3">
      <c r="A564" s="1"/>
      <c r="B564" s="33"/>
      <c r="C564" s="1"/>
      <c r="D564" s="32"/>
      <c r="E564" s="32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20.25" x14ac:dyDescent="0.3">
      <c r="A565" s="1"/>
      <c r="B565" s="33"/>
      <c r="C565" s="1"/>
      <c r="D565" s="32"/>
      <c r="E565" s="32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20.25" x14ac:dyDescent="0.3">
      <c r="A566" s="1"/>
      <c r="B566" s="33"/>
      <c r="C566" s="1"/>
      <c r="D566" s="32"/>
      <c r="E566" s="32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20.25" x14ac:dyDescent="0.3">
      <c r="A567" s="1"/>
      <c r="B567" s="33"/>
      <c r="C567" s="1"/>
      <c r="D567" s="32"/>
      <c r="E567" s="32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20.25" x14ac:dyDescent="0.3">
      <c r="A568" s="1"/>
      <c r="B568" s="33"/>
      <c r="C568" s="1"/>
      <c r="D568" s="32"/>
      <c r="E568" s="32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20.25" x14ac:dyDescent="0.3">
      <c r="A569" s="1"/>
      <c r="B569" s="33"/>
      <c r="C569" s="1"/>
      <c r="D569" s="32"/>
      <c r="E569" s="32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20.25" x14ac:dyDescent="0.3">
      <c r="A570" s="1"/>
      <c r="B570" s="33"/>
      <c r="C570" s="1"/>
      <c r="D570" s="32"/>
      <c r="E570" s="32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20.25" x14ac:dyDescent="0.3">
      <c r="A571" s="1"/>
      <c r="B571" s="33"/>
      <c r="C571" s="1"/>
      <c r="D571" s="32"/>
      <c r="E571" s="32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20.25" x14ac:dyDescent="0.3">
      <c r="A572" s="1"/>
      <c r="B572" s="33"/>
      <c r="C572" s="1"/>
      <c r="D572" s="32"/>
      <c r="E572" s="32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20.25" x14ac:dyDescent="0.3">
      <c r="A573" s="1"/>
      <c r="B573" s="33"/>
      <c r="C573" s="1"/>
      <c r="D573" s="32"/>
      <c r="E573" s="32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20.25" x14ac:dyDescent="0.3">
      <c r="A574" s="1"/>
      <c r="B574" s="33"/>
      <c r="C574" s="1"/>
      <c r="D574" s="32"/>
      <c r="E574" s="32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20.25" x14ac:dyDescent="0.3">
      <c r="A575" s="1"/>
      <c r="B575" s="33"/>
      <c r="C575" s="1"/>
      <c r="D575" s="32"/>
      <c r="E575" s="32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20.25" x14ac:dyDescent="0.3">
      <c r="A576" s="1"/>
      <c r="B576" s="33"/>
      <c r="C576" s="1"/>
      <c r="D576" s="32"/>
      <c r="E576" s="32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20.25" x14ac:dyDescent="0.3">
      <c r="A577" s="1"/>
      <c r="B577" s="33"/>
      <c r="C577" s="1"/>
      <c r="D577" s="32"/>
      <c r="E577" s="32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20.25" x14ac:dyDescent="0.3">
      <c r="A578" s="1"/>
      <c r="B578" s="33"/>
      <c r="C578" s="1"/>
      <c r="D578" s="32"/>
      <c r="E578" s="32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20.25" x14ac:dyDescent="0.3">
      <c r="A579" s="1"/>
      <c r="B579" s="33"/>
      <c r="C579" s="1"/>
      <c r="D579" s="32"/>
      <c r="E579" s="32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20.25" x14ac:dyDescent="0.3">
      <c r="A580" s="1"/>
      <c r="B580" s="33"/>
      <c r="C580" s="1"/>
      <c r="D580" s="32"/>
      <c r="E580" s="32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20.25" x14ac:dyDescent="0.3">
      <c r="A581" s="1"/>
      <c r="B581" s="33"/>
      <c r="C581" s="1"/>
      <c r="D581" s="32"/>
      <c r="E581" s="32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20.25" x14ac:dyDescent="0.3">
      <c r="A582" s="1"/>
      <c r="B582" s="33"/>
      <c r="C582" s="1"/>
      <c r="D582" s="32"/>
      <c r="E582" s="32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20.25" x14ac:dyDescent="0.3">
      <c r="A583" s="1"/>
      <c r="B583" s="33"/>
      <c r="C583" s="1"/>
      <c r="D583" s="32"/>
      <c r="E583" s="32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20.25" x14ac:dyDescent="0.3">
      <c r="A584" s="1"/>
      <c r="B584" s="33"/>
      <c r="C584" s="1"/>
      <c r="D584" s="32"/>
      <c r="E584" s="32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20.25" x14ac:dyDescent="0.3">
      <c r="A585" s="1"/>
      <c r="B585" s="33"/>
      <c r="C585" s="1"/>
      <c r="D585" s="32"/>
      <c r="E585" s="32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20.25" x14ac:dyDescent="0.3">
      <c r="A586" s="1"/>
      <c r="B586" s="33"/>
      <c r="C586" s="1"/>
      <c r="D586" s="32"/>
      <c r="E586" s="32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20.25" x14ac:dyDescent="0.3">
      <c r="A587" s="1"/>
      <c r="B587" s="33"/>
      <c r="C587" s="1"/>
      <c r="D587" s="32"/>
      <c r="E587" s="32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20.25" x14ac:dyDescent="0.3">
      <c r="A588" s="1"/>
      <c r="B588" s="33"/>
      <c r="C588" s="1"/>
      <c r="D588" s="32"/>
      <c r="E588" s="32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20.25" x14ac:dyDescent="0.3">
      <c r="A589" s="1"/>
      <c r="B589" s="33"/>
      <c r="C589" s="1"/>
      <c r="D589" s="32"/>
      <c r="E589" s="32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20.25" x14ac:dyDescent="0.3">
      <c r="A590" s="1"/>
      <c r="B590" s="33"/>
      <c r="C590" s="1"/>
      <c r="D590" s="32"/>
      <c r="E590" s="32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20.25" x14ac:dyDescent="0.3">
      <c r="A591" s="1"/>
      <c r="B591" s="33"/>
      <c r="C591" s="1"/>
      <c r="D591" s="32"/>
      <c r="E591" s="32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20.25" x14ac:dyDescent="0.3">
      <c r="A592" s="1"/>
      <c r="B592" s="33"/>
      <c r="C592" s="1"/>
      <c r="D592" s="32"/>
      <c r="E592" s="32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20.25" x14ac:dyDescent="0.3">
      <c r="A593" s="1"/>
      <c r="B593" s="33"/>
      <c r="C593" s="1"/>
      <c r="D593" s="32"/>
      <c r="E593" s="32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20.25" x14ac:dyDescent="0.3">
      <c r="A594" s="1"/>
      <c r="B594" s="33"/>
      <c r="C594" s="1"/>
      <c r="D594" s="32"/>
      <c r="E594" s="32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20.25" x14ac:dyDescent="0.3">
      <c r="A595" s="1"/>
      <c r="B595" s="33"/>
      <c r="C595" s="1"/>
      <c r="D595" s="32"/>
      <c r="E595" s="32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20.25" x14ac:dyDescent="0.3">
      <c r="A596" s="1"/>
      <c r="B596" s="33"/>
      <c r="C596" s="1"/>
      <c r="D596" s="32"/>
      <c r="E596" s="32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20.25" x14ac:dyDescent="0.3">
      <c r="A597" s="1"/>
      <c r="B597" s="33"/>
      <c r="C597" s="1"/>
      <c r="D597" s="32"/>
      <c r="E597" s="32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20.25" x14ac:dyDescent="0.3">
      <c r="A598" s="1"/>
      <c r="B598" s="33"/>
      <c r="C598" s="1"/>
      <c r="D598" s="32"/>
      <c r="E598" s="32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20.25" x14ac:dyDescent="0.3">
      <c r="A599" s="1"/>
      <c r="B599" s="33"/>
      <c r="C599" s="1"/>
      <c r="D599" s="32"/>
      <c r="E599" s="32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20.25" x14ac:dyDescent="0.3">
      <c r="A600" s="1"/>
      <c r="B600" s="33"/>
      <c r="C600" s="1"/>
      <c r="D600" s="32"/>
      <c r="E600" s="32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20.25" x14ac:dyDescent="0.3">
      <c r="A601" s="1"/>
      <c r="B601" s="33"/>
      <c r="C601" s="1"/>
      <c r="D601" s="32"/>
      <c r="E601" s="32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20.25" x14ac:dyDescent="0.3">
      <c r="A602" s="1"/>
      <c r="B602" s="33"/>
      <c r="C602" s="1"/>
      <c r="D602" s="32"/>
      <c r="E602" s="32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20.25" x14ac:dyDescent="0.3">
      <c r="A603" s="1"/>
      <c r="B603" s="33"/>
      <c r="C603" s="1"/>
      <c r="D603" s="32"/>
      <c r="E603" s="32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20.25" x14ac:dyDescent="0.3">
      <c r="A604" s="1"/>
      <c r="B604" s="33"/>
      <c r="C604" s="1"/>
      <c r="D604" s="32"/>
      <c r="E604" s="32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20.25" x14ac:dyDescent="0.3">
      <c r="A605" s="1"/>
      <c r="B605" s="33"/>
      <c r="C605" s="1"/>
      <c r="D605" s="32"/>
      <c r="E605" s="32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20.25" x14ac:dyDescent="0.3">
      <c r="A606" s="1"/>
      <c r="B606" s="33"/>
      <c r="C606" s="1"/>
      <c r="D606" s="32"/>
      <c r="E606" s="32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20.25" x14ac:dyDescent="0.3">
      <c r="A607" s="1"/>
      <c r="B607" s="33"/>
      <c r="C607" s="1"/>
      <c r="D607" s="32"/>
      <c r="E607" s="32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20.25" x14ac:dyDescent="0.3">
      <c r="A608" s="1"/>
      <c r="B608" s="33"/>
      <c r="C608" s="1"/>
      <c r="D608" s="32"/>
      <c r="E608" s="32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20.25" x14ac:dyDescent="0.3">
      <c r="A609" s="1"/>
      <c r="B609" s="33"/>
      <c r="C609" s="1"/>
      <c r="D609" s="32"/>
      <c r="E609" s="32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20.25" x14ac:dyDescent="0.3">
      <c r="A610" s="1"/>
      <c r="B610" s="33"/>
      <c r="C610" s="1"/>
      <c r="D610" s="32"/>
      <c r="E610" s="32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20.25" x14ac:dyDescent="0.3">
      <c r="A611" s="1"/>
      <c r="B611" s="33"/>
      <c r="C611" s="1"/>
      <c r="D611" s="32"/>
      <c r="E611" s="32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20.25" x14ac:dyDescent="0.3">
      <c r="A612" s="1"/>
      <c r="B612" s="33"/>
      <c r="C612" s="1"/>
      <c r="D612" s="32"/>
      <c r="E612" s="32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20.25" x14ac:dyDescent="0.3">
      <c r="A613" s="1"/>
      <c r="B613" s="33"/>
      <c r="C613" s="1"/>
      <c r="D613" s="32"/>
      <c r="E613" s="32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20.25" x14ac:dyDescent="0.3">
      <c r="A614" s="1"/>
      <c r="B614" s="33"/>
      <c r="C614" s="1"/>
      <c r="D614" s="32"/>
      <c r="E614" s="32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20.25" x14ac:dyDescent="0.3">
      <c r="A615" s="1"/>
      <c r="B615" s="33"/>
      <c r="C615" s="1"/>
      <c r="D615" s="32"/>
      <c r="E615" s="32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20.25" x14ac:dyDescent="0.3">
      <c r="A616" s="1"/>
      <c r="B616" s="33"/>
      <c r="C616" s="1"/>
      <c r="D616" s="32"/>
      <c r="E616" s="32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20.25" x14ac:dyDescent="0.3">
      <c r="A617" s="1"/>
      <c r="B617" s="33"/>
      <c r="C617" s="1"/>
      <c r="D617" s="32"/>
      <c r="E617" s="32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20.25" x14ac:dyDescent="0.3">
      <c r="A618" s="1"/>
      <c r="B618" s="33"/>
      <c r="C618" s="1"/>
      <c r="D618" s="32"/>
      <c r="E618" s="32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20.25" x14ac:dyDescent="0.3">
      <c r="A619" s="1"/>
      <c r="B619" s="33"/>
      <c r="C619" s="1"/>
      <c r="D619" s="32"/>
      <c r="E619" s="32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20.25" x14ac:dyDescent="0.3">
      <c r="A620" s="1"/>
      <c r="B620" s="33"/>
      <c r="C620" s="1"/>
      <c r="D620" s="32"/>
      <c r="E620" s="32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20.25" x14ac:dyDescent="0.3">
      <c r="A621" s="1"/>
      <c r="B621" s="33"/>
      <c r="C621" s="1"/>
      <c r="D621" s="32"/>
      <c r="E621" s="32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20.25" x14ac:dyDescent="0.3">
      <c r="A622" s="1"/>
      <c r="B622" s="33"/>
      <c r="C622" s="1"/>
      <c r="D622" s="32"/>
      <c r="E622" s="32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20.25" x14ac:dyDescent="0.3">
      <c r="A623" s="1"/>
      <c r="B623" s="33"/>
      <c r="C623" s="1"/>
      <c r="D623" s="32"/>
      <c r="E623" s="32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20.25" x14ac:dyDescent="0.3">
      <c r="A624" s="1"/>
      <c r="B624" s="33"/>
      <c r="C624" s="1"/>
      <c r="D624" s="32"/>
      <c r="E624" s="32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20.25" x14ac:dyDescent="0.3">
      <c r="A625" s="1"/>
      <c r="B625" s="33"/>
      <c r="C625" s="1"/>
      <c r="D625" s="32"/>
      <c r="E625" s="32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20.25" x14ac:dyDescent="0.3">
      <c r="A626" s="1"/>
      <c r="B626" s="33"/>
      <c r="C626" s="1"/>
      <c r="D626" s="32"/>
      <c r="E626" s="32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20.25" x14ac:dyDescent="0.3">
      <c r="A627" s="1"/>
      <c r="B627" s="33"/>
      <c r="C627" s="1"/>
      <c r="D627" s="32"/>
      <c r="E627" s="32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20.25" x14ac:dyDescent="0.3">
      <c r="A628" s="1"/>
      <c r="B628" s="33"/>
      <c r="C628" s="1"/>
      <c r="D628" s="32"/>
      <c r="E628" s="32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20.25" x14ac:dyDescent="0.3">
      <c r="A629" s="1"/>
      <c r="B629" s="33"/>
      <c r="C629" s="1"/>
      <c r="D629" s="32"/>
      <c r="E629" s="32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20.25" x14ac:dyDescent="0.3">
      <c r="A630" s="1"/>
      <c r="B630" s="33"/>
      <c r="C630" s="1"/>
      <c r="D630" s="32"/>
      <c r="E630" s="32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20.25" x14ac:dyDescent="0.3">
      <c r="A631" s="1"/>
      <c r="B631" s="33"/>
      <c r="C631" s="1"/>
      <c r="D631" s="32"/>
      <c r="E631" s="32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20.25" x14ac:dyDescent="0.3">
      <c r="A632" s="1"/>
      <c r="B632" s="33"/>
      <c r="C632" s="1"/>
      <c r="D632" s="32"/>
      <c r="E632" s="32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20.25" x14ac:dyDescent="0.3">
      <c r="A633" s="1"/>
      <c r="B633" s="33"/>
      <c r="C633" s="1"/>
      <c r="D633" s="32"/>
      <c r="E633" s="32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20.25" x14ac:dyDescent="0.3">
      <c r="A634" s="1"/>
      <c r="B634" s="33"/>
      <c r="C634" s="1"/>
      <c r="D634" s="32"/>
      <c r="E634" s="32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20.25" x14ac:dyDescent="0.3">
      <c r="A635" s="1"/>
      <c r="B635" s="33"/>
      <c r="C635" s="1"/>
      <c r="D635" s="32"/>
      <c r="E635" s="32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20.25" x14ac:dyDescent="0.3">
      <c r="A636" s="1"/>
      <c r="B636" s="33"/>
      <c r="C636" s="1"/>
      <c r="D636" s="32"/>
      <c r="E636" s="32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20.25" x14ac:dyDescent="0.3">
      <c r="A637" s="1"/>
      <c r="B637" s="33"/>
      <c r="C637" s="1"/>
      <c r="D637" s="32"/>
      <c r="E637" s="32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20.25" x14ac:dyDescent="0.3">
      <c r="A638" s="1"/>
      <c r="B638" s="33"/>
      <c r="C638" s="1"/>
      <c r="D638" s="32"/>
      <c r="E638" s="32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20.25" x14ac:dyDescent="0.3">
      <c r="A639" s="1"/>
      <c r="B639" s="33"/>
      <c r="C639" s="1"/>
      <c r="D639" s="32"/>
      <c r="E639" s="32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20.25" x14ac:dyDescent="0.3">
      <c r="A640" s="1"/>
      <c r="B640" s="33"/>
      <c r="C640" s="1"/>
      <c r="D640" s="32"/>
      <c r="E640" s="32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20.25" x14ac:dyDescent="0.3">
      <c r="A641" s="1"/>
      <c r="B641" s="33"/>
      <c r="C641" s="1"/>
      <c r="D641" s="32"/>
      <c r="E641" s="32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20.25" x14ac:dyDescent="0.3">
      <c r="A642" s="1"/>
      <c r="B642" s="33"/>
      <c r="C642" s="1"/>
      <c r="D642" s="32"/>
      <c r="E642" s="32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20.25" x14ac:dyDescent="0.3">
      <c r="A643" s="1"/>
      <c r="B643" s="33"/>
      <c r="C643" s="1"/>
      <c r="D643" s="32"/>
      <c r="E643" s="32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20.25" x14ac:dyDescent="0.3">
      <c r="A644" s="1"/>
      <c r="B644" s="33"/>
      <c r="C644" s="1"/>
      <c r="D644" s="32"/>
      <c r="E644" s="32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20.25" x14ac:dyDescent="0.3">
      <c r="A645" s="1"/>
      <c r="B645" s="33"/>
      <c r="C645" s="1"/>
      <c r="D645" s="32"/>
      <c r="E645" s="32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20.25" x14ac:dyDescent="0.3">
      <c r="A646" s="1"/>
      <c r="B646" s="33"/>
      <c r="C646" s="1"/>
      <c r="D646" s="32"/>
      <c r="E646" s="32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20.25" x14ac:dyDescent="0.3">
      <c r="A647" s="1"/>
      <c r="B647" s="33"/>
      <c r="C647" s="1"/>
      <c r="D647" s="32"/>
      <c r="E647" s="32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20.25" x14ac:dyDescent="0.3">
      <c r="A648" s="1"/>
      <c r="B648" s="33"/>
      <c r="C648" s="1"/>
      <c r="D648" s="32"/>
      <c r="E648" s="32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20.25" x14ac:dyDescent="0.3">
      <c r="A649" s="1"/>
      <c r="B649" s="33"/>
      <c r="C649" s="1"/>
      <c r="D649" s="32"/>
      <c r="E649" s="32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20.25" x14ac:dyDescent="0.3">
      <c r="A650" s="1"/>
      <c r="B650" s="33"/>
      <c r="C650" s="1"/>
      <c r="D650" s="32"/>
      <c r="E650" s="32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20.25" x14ac:dyDescent="0.3">
      <c r="A651" s="1"/>
      <c r="B651" s="33"/>
      <c r="C651" s="1"/>
      <c r="D651" s="32"/>
      <c r="E651" s="32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20.25" x14ac:dyDescent="0.3">
      <c r="A652" s="1"/>
      <c r="B652" s="33"/>
      <c r="C652" s="1"/>
      <c r="D652" s="32"/>
      <c r="E652" s="32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20.25" x14ac:dyDescent="0.3">
      <c r="A653" s="1"/>
      <c r="B653" s="33"/>
      <c r="C653" s="1"/>
      <c r="D653" s="32"/>
      <c r="E653" s="32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20.25" x14ac:dyDescent="0.3">
      <c r="A654" s="1"/>
      <c r="B654" s="33"/>
      <c r="C654" s="1"/>
      <c r="D654" s="32"/>
      <c r="E654" s="32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20.25" x14ac:dyDescent="0.3">
      <c r="A655" s="1"/>
      <c r="B655" s="33"/>
      <c r="C655" s="1"/>
      <c r="D655" s="32"/>
      <c r="E655" s="32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20.25" x14ac:dyDescent="0.3">
      <c r="A656" s="1"/>
      <c r="B656" s="33"/>
      <c r="C656" s="1"/>
      <c r="D656" s="32"/>
      <c r="E656" s="32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20.25" x14ac:dyDescent="0.3">
      <c r="A657" s="1"/>
      <c r="B657" s="33"/>
      <c r="C657" s="1"/>
      <c r="D657" s="32"/>
      <c r="E657" s="32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20.25" x14ac:dyDescent="0.3">
      <c r="A658" s="1"/>
      <c r="B658" s="33"/>
      <c r="C658" s="1"/>
      <c r="D658" s="32"/>
      <c r="E658" s="32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20.25" x14ac:dyDescent="0.3">
      <c r="A659" s="1"/>
      <c r="B659" s="33"/>
      <c r="C659" s="1"/>
      <c r="D659" s="32"/>
      <c r="E659" s="32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20.25" x14ac:dyDescent="0.3">
      <c r="A660" s="1"/>
      <c r="B660" s="33"/>
      <c r="C660" s="1"/>
      <c r="D660" s="32"/>
      <c r="E660" s="32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20.25" x14ac:dyDescent="0.3">
      <c r="A661" s="1"/>
      <c r="B661" s="33"/>
      <c r="C661" s="1"/>
      <c r="D661" s="32"/>
      <c r="E661" s="32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20.25" x14ac:dyDescent="0.3">
      <c r="A662" s="1"/>
      <c r="B662" s="33"/>
      <c r="C662" s="1"/>
      <c r="D662" s="32"/>
      <c r="E662" s="32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20.25" x14ac:dyDescent="0.3">
      <c r="A663" s="1"/>
      <c r="B663" s="33"/>
      <c r="C663" s="1"/>
      <c r="D663" s="32"/>
      <c r="E663" s="32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20.25" x14ac:dyDescent="0.3">
      <c r="A664" s="1"/>
      <c r="B664" s="33"/>
      <c r="C664" s="1"/>
      <c r="D664" s="32"/>
      <c r="E664" s="32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20.25" x14ac:dyDescent="0.3">
      <c r="A665" s="1"/>
      <c r="B665" s="33"/>
      <c r="C665" s="1"/>
      <c r="D665" s="32"/>
      <c r="E665" s="32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20.25" x14ac:dyDescent="0.3">
      <c r="A666" s="1"/>
      <c r="B666" s="33"/>
      <c r="C666" s="1"/>
      <c r="D666" s="32"/>
      <c r="E666" s="32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20.25" x14ac:dyDescent="0.3">
      <c r="A667" s="1"/>
      <c r="B667" s="33"/>
      <c r="C667" s="1"/>
      <c r="D667" s="32"/>
      <c r="E667" s="32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20.25" x14ac:dyDescent="0.3">
      <c r="A668" s="1"/>
      <c r="B668" s="33"/>
      <c r="C668" s="1"/>
      <c r="D668" s="32"/>
      <c r="E668" s="32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20.25" x14ac:dyDescent="0.3">
      <c r="A669" s="1"/>
      <c r="B669" s="33"/>
      <c r="C669" s="1"/>
      <c r="D669" s="32"/>
      <c r="E669" s="32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20.25" x14ac:dyDescent="0.3">
      <c r="A670" s="1"/>
      <c r="B670" s="33"/>
      <c r="C670" s="1"/>
      <c r="D670" s="32"/>
      <c r="E670" s="32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20.25" x14ac:dyDescent="0.3">
      <c r="A671" s="1"/>
      <c r="B671" s="33"/>
      <c r="C671" s="1"/>
      <c r="D671" s="32"/>
      <c r="E671" s="32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20.25" x14ac:dyDescent="0.3">
      <c r="A672" s="1"/>
      <c r="B672" s="33"/>
      <c r="C672" s="1"/>
      <c r="D672" s="32"/>
      <c r="E672" s="32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20.25" x14ac:dyDescent="0.3">
      <c r="A673" s="1"/>
      <c r="B673" s="33"/>
      <c r="C673" s="1"/>
      <c r="D673" s="32"/>
      <c r="E673" s="32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20.25" x14ac:dyDescent="0.3">
      <c r="A674" s="1"/>
      <c r="B674" s="33"/>
      <c r="C674" s="1"/>
      <c r="D674" s="32"/>
      <c r="E674" s="32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20.25" x14ac:dyDescent="0.3">
      <c r="A675" s="1"/>
      <c r="B675" s="33"/>
      <c r="C675" s="1"/>
      <c r="D675" s="32"/>
      <c r="E675" s="32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20.25" x14ac:dyDescent="0.3">
      <c r="A676" s="1"/>
      <c r="B676" s="33"/>
      <c r="C676" s="1"/>
      <c r="D676" s="32"/>
      <c r="E676" s="32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20.25" x14ac:dyDescent="0.3">
      <c r="A677" s="1"/>
      <c r="B677" s="33"/>
      <c r="C677" s="1"/>
      <c r="D677" s="32"/>
      <c r="E677" s="32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20.25" x14ac:dyDescent="0.3">
      <c r="A678" s="1"/>
      <c r="B678" s="33"/>
      <c r="C678" s="1"/>
      <c r="D678" s="32"/>
      <c r="E678" s="32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20.25" x14ac:dyDescent="0.3">
      <c r="A679" s="1"/>
      <c r="B679" s="33"/>
      <c r="C679" s="1"/>
      <c r="D679" s="32"/>
      <c r="E679" s="32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20.25" x14ac:dyDescent="0.3">
      <c r="A680" s="1"/>
      <c r="B680" s="33"/>
      <c r="C680" s="1"/>
      <c r="D680" s="32"/>
      <c r="E680" s="32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20.25" x14ac:dyDescent="0.3">
      <c r="A681" s="1"/>
      <c r="B681" s="33"/>
      <c r="C681" s="1"/>
      <c r="D681" s="32"/>
      <c r="E681" s="32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20.25" x14ac:dyDescent="0.3">
      <c r="A682" s="1"/>
      <c r="B682" s="33"/>
      <c r="C682" s="1"/>
      <c r="D682" s="32"/>
      <c r="E682" s="32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20.25" x14ac:dyDescent="0.3">
      <c r="A683" s="1"/>
      <c r="B683" s="33"/>
      <c r="C683" s="1"/>
      <c r="D683" s="32"/>
      <c r="E683" s="32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20.25" x14ac:dyDescent="0.3">
      <c r="A684" s="1"/>
      <c r="B684" s="33"/>
      <c r="C684" s="1"/>
      <c r="D684" s="32"/>
      <c r="E684" s="32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20.25" x14ac:dyDescent="0.3">
      <c r="A685" s="1"/>
      <c r="B685" s="33"/>
      <c r="C685" s="1"/>
      <c r="D685" s="32"/>
      <c r="E685" s="32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20.25" x14ac:dyDescent="0.3">
      <c r="A686" s="1"/>
      <c r="B686" s="33"/>
      <c r="C686" s="1"/>
      <c r="D686" s="32"/>
      <c r="E686" s="32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20.25" x14ac:dyDescent="0.3">
      <c r="A687" s="1"/>
      <c r="B687" s="33"/>
      <c r="C687" s="1"/>
      <c r="D687" s="32"/>
      <c r="E687" s="32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20.25" x14ac:dyDescent="0.3">
      <c r="A688" s="1"/>
      <c r="B688" s="33"/>
      <c r="C688" s="1"/>
      <c r="D688" s="32"/>
      <c r="E688" s="32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20.25" x14ac:dyDescent="0.3">
      <c r="A689" s="1"/>
      <c r="B689" s="33"/>
      <c r="C689" s="1"/>
      <c r="D689" s="32"/>
      <c r="E689" s="32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20.25" x14ac:dyDescent="0.3">
      <c r="A690" s="1"/>
      <c r="B690" s="33"/>
      <c r="C690" s="1"/>
      <c r="D690" s="32"/>
      <c r="E690" s="32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20.25" x14ac:dyDescent="0.3">
      <c r="A691" s="1"/>
      <c r="B691" s="33"/>
      <c r="C691" s="1"/>
      <c r="D691" s="32"/>
      <c r="E691" s="32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20.25" x14ac:dyDescent="0.3">
      <c r="A692" s="1"/>
      <c r="B692" s="33"/>
      <c r="C692" s="1"/>
      <c r="D692" s="32"/>
      <c r="E692" s="32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20.25" x14ac:dyDescent="0.3">
      <c r="A693" s="1"/>
      <c r="B693" s="33"/>
      <c r="C693" s="1"/>
      <c r="D693" s="32"/>
      <c r="E693" s="32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20.25" x14ac:dyDescent="0.3">
      <c r="A694" s="1"/>
      <c r="B694" s="33"/>
      <c r="C694" s="1"/>
      <c r="D694" s="32"/>
      <c r="E694" s="32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20.25" x14ac:dyDescent="0.3">
      <c r="A695" s="1"/>
      <c r="B695" s="33"/>
      <c r="C695" s="1"/>
      <c r="D695" s="32"/>
      <c r="E695" s="32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20.25" x14ac:dyDescent="0.3">
      <c r="A696" s="1"/>
      <c r="B696" s="33"/>
      <c r="C696" s="1"/>
      <c r="D696" s="32"/>
      <c r="E696" s="32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20.25" x14ac:dyDescent="0.3">
      <c r="A697" s="1"/>
      <c r="B697" s="33"/>
      <c r="C697" s="1"/>
      <c r="D697" s="32"/>
      <c r="E697" s="32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20.25" x14ac:dyDescent="0.3">
      <c r="A698" s="1"/>
      <c r="B698" s="33"/>
      <c r="C698" s="1"/>
      <c r="D698" s="32"/>
      <c r="E698" s="32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20.25" x14ac:dyDescent="0.3">
      <c r="A699" s="1"/>
      <c r="B699" s="33"/>
      <c r="C699" s="1"/>
      <c r="D699" s="32"/>
      <c r="E699" s="32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20.25" x14ac:dyDescent="0.3">
      <c r="A700" s="1"/>
      <c r="B700" s="33"/>
      <c r="C700" s="1"/>
      <c r="D700" s="32"/>
      <c r="E700" s="32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20.25" x14ac:dyDescent="0.3">
      <c r="A701" s="1"/>
      <c r="B701" s="33"/>
      <c r="C701" s="1"/>
      <c r="D701" s="32"/>
      <c r="E701" s="32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20.25" x14ac:dyDescent="0.3">
      <c r="A702" s="1"/>
      <c r="B702" s="33"/>
      <c r="C702" s="1"/>
      <c r="D702" s="32"/>
      <c r="E702" s="32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20.25" x14ac:dyDescent="0.3">
      <c r="A703" s="1"/>
      <c r="B703" s="33"/>
      <c r="C703" s="1"/>
      <c r="D703" s="32"/>
      <c r="E703" s="32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20.25" x14ac:dyDescent="0.3">
      <c r="A704" s="1"/>
      <c r="B704" s="33"/>
      <c r="C704" s="1"/>
      <c r="D704" s="32"/>
      <c r="E704" s="32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20.25" x14ac:dyDescent="0.3">
      <c r="A705" s="1"/>
      <c r="B705" s="33"/>
      <c r="C705" s="1"/>
      <c r="D705" s="32"/>
      <c r="E705" s="32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20.25" x14ac:dyDescent="0.3">
      <c r="A706" s="1"/>
      <c r="B706" s="33"/>
      <c r="C706" s="1"/>
      <c r="D706" s="32"/>
      <c r="E706" s="32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20.25" x14ac:dyDescent="0.3">
      <c r="A707" s="1"/>
      <c r="B707" s="33"/>
      <c r="C707" s="1"/>
      <c r="D707" s="32"/>
      <c r="E707" s="32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20.25" x14ac:dyDescent="0.3">
      <c r="A708" s="1"/>
      <c r="B708" s="33"/>
      <c r="C708" s="1"/>
      <c r="D708" s="32"/>
      <c r="E708" s="32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20.25" x14ac:dyDescent="0.3">
      <c r="A709" s="1"/>
      <c r="B709" s="33"/>
      <c r="C709" s="1"/>
      <c r="D709" s="32"/>
      <c r="E709" s="32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20.25" x14ac:dyDescent="0.3">
      <c r="A710" s="1"/>
      <c r="B710" s="33"/>
      <c r="C710" s="1"/>
      <c r="D710" s="32"/>
      <c r="E710" s="32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20.25" x14ac:dyDescent="0.3">
      <c r="A711" s="1"/>
      <c r="B711" s="33"/>
      <c r="C711" s="1"/>
      <c r="D711" s="32"/>
      <c r="E711" s="32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20.25" x14ac:dyDescent="0.3">
      <c r="A712" s="1"/>
      <c r="B712" s="33"/>
      <c r="C712" s="1"/>
      <c r="D712" s="32"/>
      <c r="E712" s="32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20.25" x14ac:dyDescent="0.3">
      <c r="A713" s="1"/>
      <c r="B713" s="33"/>
      <c r="C713" s="1"/>
      <c r="D713" s="32"/>
      <c r="E713" s="32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20.25" x14ac:dyDescent="0.3">
      <c r="A714" s="1"/>
      <c r="B714" s="33"/>
      <c r="C714" s="1"/>
      <c r="D714" s="32"/>
      <c r="E714" s="32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20.25" x14ac:dyDescent="0.3">
      <c r="A715" s="1"/>
      <c r="B715" s="33"/>
      <c r="C715" s="1"/>
      <c r="D715" s="32"/>
      <c r="E715" s="32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20.25" x14ac:dyDescent="0.3">
      <c r="A716" s="1"/>
      <c r="B716" s="33"/>
      <c r="C716" s="1"/>
      <c r="D716" s="32"/>
      <c r="E716" s="32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20.25" x14ac:dyDescent="0.3">
      <c r="A717" s="1"/>
      <c r="B717" s="33"/>
      <c r="C717" s="1"/>
      <c r="D717" s="32"/>
      <c r="E717" s="32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20.25" x14ac:dyDescent="0.3">
      <c r="A718" s="1"/>
      <c r="B718" s="33"/>
      <c r="C718" s="1"/>
      <c r="D718" s="32"/>
      <c r="E718" s="32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20.25" x14ac:dyDescent="0.3">
      <c r="A719" s="1"/>
      <c r="B719" s="33"/>
      <c r="C719" s="1"/>
      <c r="D719" s="32"/>
      <c r="E719" s="32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20.25" x14ac:dyDescent="0.3">
      <c r="A720" s="1"/>
      <c r="B720" s="33"/>
      <c r="C720" s="1"/>
      <c r="D720" s="32"/>
      <c r="E720" s="32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20.25" x14ac:dyDescent="0.3">
      <c r="A721" s="1"/>
      <c r="B721" s="33"/>
      <c r="C721" s="1"/>
      <c r="D721" s="32"/>
      <c r="E721" s="32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20.25" x14ac:dyDescent="0.3">
      <c r="A722" s="1"/>
      <c r="B722" s="33"/>
      <c r="C722" s="1"/>
      <c r="D722" s="32"/>
      <c r="E722" s="32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20.25" x14ac:dyDescent="0.3">
      <c r="A723" s="1"/>
      <c r="B723" s="33"/>
      <c r="C723" s="1"/>
      <c r="D723" s="32"/>
      <c r="E723" s="32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20.25" x14ac:dyDescent="0.3">
      <c r="A724" s="1"/>
      <c r="B724" s="33"/>
      <c r="C724" s="1"/>
      <c r="D724" s="32"/>
      <c r="E724" s="32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20.25" x14ac:dyDescent="0.3">
      <c r="A725" s="1"/>
      <c r="B725" s="33"/>
      <c r="C725" s="1"/>
      <c r="D725" s="32"/>
      <c r="E725" s="32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20.25" x14ac:dyDescent="0.3">
      <c r="A726" s="1"/>
      <c r="B726" s="33"/>
      <c r="C726" s="1"/>
      <c r="D726" s="32"/>
      <c r="E726" s="32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20.25" x14ac:dyDescent="0.3">
      <c r="A727" s="1"/>
      <c r="B727" s="33"/>
      <c r="C727" s="1"/>
      <c r="D727" s="32"/>
      <c r="E727" s="32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20.25" x14ac:dyDescent="0.3">
      <c r="A728" s="1"/>
      <c r="B728" s="33"/>
      <c r="C728" s="1"/>
      <c r="D728" s="32"/>
      <c r="E728" s="32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20.25" x14ac:dyDescent="0.3">
      <c r="A729" s="1"/>
      <c r="B729" s="33"/>
      <c r="C729" s="1"/>
      <c r="D729" s="32"/>
      <c r="E729" s="32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20.25" x14ac:dyDescent="0.3">
      <c r="A730" s="1"/>
      <c r="B730" s="33"/>
      <c r="C730" s="1"/>
      <c r="D730" s="32"/>
      <c r="E730" s="32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20.25" x14ac:dyDescent="0.3">
      <c r="A731" s="1"/>
      <c r="B731" s="33"/>
      <c r="C731" s="1"/>
      <c r="D731" s="32"/>
      <c r="E731" s="32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20.25" x14ac:dyDescent="0.3">
      <c r="A732" s="1"/>
      <c r="B732" s="33"/>
      <c r="C732" s="1"/>
      <c r="D732" s="32"/>
      <c r="E732" s="32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20.25" x14ac:dyDescent="0.3">
      <c r="A733" s="1"/>
      <c r="B733" s="33"/>
      <c r="C733" s="1"/>
      <c r="D733" s="32"/>
      <c r="E733" s="32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20.25" x14ac:dyDescent="0.3">
      <c r="A734" s="1"/>
      <c r="B734" s="33"/>
      <c r="C734" s="1"/>
      <c r="D734" s="32"/>
      <c r="E734" s="32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20.25" x14ac:dyDescent="0.3">
      <c r="A735" s="1"/>
      <c r="B735" s="33"/>
      <c r="C735" s="1"/>
      <c r="D735" s="32"/>
      <c r="E735" s="32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20.25" x14ac:dyDescent="0.3">
      <c r="A736" s="1"/>
      <c r="B736" s="33"/>
      <c r="C736" s="1"/>
      <c r="D736" s="32"/>
      <c r="E736" s="32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20.25" x14ac:dyDescent="0.3">
      <c r="A737" s="1"/>
      <c r="B737" s="33"/>
      <c r="C737" s="1"/>
      <c r="D737" s="32"/>
      <c r="E737" s="32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20.25" x14ac:dyDescent="0.3">
      <c r="A738" s="1"/>
      <c r="B738" s="33"/>
      <c r="C738" s="1"/>
      <c r="D738" s="32"/>
      <c r="E738" s="32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20.25" x14ac:dyDescent="0.3">
      <c r="A739" s="1"/>
      <c r="B739" s="33"/>
      <c r="C739" s="1"/>
      <c r="D739" s="32"/>
      <c r="E739" s="32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20.25" x14ac:dyDescent="0.3">
      <c r="A740" s="1"/>
      <c r="B740" s="33"/>
      <c r="C740" s="1"/>
      <c r="D740" s="32"/>
      <c r="E740" s="32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20.25" x14ac:dyDescent="0.3">
      <c r="A741" s="1"/>
      <c r="B741" s="33"/>
      <c r="C741" s="1"/>
      <c r="D741" s="32"/>
      <c r="E741" s="32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20.25" x14ac:dyDescent="0.3">
      <c r="A742" s="1"/>
      <c r="B742" s="33"/>
      <c r="C742" s="1"/>
      <c r="D742" s="32"/>
      <c r="E742" s="32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20.25" x14ac:dyDescent="0.3">
      <c r="A743" s="1"/>
      <c r="B743" s="33"/>
      <c r="C743" s="1"/>
      <c r="D743" s="32"/>
      <c r="E743" s="32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20.25" x14ac:dyDescent="0.3">
      <c r="A744" s="1"/>
      <c r="B744" s="33"/>
      <c r="C744" s="1"/>
      <c r="D744" s="32"/>
      <c r="E744" s="32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20.25" x14ac:dyDescent="0.3">
      <c r="A745" s="1"/>
      <c r="B745" s="33"/>
      <c r="C745" s="1"/>
      <c r="D745" s="32"/>
      <c r="E745" s="32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20.25" x14ac:dyDescent="0.3">
      <c r="A746" s="1"/>
      <c r="B746" s="33"/>
      <c r="C746" s="1"/>
      <c r="D746" s="32"/>
      <c r="E746" s="32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20.25" x14ac:dyDescent="0.3">
      <c r="A747" s="1"/>
      <c r="B747" s="33"/>
      <c r="C747" s="1"/>
      <c r="D747" s="32"/>
      <c r="E747" s="32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20.25" x14ac:dyDescent="0.3">
      <c r="A748" s="1"/>
      <c r="B748" s="33"/>
      <c r="C748" s="1"/>
      <c r="D748" s="32"/>
      <c r="E748" s="32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20.25" x14ac:dyDescent="0.3">
      <c r="A749" s="1"/>
      <c r="B749" s="33"/>
      <c r="C749" s="1"/>
      <c r="D749" s="32"/>
      <c r="E749" s="32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20.25" x14ac:dyDescent="0.3">
      <c r="A750" s="1"/>
      <c r="B750" s="33"/>
      <c r="C750" s="1"/>
      <c r="D750" s="32"/>
      <c r="E750" s="32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20.25" x14ac:dyDescent="0.3">
      <c r="A751" s="1"/>
      <c r="B751" s="33"/>
      <c r="C751" s="1"/>
      <c r="D751" s="32"/>
      <c r="E751" s="32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20.25" x14ac:dyDescent="0.3">
      <c r="A752" s="1"/>
      <c r="B752" s="33"/>
      <c r="C752" s="1"/>
      <c r="D752" s="32"/>
      <c r="E752" s="32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20.25" x14ac:dyDescent="0.3">
      <c r="A753" s="1"/>
      <c r="B753" s="33"/>
      <c r="C753" s="1"/>
      <c r="D753" s="32"/>
      <c r="E753" s="32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20.25" x14ac:dyDescent="0.3">
      <c r="A754" s="1"/>
      <c r="B754" s="33"/>
      <c r="C754" s="1"/>
      <c r="D754" s="32"/>
      <c r="E754" s="32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20.25" x14ac:dyDescent="0.3">
      <c r="A755" s="1"/>
      <c r="B755" s="33"/>
      <c r="C755" s="1"/>
      <c r="D755" s="32"/>
      <c r="E755" s="32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20.25" x14ac:dyDescent="0.3">
      <c r="A756" s="1"/>
      <c r="B756" s="33"/>
      <c r="C756" s="1"/>
      <c r="D756" s="32"/>
      <c r="E756" s="32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20.25" x14ac:dyDescent="0.3">
      <c r="A757" s="1"/>
      <c r="B757" s="33"/>
      <c r="C757" s="1"/>
      <c r="D757" s="32"/>
      <c r="E757" s="32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20.25" x14ac:dyDescent="0.3">
      <c r="A758" s="1"/>
      <c r="B758" s="33"/>
      <c r="C758" s="1"/>
      <c r="D758" s="32"/>
      <c r="E758" s="32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20.25" x14ac:dyDescent="0.3">
      <c r="A759" s="1"/>
      <c r="B759" s="33"/>
      <c r="C759" s="1"/>
      <c r="D759" s="32"/>
      <c r="E759" s="32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20.25" x14ac:dyDescent="0.3">
      <c r="A760" s="1"/>
      <c r="B760" s="33"/>
      <c r="C760" s="1"/>
      <c r="D760" s="32"/>
      <c r="E760" s="32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20.25" x14ac:dyDescent="0.3">
      <c r="A761" s="1"/>
      <c r="B761" s="33"/>
      <c r="C761" s="1"/>
      <c r="D761" s="32"/>
      <c r="E761" s="32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20.25" x14ac:dyDescent="0.3">
      <c r="A762" s="1"/>
      <c r="B762" s="33"/>
      <c r="C762" s="1"/>
      <c r="D762" s="32"/>
      <c r="E762" s="32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20.25" x14ac:dyDescent="0.3">
      <c r="A763" s="1"/>
      <c r="B763" s="33"/>
      <c r="C763" s="1"/>
      <c r="D763" s="32"/>
      <c r="E763" s="32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20.25" x14ac:dyDescent="0.3">
      <c r="A764" s="1"/>
      <c r="B764" s="33"/>
      <c r="C764" s="1"/>
      <c r="D764" s="32"/>
      <c r="E764" s="32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20.25" x14ac:dyDescent="0.3">
      <c r="A765" s="1"/>
      <c r="B765" s="33"/>
      <c r="C765" s="1"/>
      <c r="D765" s="32"/>
      <c r="E765" s="32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20.25" x14ac:dyDescent="0.3">
      <c r="A766" s="1"/>
      <c r="B766" s="33"/>
      <c r="C766" s="1"/>
      <c r="D766" s="32"/>
      <c r="E766" s="32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20.25" x14ac:dyDescent="0.3">
      <c r="A767" s="1"/>
      <c r="B767" s="33"/>
      <c r="C767" s="1"/>
      <c r="D767" s="32"/>
      <c r="E767" s="32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20.25" x14ac:dyDescent="0.3">
      <c r="A768" s="1"/>
      <c r="B768" s="33"/>
      <c r="C768" s="1"/>
      <c r="D768" s="32"/>
      <c r="E768" s="32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20.25" x14ac:dyDescent="0.3">
      <c r="A769" s="1"/>
      <c r="B769" s="33"/>
      <c r="C769" s="1"/>
      <c r="D769" s="32"/>
      <c r="E769" s="32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20.25" x14ac:dyDescent="0.3">
      <c r="A770" s="1"/>
      <c r="B770" s="33"/>
      <c r="C770" s="1"/>
      <c r="D770" s="32"/>
      <c r="E770" s="32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20.25" x14ac:dyDescent="0.3">
      <c r="A771" s="1"/>
      <c r="B771" s="33"/>
      <c r="C771" s="1"/>
      <c r="D771" s="32"/>
      <c r="E771" s="32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20.25" x14ac:dyDescent="0.3">
      <c r="A772" s="1"/>
      <c r="B772" s="33"/>
      <c r="C772" s="1"/>
      <c r="D772" s="32"/>
      <c r="E772" s="32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20.25" x14ac:dyDescent="0.3">
      <c r="A773" s="1"/>
      <c r="B773" s="33"/>
      <c r="C773" s="1"/>
      <c r="D773" s="32"/>
      <c r="E773" s="32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20.25" x14ac:dyDescent="0.3">
      <c r="A774" s="1"/>
      <c r="B774" s="33"/>
      <c r="C774" s="1"/>
      <c r="D774" s="32"/>
      <c r="E774" s="32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20.25" x14ac:dyDescent="0.3">
      <c r="A775" s="1"/>
      <c r="B775" s="33"/>
      <c r="C775" s="1"/>
      <c r="D775" s="32"/>
      <c r="E775" s="32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20.25" x14ac:dyDescent="0.3">
      <c r="A776" s="1"/>
      <c r="B776" s="33"/>
      <c r="C776" s="1"/>
      <c r="D776" s="32"/>
      <c r="E776" s="32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20.25" x14ac:dyDescent="0.3">
      <c r="A777" s="1"/>
      <c r="B777" s="33"/>
      <c r="C777" s="1"/>
      <c r="D777" s="32"/>
      <c r="E777" s="32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20.25" x14ac:dyDescent="0.3">
      <c r="A778" s="1"/>
      <c r="B778" s="33"/>
      <c r="C778" s="1"/>
      <c r="D778" s="32"/>
      <c r="E778" s="32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20.25" x14ac:dyDescent="0.3">
      <c r="A779" s="1"/>
      <c r="B779" s="33"/>
      <c r="C779" s="1"/>
      <c r="D779" s="32"/>
      <c r="E779" s="32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20.25" x14ac:dyDescent="0.3">
      <c r="A780" s="1"/>
      <c r="B780" s="33"/>
      <c r="C780" s="1"/>
      <c r="D780" s="32"/>
      <c r="E780" s="32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20.25" x14ac:dyDescent="0.3">
      <c r="A781" s="1"/>
      <c r="B781" s="33"/>
      <c r="C781" s="1"/>
      <c r="D781" s="32"/>
      <c r="E781" s="32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20.25" x14ac:dyDescent="0.3">
      <c r="A782" s="1"/>
      <c r="B782" s="33"/>
      <c r="C782" s="1"/>
      <c r="D782" s="32"/>
      <c r="E782" s="32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20.25" x14ac:dyDescent="0.3">
      <c r="A783" s="1"/>
      <c r="B783" s="33"/>
      <c r="C783" s="1"/>
      <c r="D783" s="32"/>
      <c r="E783" s="32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20.25" x14ac:dyDescent="0.3">
      <c r="A784" s="1"/>
      <c r="B784" s="33"/>
      <c r="C784" s="1"/>
      <c r="D784" s="32"/>
      <c r="E784" s="32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20.25" x14ac:dyDescent="0.3">
      <c r="A785" s="1"/>
      <c r="B785" s="33"/>
      <c r="C785" s="1"/>
      <c r="D785" s="32"/>
      <c r="E785" s="32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20.25" x14ac:dyDescent="0.3">
      <c r="A786" s="1"/>
      <c r="B786" s="33"/>
      <c r="C786" s="1"/>
      <c r="D786" s="32"/>
      <c r="E786" s="32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20.25" x14ac:dyDescent="0.3">
      <c r="A787" s="1"/>
      <c r="B787" s="33"/>
      <c r="C787" s="1"/>
      <c r="D787" s="32"/>
      <c r="E787" s="32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20.25" x14ac:dyDescent="0.3">
      <c r="A788" s="1"/>
      <c r="B788" s="33"/>
      <c r="C788" s="1"/>
      <c r="D788" s="32"/>
      <c r="E788" s="32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20.25" x14ac:dyDescent="0.3">
      <c r="A789" s="1"/>
      <c r="B789" s="33"/>
      <c r="C789" s="1"/>
      <c r="D789" s="32"/>
      <c r="E789" s="32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20.25" x14ac:dyDescent="0.3">
      <c r="A790" s="1"/>
      <c r="B790" s="33"/>
      <c r="C790" s="1"/>
      <c r="D790" s="32"/>
      <c r="E790" s="32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20.25" x14ac:dyDescent="0.3">
      <c r="A791" s="1"/>
      <c r="B791" s="33"/>
      <c r="C791" s="1"/>
      <c r="D791" s="32"/>
      <c r="E791" s="32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20.25" x14ac:dyDescent="0.3">
      <c r="A792" s="1"/>
      <c r="B792" s="33"/>
      <c r="C792" s="1"/>
      <c r="D792" s="32"/>
      <c r="E792" s="32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20.25" x14ac:dyDescent="0.3">
      <c r="A793" s="1"/>
      <c r="B793" s="33"/>
      <c r="C793" s="1"/>
      <c r="D793" s="32"/>
      <c r="E793" s="32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20.25" x14ac:dyDescent="0.3">
      <c r="A794" s="1"/>
      <c r="B794" s="33"/>
      <c r="C794" s="1"/>
      <c r="D794" s="32"/>
      <c r="E794" s="32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20.25" x14ac:dyDescent="0.3">
      <c r="A795" s="1"/>
      <c r="B795" s="33"/>
      <c r="C795" s="1"/>
      <c r="D795" s="32"/>
      <c r="E795" s="32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20.25" x14ac:dyDescent="0.3">
      <c r="A796" s="1"/>
      <c r="B796" s="33"/>
      <c r="C796" s="1"/>
      <c r="D796" s="32"/>
      <c r="E796" s="32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20.25" x14ac:dyDescent="0.3">
      <c r="A797" s="1"/>
      <c r="B797" s="33"/>
      <c r="C797" s="1"/>
      <c r="D797" s="32"/>
      <c r="E797" s="32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20.25" x14ac:dyDescent="0.3">
      <c r="A798" s="1"/>
      <c r="B798" s="33"/>
      <c r="C798" s="1"/>
      <c r="D798" s="32"/>
      <c r="E798" s="32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20.25" x14ac:dyDescent="0.3">
      <c r="A799" s="1"/>
      <c r="B799" s="33"/>
      <c r="C799" s="1"/>
      <c r="D799" s="32"/>
      <c r="E799" s="32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20.25" x14ac:dyDescent="0.3">
      <c r="A800" s="1"/>
      <c r="B800" s="33"/>
      <c r="C800" s="1"/>
      <c r="D800" s="32"/>
      <c r="E800" s="32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20.25" x14ac:dyDescent="0.3">
      <c r="A801" s="1"/>
      <c r="B801" s="33"/>
      <c r="C801" s="1"/>
      <c r="D801" s="32"/>
      <c r="E801" s="32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20.25" x14ac:dyDescent="0.3">
      <c r="A802" s="1"/>
      <c r="B802" s="33"/>
      <c r="C802" s="1"/>
      <c r="D802" s="32"/>
      <c r="E802" s="32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20.25" x14ac:dyDescent="0.3">
      <c r="A803" s="1"/>
      <c r="B803" s="33"/>
      <c r="C803" s="1"/>
      <c r="D803" s="32"/>
      <c r="E803" s="32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20.25" x14ac:dyDescent="0.3">
      <c r="A804" s="1"/>
      <c r="B804" s="33"/>
      <c r="C804" s="1"/>
      <c r="D804" s="32"/>
      <c r="E804" s="32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20.25" x14ac:dyDescent="0.3">
      <c r="A805" s="1"/>
      <c r="B805" s="33"/>
      <c r="C805" s="1"/>
      <c r="D805" s="32"/>
      <c r="E805" s="32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20.25" x14ac:dyDescent="0.3">
      <c r="A806" s="1"/>
      <c r="B806" s="33"/>
      <c r="C806" s="1"/>
      <c r="D806" s="32"/>
      <c r="E806" s="32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20.25" x14ac:dyDescent="0.3">
      <c r="A807" s="1"/>
      <c r="B807" s="33"/>
      <c r="C807" s="1"/>
      <c r="D807" s="32"/>
      <c r="E807" s="32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20.25" x14ac:dyDescent="0.3">
      <c r="A808" s="1"/>
      <c r="B808" s="33"/>
      <c r="C808" s="1"/>
      <c r="D808" s="32"/>
      <c r="E808" s="32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20.25" x14ac:dyDescent="0.3">
      <c r="A809" s="1"/>
      <c r="B809" s="33"/>
      <c r="C809" s="1"/>
      <c r="D809" s="32"/>
      <c r="E809" s="32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20.25" x14ac:dyDescent="0.3">
      <c r="A810" s="1"/>
      <c r="B810" s="33"/>
      <c r="C810" s="1"/>
      <c r="D810" s="32"/>
      <c r="E810" s="32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20.25" x14ac:dyDescent="0.3">
      <c r="A811" s="1"/>
      <c r="B811" s="33"/>
      <c r="C811" s="1"/>
      <c r="D811" s="32"/>
      <c r="E811" s="32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20.25" x14ac:dyDescent="0.3">
      <c r="A812" s="1"/>
      <c r="B812" s="33"/>
      <c r="C812" s="1"/>
      <c r="D812" s="32"/>
      <c r="E812" s="32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20.25" x14ac:dyDescent="0.3">
      <c r="A813" s="1"/>
      <c r="B813" s="33"/>
      <c r="C813" s="1"/>
      <c r="D813" s="32"/>
      <c r="E813" s="32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20.25" x14ac:dyDescent="0.3">
      <c r="A814" s="1"/>
      <c r="B814" s="33"/>
      <c r="C814" s="1"/>
      <c r="D814" s="32"/>
      <c r="E814" s="32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20.25" x14ac:dyDescent="0.3">
      <c r="A815" s="1"/>
      <c r="B815" s="33"/>
      <c r="C815" s="1"/>
      <c r="D815" s="32"/>
      <c r="E815" s="32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20.25" x14ac:dyDescent="0.3">
      <c r="A816" s="1"/>
      <c r="B816" s="33"/>
      <c r="C816" s="1"/>
      <c r="D816" s="32"/>
      <c r="E816" s="32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20.25" x14ac:dyDescent="0.3">
      <c r="A817" s="1"/>
      <c r="B817" s="33"/>
      <c r="C817" s="1"/>
      <c r="D817" s="32"/>
      <c r="E817" s="32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20.25" x14ac:dyDescent="0.3">
      <c r="A818" s="1"/>
      <c r="B818" s="33"/>
      <c r="C818" s="1"/>
      <c r="D818" s="32"/>
      <c r="E818" s="32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20.25" x14ac:dyDescent="0.3">
      <c r="A819" s="1"/>
      <c r="B819" s="33"/>
      <c r="C819" s="1"/>
      <c r="D819" s="32"/>
      <c r="E819" s="32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20.25" x14ac:dyDescent="0.3">
      <c r="A820" s="1"/>
      <c r="B820" s="33"/>
      <c r="C820" s="1"/>
      <c r="D820" s="32"/>
      <c r="E820" s="32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20.25" x14ac:dyDescent="0.3">
      <c r="A821" s="1"/>
      <c r="B821" s="33"/>
      <c r="C821" s="1"/>
      <c r="D821" s="32"/>
      <c r="E821" s="32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20.25" x14ac:dyDescent="0.3">
      <c r="A822" s="1"/>
      <c r="B822" s="33"/>
      <c r="C822" s="1"/>
      <c r="D822" s="32"/>
      <c r="E822" s="32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20.25" x14ac:dyDescent="0.3">
      <c r="A823" s="1"/>
      <c r="B823" s="33"/>
      <c r="C823" s="1"/>
      <c r="D823" s="32"/>
      <c r="E823" s="32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20.25" x14ac:dyDescent="0.3">
      <c r="A824" s="1"/>
      <c r="B824" s="33"/>
      <c r="C824" s="1"/>
      <c r="D824" s="32"/>
      <c r="E824" s="32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20.25" x14ac:dyDescent="0.3">
      <c r="A825" s="1"/>
      <c r="B825" s="33"/>
      <c r="C825" s="1"/>
      <c r="D825" s="32"/>
      <c r="E825" s="32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20.25" x14ac:dyDescent="0.3">
      <c r="A826" s="1"/>
      <c r="B826" s="33"/>
      <c r="C826" s="1"/>
      <c r="D826" s="32"/>
      <c r="E826" s="32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20.25" x14ac:dyDescent="0.3">
      <c r="A827" s="1"/>
      <c r="B827" s="33"/>
      <c r="C827" s="1"/>
      <c r="D827" s="32"/>
      <c r="E827" s="32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20.25" x14ac:dyDescent="0.3">
      <c r="A828" s="1"/>
      <c r="B828" s="33"/>
      <c r="C828" s="1"/>
      <c r="D828" s="32"/>
      <c r="E828" s="32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20.25" x14ac:dyDescent="0.3">
      <c r="A829" s="1"/>
      <c r="B829" s="33"/>
      <c r="C829" s="1"/>
      <c r="D829" s="32"/>
      <c r="E829" s="32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20.25" x14ac:dyDescent="0.3">
      <c r="A830" s="1"/>
      <c r="B830" s="33"/>
      <c r="C830" s="1"/>
      <c r="D830" s="32"/>
      <c r="E830" s="32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20.25" x14ac:dyDescent="0.3">
      <c r="A831" s="1"/>
      <c r="B831" s="33"/>
      <c r="C831" s="1"/>
      <c r="D831" s="32"/>
      <c r="E831" s="32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20.25" x14ac:dyDescent="0.3">
      <c r="A832" s="1"/>
      <c r="B832" s="33"/>
      <c r="C832" s="1"/>
      <c r="D832" s="32"/>
      <c r="E832" s="32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20.25" x14ac:dyDescent="0.3">
      <c r="A833" s="1"/>
      <c r="B833" s="33"/>
      <c r="C833" s="1"/>
      <c r="D833" s="32"/>
      <c r="E833" s="32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20.25" x14ac:dyDescent="0.3">
      <c r="A834" s="1"/>
      <c r="B834" s="33"/>
      <c r="C834" s="1"/>
      <c r="D834" s="32"/>
      <c r="E834" s="32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20.25" x14ac:dyDescent="0.3">
      <c r="A835" s="1"/>
      <c r="B835" s="33"/>
      <c r="C835" s="1"/>
      <c r="D835" s="32"/>
      <c r="E835" s="32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20.25" x14ac:dyDescent="0.3">
      <c r="A836" s="1"/>
      <c r="B836" s="33"/>
      <c r="C836" s="1"/>
      <c r="D836" s="32"/>
      <c r="E836" s="32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20.25" x14ac:dyDescent="0.3">
      <c r="A837" s="1"/>
      <c r="B837" s="33"/>
      <c r="C837" s="1"/>
      <c r="D837" s="32"/>
      <c r="E837" s="32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20.25" x14ac:dyDescent="0.3">
      <c r="A838" s="1"/>
      <c r="B838" s="33"/>
      <c r="C838" s="1"/>
      <c r="D838" s="32"/>
      <c r="E838" s="32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20.25" x14ac:dyDescent="0.3">
      <c r="A839" s="1"/>
      <c r="B839" s="33"/>
      <c r="C839" s="1"/>
      <c r="D839" s="32"/>
      <c r="E839" s="32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20.25" x14ac:dyDescent="0.3">
      <c r="A840" s="1"/>
      <c r="B840" s="33"/>
      <c r="C840" s="1"/>
      <c r="D840" s="32"/>
      <c r="E840" s="32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20.25" x14ac:dyDescent="0.3">
      <c r="A841" s="1"/>
      <c r="B841" s="33"/>
      <c r="C841" s="1"/>
      <c r="D841" s="32"/>
      <c r="E841" s="32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20.25" x14ac:dyDescent="0.3">
      <c r="A842" s="1"/>
      <c r="B842" s="33"/>
      <c r="C842" s="1"/>
      <c r="D842" s="32"/>
      <c r="E842" s="32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20.25" x14ac:dyDescent="0.3">
      <c r="A843" s="1"/>
      <c r="B843" s="33"/>
      <c r="C843" s="1"/>
      <c r="D843" s="32"/>
      <c r="E843" s="32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20.25" x14ac:dyDescent="0.3">
      <c r="A844" s="1"/>
      <c r="B844" s="33"/>
      <c r="C844" s="1"/>
      <c r="D844" s="32"/>
      <c r="E844" s="32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20.25" x14ac:dyDescent="0.3">
      <c r="A845" s="1"/>
      <c r="B845" s="33"/>
      <c r="C845" s="1"/>
      <c r="D845" s="32"/>
      <c r="E845" s="32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20.25" x14ac:dyDescent="0.3">
      <c r="A846" s="1"/>
      <c r="B846" s="33"/>
      <c r="C846" s="1"/>
      <c r="D846" s="32"/>
      <c r="E846" s="32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20.25" x14ac:dyDescent="0.3">
      <c r="A847" s="1"/>
      <c r="B847" s="33"/>
      <c r="C847" s="1"/>
      <c r="D847" s="32"/>
      <c r="E847" s="32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20.25" x14ac:dyDescent="0.3">
      <c r="A848" s="1"/>
      <c r="B848" s="33"/>
      <c r="C848" s="1"/>
      <c r="D848" s="32"/>
      <c r="E848" s="32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20.25" x14ac:dyDescent="0.3">
      <c r="A849" s="1"/>
      <c r="B849" s="33"/>
      <c r="C849" s="1"/>
      <c r="D849" s="32"/>
      <c r="E849" s="32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20.25" x14ac:dyDescent="0.3">
      <c r="A850" s="1"/>
      <c r="B850" s="33"/>
      <c r="C850" s="1"/>
      <c r="D850" s="32"/>
      <c r="E850" s="32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20.25" x14ac:dyDescent="0.3">
      <c r="A851" s="1"/>
      <c r="B851" s="33"/>
      <c r="C851" s="1"/>
      <c r="D851" s="32"/>
      <c r="E851" s="32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20.25" x14ac:dyDescent="0.3">
      <c r="A852" s="1"/>
      <c r="B852" s="33"/>
      <c r="C852" s="1"/>
      <c r="D852" s="32"/>
      <c r="E852" s="32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20.25" x14ac:dyDescent="0.3">
      <c r="A853" s="1"/>
      <c r="B853" s="33"/>
      <c r="C853" s="1"/>
      <c r="D853" s="32"/>
      <c r="E853" s="32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20.25" x14ac:dyDescent="0.3">
      <c r="A854" s="1"/>
      <c r="B854" s="33"/>
      <c r="C854" s="1"/>
      <c r="D854" s="32"/>
      <c r="E854" s="32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20.25" x14ac:dyDescent="0.3">
      <c r="A855" s="1"/>
      <c r="B855" s="33"/>
      <c r="C855" s="1"/>
      <c r="D855" s="32"/>
      <c r="E855" s="32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20.25" x14ac:dyDescent="0.3">
      <c r="A856" s="1"/>
      <c r="B856" s="33"/>
      <c r="C856" s="1"/>
      <c r="D856" s="32"/>
      <c r="E856" s="32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20.25" x14ac:dyDescent="0.3">
      <c r="A857" s="1"/>
      <c r="B857" s="33"/>
      <c r="C857" s="1"/>
      <c r="D857" s="32"/>
      <c r="E857" s="32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20.25" x14ac:dyDescent="0.3">
      <c r="A858" s="1"/>
      <c r="B858" s="33"/>
      <c r="C858" s="1"/>
      <c r="D858" s="32"/>
      <c r="E858" s="32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20.25" x14ac:dyDescent="0.3">
      <c r="A859" s="1"/>
      <c r="B859" s="33"/>
      <c r="C859" s="1"/>
      <c r="D859" s="32"/>
      <c r="E859" s="32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20.25" x14ac:dyDescent="0.3">
      <c r="A860" s="1"/>
      <c r="B860" s="33"/>
      <c r="C860" s="1"/>
      <c r="D860" s="32"/>
      <c r="E860" s="32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20.25" x14ac:dyDescent="0.3">
      <c r="A861" s="1"/>
      <c r="B861" s="33"/>
      <c r="C861" s="1"/>
      <c r="D861" s="32"/>
      <c r="E861" s="32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20.25" x14ac:dyDescent="0.3">
      <c r="A862" s="1"/>
      <c r="B862" s="33"/>
      <c r="C862" s="1"/>
      <c r="D862" s="32"/>
      <c r="E862" s="32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20.25" x14ac:dyDescent="0.3">
      <c r="A863" s="1"/>
      <c r="B863" s="33"/>
      <c r="C863" s="1"/>
      <c r="D863" s="32"/>
      <c r="E863" s="32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20.25" x14ac:dyDescent="0.3">
      <c r="A864" s="1"/>
      <c r="B864" s="33"/>
      <c r="C864" s="1"/>
      <c r="D864" s="32"/>
      <c r="E864" s="32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20.25" x14ac:dyDescent="0.3">
      <c r="A865" s="1"/>
      <c r="B865" s="33"/>
      <c r="C865" s="1"/>
      <c r="D865" s="32"/>
      <c r="E865" s="32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20.25" x14ac:dyDescent="0.3">
      <c r="A866" s="1"/>
      <c r="B866" s="33"/>
      <c r="C866" s="1"/>
      <c r="D866" s="32"/>
      <c r="E866" s="32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20.25" x14ac:dyDescent="0.3">
      <c r="A867" s="1"/>
      <c r="B867" s="33"/>
      <c r="C867" s="1"/>
      <c r="D867" s="32"/>
      <c r="E867" s="32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20.25" x14ac:dyDescent="0.3">
      <c r="A868" s="1"/>
      <c r="B868" s="33"/>
      <c r="C868" s="1"/>
      <c r="D868" s="32"/>
      <c r="E868" s="32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20.25" x14ac:dyDescent="0.3">
      <c r="A869" s="1"/>
      <c r="B869" s="33"/>
      <c r="C869" s="1"/>
      <c r="D869" s="32"/>
      <c r="E869" s="32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20.25" x14ac:dyDescent="0.3">
      <c r="A870" s="1"/>
      <c r="B870" s="33"/>
      <c r="C870" s="1"/>
      <c r="D870" s="32"/>
      <c r="E870" s="32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20.25" x14ac:dyDescent="0.3">
      <c r="A871" s="1"/>
      <c r="B871" s="33"/>
      <c r="C871" s="1"/>
      <c r="D871" s="32"/>
      <c r="E871" s="32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20.25" x14ac:dyDescent="0.3">
      <c r="A872" s="1"/>
      <c r="B872" s="33"/>
      <c r="C872" s="1"/>
      <c r="D872" s="32"/>
      <c r="E872" s="32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20.25" x14ac:dyDescent="0.3">
      <c r="A873" s="1"/>
      <c r="B873" s="33"/>
      <c r="C873" s="1"/>
      <c r="D873" s="32"/>
      <c r="E873" s="32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20.25" x14ac:dyDescent="0.3">
      <c r="A874" s="1"/>
      <c r="B874" s="33"/>
      <c r="C874" s="1"/>
      <c r="D874" s="32"/>
      <c r="E874" s="32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20.25" x14ac:dyDescent="0.3">
      <c r="A875" s="1"/>
      <c r="B875" s="33"/>
      <c r="C875" s="1"/>
      <c r="D875" s="32"/>
      <c r="E875" s="32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20.25" x14ac:dyDescent="0.3">
      <c r="A876" s="1"/>
      <c r="B876" s="33"/>
      <c r="C876" s="1"/>
      <c r="D876" s="32"/>
      <c r="E876" s="32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20.25" x14ac:dyDescent="0.3">
      <c r="A877" s="1"/>
      <c r="B877" s="33"/>
      <c r="C877" s="1"/>
      <c r="D877" s="32"/>
      <c r="E877" s="32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20.25" x14ac:dyDescent="0.3">
      <c r="A878" s="1"/>
      <c r="B878" s="33"/>
      <c r="C878" s="1"/>
      <c r="D878" s="32"/>
      <c r="E878" s="32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20.25" x14ac:dyDescent="0.3">
      <c r="A879" s="1"/>
      <c r="B879" s="33"/>
      <c r="C879" s="1"/>
      <c r="D879" s="32"/>
      <c r="E879" s="32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20.25" x14ac:dyDescent="0.3">
      <c r="A880" s="1"/>
      <c r="B880" s="33"/>
      <c r="C880" s="1"/>
      <c r="D880" s="32"/>
      <c r="E880" s="32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20.25" x14ac:dyDescent="0.3">
      <c r="A881" s="1"/>
      <c r="B881" s="33"/>
      <c r="C881" s="1"/>
      <c r="D881" s="32"/>
      <c r="E881" s="32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20.25" x14ac:dyDescent="0.3">
      <c r="A882" s="1"/>
      <c r="B882" s="33"/>
      <c r="C882" s="1"/>
      <c r="D882" s="32"/>
      <c r="E882" s="32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20.25" x14ac:dyDescent="0.3">
      <c r="A883" s="1"/>
      <c r="B883" s="33"/>
      <c r="C883" s="1"/>
      <c r="D883" s="32"/>
      <c r="E883" s="32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20.25" x14ac:dyDescent="0.3">
      <c r="A884" s="1"/>
      <c r="B884" s="33"/>
      <c r="C884" s="1"/>
      <c r="D884" s="32"/>
      <c r="E884" s="32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20.25" x14ac:dyDescent="0.3">
      <c r="A885" s="1"/>
      <c r="B885" s="33"/>
      <c r="C885" s="1"/>
      <c r="D885" s="32"/>
      <c r="E885" s="32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20.25" x14ac:dyDescent="0.3">
      <c r="A886" s="1"/>
      <c r="B886" s="33"/>
      <c r="C886" s="1"/>
      <c r="D886" s="32"/>
      <c r="E886" s="32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20.25" x14ac:dyDescent="0.3">
      <c r="A887" s="1"/>
      <c r="B887" s="33"/>
      <c r="C887" s="1"/>
      <c r="D887" s="32"/>
      <c r="E887" s="32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20.25" x14ac:dyDescent="0.3">
      <c r="A888" s="1"/>
      <c r="B888" s="33"/>
      <c r="C888" s="1"/>
      <c r="D888" s="32"/>
      <c r="E888" s="32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20.25" x14ac:dyDescent="0.3">
      <c r="A889" s="1"/>
      <c r="B889" s="33"/>
      <c r="C889" s="1"/>
      <c r="D889" s="32"/>
      <c r="E889" s="32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20.25" x14ac:dyDescent="0.3">
      <c r="A890" s="1"/>
      <c r="B890" s="33"/>
      <c r="C890" s="1"/>
      <c r="D890" s="32"/>
      <c r="E890" s="32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20.25" x14ac:dyDescent="0.3">
      <c r="A891" s="1"/>
      <c r="B891" s="33"/>
      <c r="C891" s="1"/>
      <c r="D891" s="32"/>
      <c r="E891" s="32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20.25" x14ac:dyDescent="0.3">
      <c r="A892" s="1"/>
      <c r="B892" s="33"/>
      <c r="C892" s="1"/>
      <c r="D892" s="32"/>
      <c r="E892" s="32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20.25" x14ac:dyDescent="0.3">
      <c r="A893" s="1"/>
      <c r="B893" s="33"/>
      <c r="C893" s="1"/>
      <c r="D893" s="32"/>
      <c r="E893" s="32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20.25" x14ac:dyDescent="0.3">
      <c r="A894" s="1"/>
      <c r="B894" s="33"/>
      <c r="C894" s="1"/>
      <c r="D894" s="32"/>
      <c r="E894" s="32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20.25" x14ac:dyDescent="0.3">
      <c r="A895" s="1"/>
      <c r="B895" s="33"/>
      <c r="C895" s="1"/>
      <c r="D895" s="32"/>
      <c r="E895" s="32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20.25" x14ac:dyDescent="0.3">
      <c r="A896" s="1"/>
      <c r="B896" s="33"/>
      <c r="C896" s="1"/>
      <c r="D896" s="32"/>
      <c r="E896" s="32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20.25" x14ac:dyDescent="0.3">
      <c r="A897" s="1"/>
      <c r="B897" s="33"/>
      <c r="C897" s="1"/>
      <c r="D897" s="32"/>
      <c r="E897" s="32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20.25" x14ac:dyDescent="0.3">
      <c r="A898" s="1"/>
      <c r="B898" s="33"/>
      <c r="C898" s="1"/>
      <c r="D898" s="32"/>
      <c r="E898" s="32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20.25" x14ac:dyDescent="0.3">
      <c r="A899" s="1"/>
      <c r="B899" s="33"/>
      <c r="C899" s="1"/>
      <c r="D899" s="32"/>
      <c r="E899" s="32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20.25" x14ac:dyDescent="0.3">
      <c r="A900" s="1"/>
      <c r="B900" s="33"/>
      <c r="C900" s="1"/>
      <c r="D900" s="32"/>
      <c r="E900" s="32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20.25" x14ac:dyDescent="0.3">
      <c r="A901" s="1"/>
      <c r="B901" s="33"/>
      <c r="C901" s="1"/>
      <c r="D901" s="32"/>
      <c r="E901" s="32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20.25" x14ac:dyDescent="0.3">
      <c r="A902" s="1"/>
      <c r="B902" s="33"/>
      <c r="C902" s="1"/>
      <c r="D902" s="32"/>
      <c r="E902" s="32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20.25" x14ac:dyDescent="0.3">
      <c r="A903" s="1"/>
      <c r="B903" s="33"/>
      <c r="C903" s="1"/>
      <c r="D903" s="32"/>
      <c r="E903" s="32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20.25" x14ac:dyDescent="0.3">
      <c r="A904" s="1"/>
      <c r="B904" s="33"/>
      <c r="C904" s="1"/>
      <c r="D904" s="32"/>
      <c r="E904" s="32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20.25" x14ac:dyDescent="0.3">
      <c r="A905" s="1"/>
      <c r="B905" s="33"/>
      <c r="C905" s="1"/>
      <c r="D905" s="32"/>
      <c r="E905" s="32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20.25" x14ac:dyDescent="0.3">
      <c r="A906" s="1"/>
      <c r="B906" s="33"/>
      <c r="C906" s="1"/>
      <c r="D906" s="32"/>
      <c r="E906" s="32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20.25" x14ac:dyDescent="0.3">
      <c r="A907" s="1"/>
      <c r="B907" s="33"/>
      <c r="C907" s="1"/>
      <c r="D907" s="32"/>
      <c r="E907" s="32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20.25" x14ac:dyDescent="0.3">
      <c r="A908" s="1"/>
      <c r="B908" s="33"/>
      <c r="C908" s="1"/>
      <c r="D908" s="32"/>
      <c r="E908" s="32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20.25" x14ac:dyDescent="0.3">
      <c r="A909" s="1"/>
      <c r="B909" s="33"/>
      <c r="C909" s="1"/>
      <c r="D909" s="32"/>
      <c r="E909" s="32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20.25" x14ac:dyDescent="0.3">
      <c r="A910" s="1"/>
      <c r="B910" s="33"/>
      <c r="C910" s="1"/>
      <c r="D910" s="32"/>
      <c r="E910" s="32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20.25" x14ac:dyDescent="0.3">
      <c r="A911" s="1"/>
      <c r="B911" s="33"/>
      <c r="C911" s="1"/>
      <c r="D911" s="32"/>
      <c r="E911" s="32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20.25" x14ac:dyDescent="0.3">
      <c r="A912" s="1"/>
      <c r="B912" s="33"/>
      <c r="C912" s="1"/>
      <c r="D912" s="32"/>
      <c r="E912" s="32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20.25" x14ac:dyDescent="0.3">
      <c r="A913" s="1"/>
      <c r="B913" s="33"/>
      <c r="C913" s="1"/>
      <c r="D913" s="32"/>
      <c r="E913" s="32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20.25" x14ac:dyDescent="0.3">
      <c r="A914" s="1"/>
      <c r="B914" s="33"/>
      <c r="C914" s="1"/>
      <c r="D914" s="32"/>
      <c r="E914" s="32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20.25" x14ac:dyDescent="0.3">
      <c r="A915" s="1"/>
      <c r="B915" s="33"/>
      <c r="C915" s="1"/>
      <c r="D915" s="32"/>
      <c r="E915" s="32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20.25" x14ac:dyDescent="0.3">
      <c r="A916" s="1"/>
      <c r="B916" s="33"/>
      <c r="C916" s="1"/>
      <c r="D916" s="32"/>
      <c r="E916" s="32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20.25" x14ac:dyDescent="0.3">
      <c r="A917" s="1"/>
      <c r="B917" s="33"/>
      <c r="C917" s="1"/>
      <c r="D917" s="32"/>
      <c r="E917" s="32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20.25" x14ac:dyDescent="0.3">
      <c r="A918" s="1"/>
      <c r="B918" s="33"/>
      <c r="C918" s="1"/>
      <c r="D918" s="32"/>
      <c r="E918" s="32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20.25" x14ac:dyDescent="0.3">
      <c r="A919" s="1"/>
      <c r="B919" s="33"/>
      <c r="C919" s="1"/>
      <c r="D919" s="32"/>
      <c r="E919" s="32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20.25" x14ac:dyDescent="0.3">
      <c r="A920" s="1"/>
      <c r="B920" s="33"/>
      <c r="C920" s="1"/>
      <c r="D920" s="32"/>
      <c r="E920" s="32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20.25" x14ac:dyDescent="0.3">
      <c r="A921" s="1"/>
      <c r="B921" s="33"/>
      <c r="C921" s="1"/>
      <c r="D921" s="32"/>
      <c r="E921" s="32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20.25" x14ac:dyDescent="0.3">
      <c r="A922" s="1"/>
      <c r="B922" s="33"/>
      <c r="C922" s="1"/>
      <c r="D922" s="32"/>
      <c r="E922" s="32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20.25" x14ac:dyDescent="0.3">
      <c r="A923" s="1"/>
      <c r="B923" s="33"/>
      <c r="C923" s="1"/>
      <c r="D923" s="32"/>
      <c r="E923" s="32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20.25" x14ac:dyDescent="0.3">
      <c r="A924" s="1"/>
      <c r="B924" s="33"/>
      <c r="C924" s="1"/>
      <c r="D924" s="32"/>
      <c r="E924" s="32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20.25" x14ac:dyDescent="0.3">
      <c r="A925" s="1"/>
      <c r="B925" s="33"/>
      <c r="C925" s="1"/>
      <c r="D925" s="32"/>
      <c r="E925" s="32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20.25" x14ac:dyDescent="0.3">
      <c r="A926" s="1"/>
      <c r="B926" s="33"/>
      <c r="C926" s="1"/>
      <c r="D926" s="32"/>
      <c r="E926" s="32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20.25" x14ac:dyDescent="0.3">
      <c r="A927" s="1"/>
      <c r="B927" s="33"/>
      <c r="C927" s="1"/>
      <c r="D927" s="32"/>
      <c r="E927" s="32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20.25" x14ac:dyDescent="0.3">
      <c r="A928" s="1"/>
      <c r="B928" s="33"/>
      <c r="C928" s="1"/>
      <c r="D928" s="32"/>
      <c r="E928" s="32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20.25" x14ac:dyDescent="0.3">
      <c r="A929" s="1"/>
      <c r="B929" s="33"/>
      <c r="C929" s="1"/>
      <c r="D929" s="32"/>
      <c r="E929" s="32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20.25" x14ac:dyDescent="0.3">
      <c r="A930" s="1"/>
      <c r="B930" s="33"/>
      <c r="C930" s="1"/>
      <c r="D930" s="32"/>
      <c r="E930" s="32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20.25" x14ac:dyDescent="0.3">
      <c r="A931" s="1"/>
      <c r="B931" s="33"/>
      <c r="C931" s="1"/>
      <c r="D931" s="32"/>
      <c r="E931" s="32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20.25" x14ac:dyDescent="0.3">
      <c r="A932" s="1"/>
      <c r="B932" s="33"/>
      <c r="C932" s="1"/>
      <c r="D932" s="32"/>
      <c r="E932" s="32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20.25" x14ac:dyDescent="0.3">
      <c r="A933" s="1"/>
      <c r="B933" s="33"/>
      <c r="C933" s="1"/>
      <c r="D933" s="32"/>
      <c r="E933" s="32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20.25" x14ac:dyDescent="0.3">
      <c r="A934" s="1"/>
      <c r="B934" s="33"/>
      <c r="C934" s="1"/>
      <c r="D934" s="32"/>
      <c r="E934" s="32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20.25" x14ac:dyDescent="0.3">
      <c r="A935" s="1"/>
      <c r="B935" s="33"/>
      <c r="C935" s="1"/>
      <c r="D935" s="32"/>
      <c r="E935" s="32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20.25" x14ac:dyDescent="0.3">
      <c r="A936" s="1"/>
      <c r="B936" s="33"/>
      <c r="C936" s="1"/>
      <c r="D936" s="32"/>
      <c r="E936" s="32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20.25" x14ac:dyDescent="0.3">
      <c r="A937" s="1"/>
      <c r="B937" s="33"/>
      <c r="C937" s="1"/>
      <c r="D937" s="32"/>
      <c r="E937" s="32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20.25" x14ac:dyDescent="0.3">
      <c r="A938" s="1"/>
      <c r="B938" s="33"/>
      <c r="C938" s="1"/>
      <c r="D938" s="32"/>
      <c r="E938" s="32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20.25" x14ac:dyDescent="0.3">
      <c r="A939" s="1"/>
      <c r="B939" s="33"/>
      <c r="C939" s="1"/>
      <c r="D939" s="32"/>
      <c r="E939" s="32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20.25" x14ac:dyDescent="0.3">
      <c r="A940" s="1"/>
      <c r="B940" s="33"/>
      <c r="C940" s="1"/>
      <c r="D940" s="32"/>
      <c r="E940" s="32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20.25" x14ac:dyDescent="0.3">
      <c r="A941" s="1"/>
      <c r="B941" s="33"/>
      <c r="C941" s="1"/>
      <c r="D941" s="32"/>
      <c r="E941" s="32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20.25" x14ac:dyDescent="0.3">
      <c r="A942" s="1"/>
      <c r="B942" s="33"/>
      <c r="C942" s="1"/>
      <c r="D942" s="32"/>
      <c r="E942" s="32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20.25" x14ac:dyDescent="0.3">
      <c r="A943" s="1"/>
      <c r="B943" s="33"/>
      <c r="C943" s="1"/>
      <c r="D943" s="32"/>
      <c r="E943" s="32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20.25" x14ac:dyDescent="0.3">
      <c r="A944" s="1"/>
      <c r="B944" s="33"/>
      <c r="C944" s="1"/>
      <c r="D944" s="32"/>
      <c r="E944" s="32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20.25" x14ac:dyDescent="0.3">
      <c r="A945" s="1"/>
      <c r="B945" s="33"/>
      <c r="C945" s="1"/>
      <c r="D945" s="32"/>
      <c r="E945" s="32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20.25" x14ac:dyDescent="0.3">
      <c r="A946" s="1"/>
      <c r="B946" s="33"/>
      <c r="C946" s="1"/>
      <c r="D946" s="32"/>
      <c r="E946" s="32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20.25" x14ac:dyDescent="0.3">
      <c r="A947" s="1"/>
      <c r="B947" s="33"/>
      <c r="C947" s="1"/>
      <c r="D947" s="32"/>
      <c r="E947" s="32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20.25" x14ac:dyDescent="0.3">
      <c r="A948" s="1"/>
      <c r="B948" s="33"/>
      <c r="C948" s="1"/>
      <c r="D948" s="32"/>
      <c r="E948" s="32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20.25" x14ac:dyDescent="0.3">
      <c r="A949" s="1"/>
      <c r="B949" s="33"/>
      <c r="C949" s="1"/>
      <c r="D949" s="32"/>
      <c r="E949" s="32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20.25" x14ac:dyDescent="0.3">
      <c r="A950" s="1"/>
      <c r="B950" s="33"/>
      <c r="C950" s="1"/>
      <c r="D950" s="32"/>
      <c r="E950" s="32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20.25" x14ac:dyDescent="0.3">
      <c r="A951" s="1"/>
      <c r="B951" s="33"/>
      <c r="C951" s="1"/>
      <c r="D951" s="32"/>
      <c r="E951" s="32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20.25" x14ac:dyDescent="0.3">
      <c r="A952" s="1"/>
      <c r="B952" s="33"/>
      <c r="C952" s="1"/>
      <c r="D952" s="32"/>
      <c r="E952" s="32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20.25" x14ac:dyDescent="0.3">
      <c r="A953" s="1"/>
      <c r="B953" s="33"/>
      <c r="C953" s="1"/>
      <c r="D953" s="32"/>
      <c r="E953" s="32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20.25" x14ac:dyDescent="0.3">
      <c r="A954" s="1"/>
      <c r="B954" s="33"/>
      <c r="C954" s="1"/>
      <c r="D954" s="32"/>
      <c r="E954" s="32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20.25" x14ac:dyDescent="0.3">
      <c r="A955" s="1"/>
      <c r="B955" s="33"/>
      <c r="C955" s="1"/>
      <c r="D955" s="32"/>
      <c r="E955" s="32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20.25" x14ac:dyDescent="0.3">
      <c r="A956" s="1"/>
      <c r="B956" s="33"/>
      <c r="C956" s="1"/>
      <c r="D956" s="32"/>
      <c r="E956" s="32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20.25" x14ac:dyDescent="0.3">
      <c r="A957" s="1"/>
      <c r="B957" s="33"/>
      <c r="C957" s="1"/>
      <c r="D957" s="32"/>
      <c r="E957" s="32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20.25" x14ac:dyDescent="0.3">
      <c r="A958" s="1"/>
      <c r="B958" s="33"/>
      <c r="C958" s="1"/>
      <c r="D958" s="32"/>
      <c r="E958" s="32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20.25" x14ac:dyDescent="0.3">
      <c r="A959" s="1"/>
      <c r="B959" s="33"/>
      <c r="C959" s="1"/>
      <c r="D959" s="32"/>
      <c r="E959" s="32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20.25" x14ac:dyDescent="0.3">
      <c r="A960" s="1"/>
      <c r="B960" s="33"/>
      <c r="C960" s="1"/>
      <c r="D960" s="32"/>
      <c r="E960" s="32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20.25" x14ac:dyDescent="0.3">
      <c r="A961" s="1"/>
      <c r="B961" s="33"/>
      <c r="C961" s="1"/>
      <c r="D961" s="32"/>
      <c r="E961" s="32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20.25" x14ac:dyDescent="0.3">
      <c r="A962" s="1"/>
      <c r="B962" s="33"/>
      <c r="C962" s="1"/>
      <c r="D962" s="32"/>
      <c r="E962" s="32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20.25" x14ac:dyDescent="0.3">
      <c r="A963" s="1"/>
      <c r="B963" s="33"/>
      <c r="C963" s="1"/>
      <c r="D963" s="32"/>
      <c r="E963" s="32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20.25" x14ac:dyDescent="0.3">
      <c r="A964" s="1"/>
      <c r="B964" s="33"/>
      <c r="C964" s="1"/>
      <c r="D964" s="32"/>
      <c r="E964" s="32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20.25" x14ac:dyDescent="0.3">
      <c r="A965" s="1"/>
      <c r="B965" s="33"/>
      <c r="C965" s="1"/>
      <c r="D965" s="32"/>
      <c r="E965" s="32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20.25" x14ac:dyDescent="0.3">
      <c r="A966" s="1"/>
      <c r="B966" s="33"/>
      <c r="C966" s="1"/>
      <c r="D966" s="32"/>
      <c r="E966" s="32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20.25" x14ac:dyDescent="0.3">
      <c r="A967" s="1"/>
      <c r="B967" s="33"/>
      <c r="C967" s="1"/>
      <c r="D967" s="32"/>
      <c r="E967" s="32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20.25" x14ac:dyDescent="0.3">
      <c r="A968" s="1"/>
      <c r="B968" s="33"/>
      <c r="C968" s="1"/>
      <c r="D968" s="32"/>
      <c r="E968" s="32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20.25" x14ac:dyDescent="0.3">
      <c r="A969" s="1"/>
      <c r="B969" s="33"/>
      <c r="C969" s="1"/>
      <c r="D969" s="32"/>
      <c r="E969" s="32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20.25" x14ac:dyDescent="0.3">
      <c r="A970" s="1"/>
      <c r="B970" s="33"/>
      <c r="C970" s="1"/>
      <c r="D970" s="32"/>
      <c r="E970" s="32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20.25" x14ac:dyDescent="0.3">
      <c r="A971" s="1"/>
      <c r="B971" s="33"/>
      <c r="C971" s="1"/>
      <c r="D971" s="32"/>
      <c r="E971" s="32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20.25" x14ac:dyDescent="0.3">
      <c r="A972" s="1"/>
      <c r="B972" s="33"/>
      <c r="C972" s="1"/>
      <c r="D972" s="32"/>
      <c r="E972" s="32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20.25" x14ac:dyDescent="0.3">
      <c r="A973" s="1"/>
      <c r="B973" s="33"/>
      <c r="C973" s="1"/>
      <c r="D973" s="32"/>
      <c r="E973" s="32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20.25" x14ac:dyDescent="0.3">
      <c r="A974" s="1"/>
      <c r="B974" s="33"/>
      <c r="C974" s="1"/>
      <c r="D974" s="32"/>
      <c r="E974" s="32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20.25" x14ac:dyDescent="0.3">
      <c r="A975" s="1"/>
      <c r="B975" s="33"/>
      <c r="C975" s="1"/>
      <c r="D975" s="32"/>
      <c r="E975" s="32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20.25" x14ac:dyDescent="0.3">
      <c r="A976" s="1"/>
      <c r="B976" s="33"/>
      <c r="C976" s="1"/>
      <c r="D976" s="32"/>
      <c r="E976" s="32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20.25" x14ac:dyDescent="0.3">
      <c r="A977" s="1"/>
      <c r="B977" s="33"/>
      <c r="C977" s="1"/>
      <c r="D977" s="32"/>
      <c r="E977" s="32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20.25" x14ac:dyDescent="0.3">
      <c r="A978" s="1"/>
      <c r="B978" s="33"/>
      <c r="C978" s="1"/>
      <c r="D978" s="32"/>
      <c r="E978" s="32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20.25" x14ac:dyDescent="0.3">
      <c r="A979" s="1"/>
      <c r="B979" s="33"/>
      <c r="C979" s="1"/>
      <c r="D979" s="32"/>
      <c r="E979" s="32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20.25" x14ac:dyDescent="0.3">
      <c r="A980" s="1"/>
      <c r="B980" s="33"/>
      <c r="C980" s="1"/>
      <c r="D980" s="32"/>
      <c r="E980" s="32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20.25" x14ac:dyDescent="0.3">
      <c r="A981" s="1"/>
      <c r="B981" s="33"/>
      <c r="C981" s="1"/>
      <c r="D981" s="32"/>
      <c r="E981" s="32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20.25" x14ac:dyDescent="0.3">
      <c r="A982" s="1"/>
      <c r="B982" s="33"/>
      <c r="C982" s="1"/>
      <c r="D982" s="32"/>
      <c r="E982" s="32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20.25" x14ac:dyDescent="0.3">
      <c r="A983" s="1"/>
      <c r="B983" s="33"/>
      <c r="C983" s="1"/>
      <c r="D983" s="32"/>
      <c r="E983" s="32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20.25" x14ac:dyDescent="0.3">
      <c r="A984" s="1"/>
      <c r="B984" s="33"/>
      <c r="C984" s="1"/>
      <c r="D984" s="32"/>
      <c r="E984" s="32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20.25" x14ac:dyDescent="0.3">
      <c r="A985" s="1"/>
      <c r="B985" s="33"/>
      <c r="C985" s="1"/>
      <c r="D985" s="32"/>
      <c r="E985" s="32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20.25" x14ac:dyDescent="0.3">
      <c r="A986" s="1"/>
      <c r="B986" s="33"/>
      <c r="C986" s="1"/>
      <c r="D986" s="32"/>
      <c r="E986" s="32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20.25" x14ac:dyDescent="0.3">
      <c r="A987" s="1"/>
      <c r="B987" s="33"/>
      <c r="C987" s="1"/>
      <c r="D987" s="32"/>
      <c r="E987" s="32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20.25" x14ac:dyDescent="0.3">
      <c r="A988" s="1"/>
      <c r="B988" s="33"/>
      <c r="C988" s="1"/>
      <c r="D988" s="32"/>
      <c r="E988" s="32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20.25" x14ac:dyDescent="0.3">
      <c r="A989" s="1"/>
      <c r="B989" s="33"/>
      <c r="C989" s="1"/>
      <c r="D989" s="32"/>
      <c r="E989" s="32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20.25" x14ac:dyDescent="0.3">
      <c r="A990" s="1"/>
      <c r="B990" s="33"/>
      <c r="C990" s="1"/>
      <c r="D990" s="32"/>
      <c r="E990" s="32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20.25" x14ac:dyDescent="0.3">
      <c r="A991" s="1"/>
      <c r="B991" s="33"/>
      <c r="C991" s="1"/>
      <c r="D991" s="32"/>
      <c r="E991" s="32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20.25" x14ac:dyDescent="0.3">
      <c r="A992" s="1"/>
      <c r="B992" s="33"/>
      <c r="C992" s="1"/>
      <c r="D992" s="32"/>
      <c r="E992" s="32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20.25" x14ac:dyDescent="0.3">
      <c r="A993" s="1"/>
      <c r="B993" s="33"/>
      <c r="C993" s="1"/>
      <c r="D993" s="32"/>
      <c r="E993" s="32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20.25" x14ac:dyDescent="0.3">
      <c r="A994" s="1"/>
      <c r="B994" s="33"/>
      <c r="C994" s="1"/>
      <c r="D994" s="32"/>
      <c r="E994" s="32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20.25" x14ac:dyDescent="0.3">
      <c r="A995" s="1"/>
      <c r="B995" s="33"/>
      <c r="C995" s="1"/>
      <c r="D995" s="32"/>
      <c r="E995" s="32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20.25" x14ac:dyDescent="0.3">
      <c r="A996" s="1"/>
      <c r="B996" s="33"/>
      <c r="C996" s="1"/>
      <c r="D996" s="32"/>
      <c r="E996" s="32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20.25" x14ac:dyDescent="0.3">
      <c r="A997" s="1"/>
      <c r="B997" s="33"/>
      <c r="C997" s="1"/>
      <c r="D997" s="32"/>
      <c r="E997" s="32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20.25" x14ac:dyDescent="0.3">
      <c r="A998" s="1"/>
      <c r="B998" s="33"/>
      <c r="C998" s="1"/>
      <c r="D998" s="32"/>
      <c r="E998" s="32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20.25" x14ac:dyDescent="0.3">
      <c r="A999" s="1"/>
      <c r="B999" s="33"/>
      <c r="C999" s="1"/>
      <c r="D999" s="32"/>
      <c r="E999" s="32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20.25" x14ac:dyDescent="0.3">
      <c r="A1000" s="1"/>
      <c r="B1000" s="33"/>
      <c r="C1000" s="1"/>
      <c r="D1000" s="32"/>
      <c r="E1000" s="32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20.25" x14ac:dyDescent="0.3">
      <c r="A1001" s="1"/>
      <c r="B1001" s="33"/>
      <c r="C1001" s="1"/>
      <c r="D1001" s="32"/>
      <c r="E1001" s="32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  <row r="1002" spans="1:25" ht="20.25" x14ac:dyDescent="0.3">
      <c r="A1002" s="1"/>
      <c r="B1002" s="33"/>
      <c r="C1002" s="1"/>
      <c r="D1002" s="32"/>
      <c r="E1002" s="32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</row>
    <row r="1003" spans="1:25" ht="20.25" x14ac:dyDescent="0.3">
      <c r="A1003" s="1"/>
      <c r="B1003" s="33"/>
      <c r="C1003" s="1"/>
      <c r="D1003" s="32"/>
      <c r="E1003" s="32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</row>
    <row r="1004" spans="1:25" ht="20.25" x14ac:dyDescent="0.3">
      <c r="A1004" s="1"/>
      <c r="B1004" s="33"/>
      <c r="C1004" s="1"/>
      <c r="D1004" s="32"/>
      <c r="E1004" s="32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</row>
    <row r="1005" spans="1:25" ht="20.25" x14ac:dyDescent="0.3">
      <c r="A1005" s="1"/>
      <c r="B1005" s="33"/>
      <c r="C1005" s="1"/>
      <c r="D1005" s="32"/>
      <c r="E1005" s="32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</row>
    <row r="1006" spans="1:25" ht="20.25" x14ac:dyDescent="0.3">
      <c r="A1006" s="1"/>
      <c r="B1006" s="33"/>
      <c r="C1006" s="1"/>
      <c r="D1006" s="32"/>
      <c r="E1006" s="32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</row>
    <row r="1007" spans="1:25" ht="20.25" x14ac:dyDescent="0.3">
      <c r="A1007" s="1"/>
      <c r="B1007" s="33"/>
      <c r="C1007" s="1"/>
      <c r="D1007" s="32"/>
      <c r="E1007" s="32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</row>
    <row r="1008" spans="1:25" ht="20.25" x14ac:dyDescent="0.3">
      <c r="A1008" s="1"/>
      <c r="B1008" s="33"/>
      <c r="C1008" s="1"/>
      <c r="D1008" s="32"/>
      <c r="E1008" s="32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</row>
    <row r="1009" spans="1:25" ht="20.25" x14ac:dyDescent="0.3">
      <c r="A1009" s="1"/>
      <c r="B1009" s="33"/>
      <c r="C1009" s="1"/>
      <c r="D1009" s="32"/>
      <c r="E1009" s="32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</row>
    <row r="1010" spans="1:25" ht="20.25" x14ac:dyDescent="0.3">
      <c r="A1010" s="1"/>
      <c r="B1010" s="33"/>
      <c r="C1010" s="1"/>
      <c r="D1010" s="32"/>
      <c r="E1010" s="32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</row>
    <row r="1011" spans="1:25" ht="20.25" x14ac:dyDescent="0.3">
      <c r="A1011" s="1"/>
      <c r="B1011" s="33"/>
      <c r="C1011" s="1"/>
      <c r="D1011" s="32"/>
      <c r="E1011" s="32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</row>
    <row r="1012" spans="1:25" ht="20.25" x14ac:dyDescent="0.3">
      <c r="A1012" s="1"/>
      <c r="B1012" s="33"/>
      <c r="C1012" s="1"/>
      <c r="D1012" s="32"/>
      <c r="E1012" s="32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</row>
    <row r="1013" spans="1:25" ht="20.25" x14ac:dyDescent="0.3">
      <c r="A1013" s="1"/>
      <c r="B1013" s="33"/>
      <c r="C1013" s="1"/>
      <c r="D1013" s="32"/>
      <c r="E1013" s="32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</row>
    <row r="1014" spans="1:25" ht="20.25" x14ac:dyDescent="0.3">
      <c r="A1014" s="1"/>
      <c r="B1014" s="33"/>
      <c r="C1014" s="1"/>
      <c r="D1014" s="32"/>
      <c r="E1014" s="32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</row>
    <row r="1015" spans="1:25" ht="20.25" x14ac:dyDescent="0.3">
      <c r="A1015" s="1"/>
      <c r="B1015" s="33"/>
      <c r="C1015" s="1"/>
      <c r="D1015" s="32"/>
      <c r="E1015" s="32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</row>
    <row r="1016" spans="1:25" ht="20.25" x14ac:dyDescent="0.3">
      <c r="A1016" s="1"/>
      <c r="B1016" s="33"/>
      <c r="C1016" s="1"/>
      <c r="D1016" s="32"/>
      <c r="E1016" s="32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</row>
    <row r="1017" spans="1:25" ht="20.25" x14ac:dyDescent="0.3">
      <c r="A1017" s="1"/>
      <c r="B1017" s="33"/>
      <c r="C1017" s="1"/>
      <c r="D1017" s="32"/>
      <c r="E1017" s="32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</row>
    <row r="1018" spans="1:25" ht="20.25" x14ac:dyDescent="0.3">
      <c r="A1018" s="1"/>
      <c r="B1018" s="33"/>
      <c r="C1018" s="1"/>
      <c r="D1018" s="32"/>
      <c r="E1018" s="32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</row>
    <row r="1019" spans="1:25" ht="20.25" x14ac:dyDescent="0.3">
      <c r="A1019" s="1"/>
      <c r="B1019" s="33"/>
      <c r="C1019" s="1"/>
      <c r="D1019" s="32"/>
      <c r="E1019" s="32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</row>
    <row r="1020" spans="1:25" ht="20.25" x14ac:dyDescent="0.3">
      <c r="A1020" s="1"/>
      <c r="B1020" s="33"/>
      <c r="C1020" s="1"/>
      <c r="D1020" s="32"/>
      <c r="E1020" s="32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</row>
    <row r="1021" spans="1:25" ht="20.25" x14ac:dyDescent="0.3">
      <c r="A1021" s="1"/>
      <c r="B1021" s="33"/>
      <c r="C1021" s="1"/>
      <c r="D1021" s="32"/>
      <c r="E1021" s="32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</row>
    <row r="1022" spans="1:25" ht="20.25" x14ac:dyDescent="0.3">
      <c r="A1022" s="1"/>
      <c r="B1022" s="33"/>
      <c r="C1022" s="1"/>
      <c r="D1022" s="32"/>
      <c r="E1022" s="32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</row>
    <row r="1023" spans="1:25" ht="20.25" x14ac:dyDescent="0.3">
      <c r="A1023" s="1"/>
      <c r="B1023" s="33"/>
      <c r="C1023" s="1"/>
      <c r="D1023" s="32"/>
      <c r="E1023" s="32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</row>
    <row r="1024" spans="1:25" ht="20.25" x14ac:dyDescent="0.3">
      <c r="A1024" s="1"/>
      <c r="B1024" s="33"/>
      <c r="C1024" s="1"/>
      <c r="D1024" s="32"/>
      <c r="E1024" s="32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</row>
    <row r="1025" spans="1:25" ht="20.25" x14ac:dyDescent="0.3">
      <c r="A1025" s="1"/>
      <c r="B1025" s="33"/>
      <c r="C1025" s="1"/>
      <c r="D1025" s="32"/>
      <c r="E1025" s="32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</row>
    <row r="1026" spans="1:25" ht="20.25" x14ac:dyDescent="0.3">
      <c r="A1026" s="1"/>
      <c r="B1026" s="33"/>
      <c r="C1026" s="1"/>
      <c r="D1026" s="32"/>
      <c r="E1026" s="32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</row>
    <row r="1027" spans="1:25" ht="20.25" x14ac:dyDescent="0.3">
      <c r="A1027" s="1"/>
      <c r="B1027" s="33"/>
      <c r="C1027" s="1"/>
      <c r="D1027" s="32"/>
      <c r="E1027" s="32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</row>
    <row r="1028" spans="1:25" ht="20.25" x14ac:dyDescent="0.3">
      <c r="A1028" s="1"/>
      <c r="B1028" s="33"/>
      <c r="C1028" s="1"/>
      <c r="D1028" s="32"/>
      <c r="E1028" s="32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</row>
    <row r="1029" spans="1:25" ht="20.25" x14ac:dyDescent="0.3">
      <c r="A1029" s="1"/>
      <c r="B1029" s="33"/>
      <c r="C1029" s="1"/>
      <c r="D1029" s="32"/>
      <c r="E1029" s="32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</row>
    <row r="1030" spans="1:25" ht="20.25" x14ac:dyDescent="0.3">
      <c r="A1030" s="1"/>
      <c r="B1030" s="33"/>
      <c r="C1030" s="1"/>
      <c r="D1030" s="32"/>
      <c r="E1030" s="32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</row>
    <row r="1031" spans="1:25" ht="20.25" x14ac:dyDescent="0.3">
      <c r="A1031" s="1"/>
      <c r="B1031" s="33"/>
      <c r="C1031" s="1"/>
      <c r="D1031" s="32"/>
      <c r="E1031" s="32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</row>
    <row r="1032" spans="1:25" ht="20.25" x14ac:dyDescent="0.3">
      <c r="A1032" s="1"/>
      <c r="B1032" s="33"/>
      <c r="C1032" s="1"/>
      <c r="D1032" s="32"/>
      <c r="E1032" s="32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</row>
    <row r="1033" spans="1:25" ht="20.25" x14ac:dyDescent="0.3">
      <c r="A1033" s="1"/>
      <c r="B1033" s="33"/>
      <c r="C1033" s="1"/>
      <c r="D1033" s="32"/>
      <c r="E1033" s="32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</row>
    <row r="1034" spans="1:25" ht="20.25" x14ac:dyDescent="0.3">
      <c r="A1034" s="1"/>
      <c r="B1034" s="33"/>
      <c r="C1034" s="1"/>
      <c r="D1034" s="32"/>
      <c r="E1034" s="32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</row>
    <row r="1035" spans="1:25" ht="20.25" x14ac:dyDescent="0.3">
      <c r="A1035" s="1"/>
      <c r="B1035" s="33"/>
      <c r="C1035" s="1"/>
      <c r="D1035" s="32"/>
      <c r="E1035" s="32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</row>
    <row r="1036" spans="1:25" ht="20.25" x14ac:dyDescent="0.3">
      <c r="A1036" s="1"/>
      <c r="B1036" s="33"/>
      <c r="C1036" s="1"/>
      <c r="D1036" s="32"/>
      <c r="E1036" s="32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</row>
    <row r="1037" spans="1:25" ht="20.25" x14ac:dyDescent="0.3">
      <c r="A1037" s="1"/>
      <c r="B1037" s="33"/>
      <c r="C1037" s="1"/>
      <c r="D1037" s="32"/>
      <c r="E1037" s="32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</row>
    <row r="1038" spans="1:25" ht="20.25" x14ac:dyDescent="0.3">
      <c r="A1038" s="1"/>
      <c r="B1038" s="33"/>
      <c r="C1038" s="1"/>
      <c r="D1038" s="32"/>
      <c r="E1038" s="32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</row>
    <row r="1039" spans="1:25" ht="20.25" x14ac:dyDescent="0.3">
      <c r="A1039" s="1"/>
      <c r="B1039" s="33"/>
      <c r="C1039" s="1"/>
      <c r="D1039" s="32"/>
      <c r="E1039" s="32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</row>
    <row r="1040" spans="1:25" ht="20.25" x14ac:dyDescent="0.3">
      <c r="A1040" s="1"/>
      <c r="B1040" s="33"/>
      <c r="C1040" s="1"/>
      <c r="D1040" s="32"/>
      <c r="E1040" s="32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</row>
    <row r="1041" spans="1:25" ht="20.25" x14ac:dyDescent="0.3">
      <c r="A1041" s="1"/>
      <c r="B1041" s="33"/>
      <c r="C1041" s="1"/>
      <c r="D1041" s="32"/>
      <c r="E1041" s="32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</row>
    <row r="1042" spans="1:25" ht="20.25" x14ac:dyDescent="0.3">
      <c r="A1042" s="1"/>
      <c r="B1042" s="33"/>
      <c r="C1042" s="1"/>
      <c r="D1042" s="32"/>
      <c r="E1042" s="32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</row>
    <row r="1043" spans="1:25" ht="20.25" x14ac:dyDescent="0.3">
      <c r="A1043" s="1"/>
      <c r="B1043" s="33"/>
      <c r="C1043" s="1"/>
      <c r="D1043" s="32"/>
      <c r="E1043" s="32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</row>
    <row r="1044" spans="1:25" ht="20.25" x14ac:dyDescent="0.3">
      <c r="A1044" s="1"/>
      <c r="B1044" s="33"/>
      <c r="C1044" s="1"/>
      <c r="D1044" s="32"/>
      <c r="E1044" s="32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</row>
    <row r="1045" spans="1:25" ht="20.25" x14ac:dyDescent="0.3">
      <c r="A1045" s="1"/>
      <c r="B1045" s="33"/>
      <c r="C1045" s="1"/>
      <c r="D1045" s="32"/>
      <c r="E1045" s="32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</row>
    <row r="1046" spans="1:25" ht="20.25" x14ac:dyDescent="0.3">
      <c r="A1046" s="1"/>
      <c r="B1046" s="33"/>
      <c r="C1046" s="1"/>
      <c r="D1046" s="32"/>
      <c r="E1046" s="32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</row>
    <row r="1047" spans="1:25" ht="20.25" x14ac:dyDescent="0.3">
      <c r="A1047" s="1"/>
      <c r="B1047" s="33"/>
      <c r="C1047" s="1"/>
      <c r="D1047" s="32"/>
      <c r="E1047" s="32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</row>
    <row r="1048" spans="1:25" ht="20.25" x14ac:dyDescent="0.3">
      <c r="A1048" s="1"/>
      <c r="B1048" s="33"/>
      <c r="C1048" s="1"/>
      <c r="D1048" s="32"/>
      <c r="E1048" s="32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</row>
    <row r="1049" spans="1:25" ht="20.25" x14ac:dyDescent="0.3">
      <c r="A1049" s="1"/>
      <c r="B1049" s="33"/>
      <c r="C1049" s="1"/>
      <c r="D1049" s="32"/>
      <c r="E1049" s="32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</row>
    <row r="1050" spans="1:25" ht="20.25" x14ac:dyDescent="0.3">
      <c r="A1050" s="1"/>
      <c r="B1050" s="33"/>
      <c r="C1050" s="1"/>
      <c r="D1050" s="32"/>
      <c r="E1050" s="32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</row>
    <row r="1051" spans="1:25" ht="20.25" x14ac:dyDescent="0.3">
      <c r="A1051" s="1"/>
      <c r="B1051" s="33"/>
      <c r="C1051" s="1"/>
      <c r="D1051" s="32"/>
      <c r="E1051" s="32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</row>
    <row r="1052" spans="1:25" ht="20.25" x14ac:dyDescent="0.3">
      <c r="A1052" s="1"/>
      <c r="B1052" s="33"/>
      <c r="C1052" s="1"/>
      <c r="D1052" s="32"/>
      <c r="E1052" s="32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</row>
    <row r="1053" spans="1:25" ht="20.25" x14ac:dyDescent="0.3">
      <c r="A1053" s="1"/>
      <c r="B1053" s="33"/>
      <c r="C1053" s="1"/>
      <c r="D1053" s="32"/>
      <c r="E1053" s="32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</row>
    <row r="1054" spans="1:25" ht="20.25" x14ac:dyDescent="0.3">
      <c r="A1054" s="1"/>
      <c r="B1054" s="33"/>
      <c r="C1054" s="1"/>
      <c r="D1054" s="32"/>
      <c r="E1054" s="32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</row>
    <row r="1055" spans="1:25" ht="20.25" x14ac:dyDescent="0.3">
      <c r="A1055" s="1"/>
      <c r="B1055" s="33"/>
      <c r="C1055" s="1"/>
      <c r="D1055" s="32"/>
      <c r="E1055" s="32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</row>
    <row r="1056" spans="1:25" ht="20.25" x14ac:dyDescent="0.3">
      <c r="A1056" s="1"/>
      <c r="B1056" s="33"/>
      <c r="C1056" s="1"/>
      <c r="D1056" s="32"/>
      <c r="E1056" s="32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</row>
    <row r="1057" spans="1:25" ht="20.25" x14ac:dyDescent="0.3">
      <c r="A1057" s="1"/>
      <c r="B1057" s="33"/>
      <c r="C1057" s="1"/>
      <c r="D1057" s="32"/>
      <c r="E1057" s="32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</row>
    <row r="1058" spans="1:25" ht="20.25" x14ac:dyDescent="0.3">
      <c r="A1058" s="1"/>
      <c r="B1058" s="33"/>
      <c r="C1058" s="1"/>
      <c r="D1058" s="32"/>
      <c r="E1058" s="32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</row>
    <row r="1059" spans="1:25" ht="20.25" x14ac:dyDescent="0.3">
      <c r="A1059" s="1"/>
      <c r="B1059" s="33"/>
      <c r="C1059" s="1"/>
      <c r="D1059" s="32"/>
      <c r="E1059" s="32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</row>
    <row r="1060" spans="1:25" ht="20.25" x14ac:dyDescent="0.3">
      <c r="A1060" s="1"/>
      <c r="B1060" s="33"/>
      <c r="C1060" s="1"/>
      <c r="D1060" s="32"/>
      <c r="E1060" s="32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</row>
    <row r="1061" spans="1:25" ht="20.25" x14ac:dyDescent="0.3">
      <c r="A1061" s="1"/>
      <c r="B1061" s="33"/>
      <c r="C1061" s="1"/>
      <c r="D1061" s="32"/>
      <c r="E1061" s="32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</row>
    <row r="1062" spans="1:25" ht="20.25" x14ac:dyDescent="0.3">
      <c r="A1062" s="1"/>
      <c r="B1062" s="33"/>
      <c r="C1062" s="1"/>
      <c r="D1062" s="32"/>
      <c r="E1062" s="32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</row>
    <row r="1063" spans="1:25" ht="20.25" x14ac:dyDescent="0.3">
      <c r="A1063" s="1"/>
      <c r="B1063" s="33"/>
      <c r="C1063" s="1"/>
      <c r="D1063" s="32"/>
      <c r="E1063" s="32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</row>
    <row r="1064" spans="1:25" ht="20.25" x14ac:dyDescent="0.3">
      <c r="A1064" s="1"/>
      <c r="B1064" s="33"/>
      <c r="C1064" s="1"/>
      <c r="D1064" s="32"/>
      <c r="E1064" s="32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</row>
    <row r="1065" spans="1:25" ht="20.25" x14ac:dyDescent="0.3">
      <c r="A1065" s="1"/>
      <c r="B1065" s="33"/>
      <c r="C1065" s="1"/>
      <c r="D1065" s="32"/>
      <c r="E1065" s="32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</row>
    <row r="1066" spans="1:25" ht="20.25" x14ac:dyDescent="0.3">
      <c r="A1066" s="1"/>
      <c r="B1066" s="33"/>
      <c r="C1066" s="1"/>
      <c r="D1066" s="32"/>
      <c r="E1066" s="32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</row>
    <row r="1067" spans="1:25" ht="20.25" x14ac:dyDescent="0.3">
      <c r="A1067" s="1"/>
      <c r="B1067" s="33"/>
      <c r="C1067" s="1"/>
      <c r="D1067" s="32"/>
      <c r="E1067" s="32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</row>
    <row r="1068" spans="1:25" ht="20.25" x14ac:dyDescent="0.3">
      <c r="A1068" s="1"/>
      <c r="B1068" s="33"/>
      <c r="C1068" s="1"/>
      <c r="D1068" s="32"/>
      <c r="E1068" s="32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</row>
    <row r="1069" spans="1:25" ht="20.25" x14ac:dyDescent="0.3">
      <c r="A1069" s="1"/>
      <c r="B1069" s="33"/>
      <c r="C1069" s="1"/>
      <c r="D1069" s="32"/>
      <c r="E1069" s="32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</row>
    <row r="1070" spans="1:25" ht="20.25" x14ac:dyDescent="0.3">
      <c r="A1070" s="1"/>
      <c r="B1070" s="33"/>
      <c r="C1070" s="1"/>
      <c r="D1070" s="32"/>
      <c r="E1070" s="32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</row>
    <row r="1071" spans="1:25" ht="20.25" x14ac:dyDescent="0.3">
      <c r="A1071" s="1"/>
      <c r="B1071" s="33"/>
      <c r="C1071" s="1"/>
      <c r="D1071" s="32"/>
      <c r="E1071" s="32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</row>
    <row r="1072" spans="1:25" ht="20.25" x14ac:dyDescent="0.3">
      <c r="A1072" s="1"/>
      <c r="B1072" s="33"/>
      <c r="C1072" s="1"/>
      <c r="D1072" s="32"/>
      <c r="E1072" s="32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</row>
  </sheetData>
  <mergeCells count="64">
    <mergeCell ref="A8:A11"/>
    <mergeCell ref="B8:B11"/>
    <mergeCell ref="B1:L1"/>
    <mergeCell ref="B2:L2"/>
    <mergeCell ref="B3:L3"/>
    <mergeCell ref="A5:A7"/>
    <mergeCell ref="B5:B7"/>
    <mergeCell ref="C5:C7"/>
    <mergeCell ref="D5:K5"/>
    <mergeCell ref="L5:L7"/>
    <mergeCell ref="M5:M7"/>
    <mergeCell ref="D6:E6"/>
    <mergeCell ref="F6:G6"/>
    <mergeCell ref="H6:I6"/>
    <mergeCell ref="J6:K6"/>
    <mergeCell ref="A12:A15"/>
    <mergeCell ref="B12:B15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95:G95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4:D94"/>
    <mergeCell ref="B102:M102"/>
    <mergeCell ref="B96:I96"/>
    <mergeCell ref="B97:G97"/>
    <mergeCell ref="B98:G98"/>
    <mergeCell ref="B99:G99"/>
    <mergeCell ref="A100:J100"/>
    <mergeCell ref="B101:G101"/>
  </mergeCells>
  <conditionalFormatting sqref="B8:B23">
    <cfRule type="notContainsBlanks" dxfId="0" priority="1">
      <formula>LEN(TRIM(B8))&gt;0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สรุปแผน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moacChiangRai7@hotmail.com</dc:creator>
  <cp:lastModifiedBy>Pong</cp:lastModifiedBy>
  <dcterms:created xsi:type="dcterms:W3CDTF">2025-01-14T03:59:01Z</dcterms:created>
  <dcterms:modified xsi:type="dcterms:W3CDTF">2025-01-14T05:29:31Z</dcterms:modified>
</cp:coreProperties>
</file>