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[1] งานข้อมูล\[1] ข้อมูลด้านการเกษตรและสหกรณ์ของจังหวัด\ข้อมูล\8. สถิติ\"/>
    </mc:Choice>
  </mc:AlternateContent>
  <xr:revisionPtr revIDLastSave="0" documentId="13_ncr:1_{FD40EC72-4215-4154-9CA6-525FBAFC023C}" xr6:coauthVersionLast="45" xr6:coauthVersionMax="45" xr10:uidLastSave="{00000000-0000-0000-0000-000000000000}"/>
  <bookViews>
    <workbookView xWindow="-120" yWindow="-120" windowWidth="21840" windowHeight="13140" xr2:uid="{63F6A685-FDD5-4F8C-B248-33A133C08234}"/>
  </bookViews>
  <sheets>
    <sheet name="พื้นที่จังหวัดกำแพงเพชร" sheetId="8" r:id="rId1"/>
    <sheet name="จำนวนประชากร" sheetId="1" r:id="rId2"/>
    <sheet name="จำนวนประชากรแยกรายอายุ" sheetId="2" r:id="rId3"/>
    <sheet name="รายงานข้อมูลการเกิด" sheetId="3" r:id="rId4"/>
    <sheet name="รายงานสถิติข้อมูลการตาย" sheetId="4" r:id="rId5"/>
    <sheet name="รายงานการย้ายเข้า" sheetId="5" r:id="rId6"/>
    <sheet name="ข้อมูลการย้ายออก" sheetId="6" r:id="rId7"/>
    <sheet name="Sheet7" sheetId="7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6" i="1"/>
  <c r="C15" i="8"/>
  <c r="D15" i="8"/>
</calcChain>
</file>

<file path=xl/sharedStrings.xml><?xml version="1.0" encoding="utf-8"?>
<sst xmlns="http://schemas.openxmlformats.org/spreadsheetml/2006/main" count="347" uniqueCount="192">
  <si>
    <t>รายงานสถิติจำนวนประชากรและบ้าน</t>
  </si>
  <si>
    <t>ประจำปี พ.ศ.2562</t>
  </si>
  <si>
    <t>อำเภอ</t>
  </si>
  <si>
    <t>ชาย</t>
  </si>
  <si>
    <t>หญิง</t>
  </si>
  <si>
    <t>รวม</t>
  </si>
  <si>
    <t>บ้าน</t>
  </si>
  <si>
    <t>จังหวัดกำแพงเพชร</t>
  </si>
  <si>
    <t>อำเภอเมืองกำแพงเพชร</t>
  </si>
  <si>
    <t>อำเภอไทรงาม</t>
  </si>
  <si>
    <t>อำเภอคลองลาน</t>
  </si>
  <si>
    <t>อำเภอขาณุวรลักษบุรี</t>
  </si>
  <si>
    <t>อำเภอคลองขลุง</t>
  </si>
  <si>
    <t>อำเภอพรานกระต่าย</t>
  </si>
  <si>
    <t>อำเภอลานกระบือ</t>
  </si>
  <si>
    <t>อำเภอทรายทองวัฒนา</t>
  </si>
  <si>
    <t>อำเภอปางศิลาทอง</t>
  </si>
  <si>
    <t>อำเภอบึงสามัคคี</t>
  </si>
  <si>
    <t>อำเภอโกสัมพีนคร</t>
  </si>
  <si>
    <t>ท้องถิ่นเทศบาลเมืองปางมะค่า</t>
  </si>
  <si>
    <t>ท้องถิ่นเทศบาลตำบลบ้านพราน</t>
  </si>
  <si>
    <t>ท้องถิ่นเทศบาลตำบลระหาน</t>
  </si>
  <si>
    <t>ท้องถิ่นเทศบาลตำบลคลองพิไกร</t>
  </si>
  <si>
    <t>ท้องถิ่นเทศบาลตำบลนิคมทุ่งโพธิ์ทะเล</t>
  </si>
  <si>
    <t>ท้องถิ่นเทศบาลตำบลวังยาง</t>
  </si>
  <si>
    <t>ท้องถิ่นเทศบาลตำบลทุ่งทราย</t>
  </si>
  <si>
    <t>ท้องถิ่นเทศบาลตำบลเทพนคร</t>
  </si>
  <si>
    <t>ท้องถิ่นเทศบาลตำบลคลองลานพัฒนา</t>
  </si>
  <si>
    <t>ท้องถิ่นเทศบาลตำบลช่องลม</t>
  </si>
  <si>
    <t>ท้องถิ่นเทศบาลตำบลลานกระบือ</t>
  </si>
  <si>
    <t>ท้องถิ่นเทศบาลตำบลพรานกระต่าย</t>
  </si>
  <si>
    <t>ท้องถิ่นเทศบาลตำบลท่ามะเขือ</t>
  </si>
  <si>
    <t>ท้องถิ่นเทศบาลตำบลท่าพุทรา</t>
  </si>
  <si>
    <t>ท้องถิ่นเทศบาลตำบลคลองขลุง</t>
  </si>
  <si>
    <t>ท้องถิ่นเทศบาลตำบลสลกบาตร</t>
  </si>
  <si>
    <t>ท้องถิ่นเทศบาลตำบลขาณุวรลักษบุรี</t>
  </si>
  <si>
    <t>ท้องถิ่นเทศบาลตำบลไทรงาม</t>
  </si>
  <si>
    <t>ท้องถิ่นเทศบาลตำบลปากดง</t>
  </si>
  <si>
    <t>ท้องถิ่นเทศบาลตำบลนครชุม</t>
  </si>
  <si>
    <t>ท้องถิ่นเทศบาลตำบลคลองแม่ลาย</t>
  </si>
  <si>
    <t>ท้องถิ่นเทศบาลเมืองกำแพงเพชร</t>
  </si>
  <si>
    <t>จำนวนประชากรแยกรายอายุ จังหวัดกำแพงเพชร</t>
  </si>
  <si>
    <t>เดือน ธันวาคม พ.ศ. 2562</t>
  </si>
  <si>
    <t>ลักษณะข้อมูล</t>
  </si>
  <si>
    <t>แยกตามเพศ</t>
  </si>
  <si>
    <t> 359,205</t>
  </si>
  <si>
    <t> 366,662</t>
  </si>
  <si>
    <t> 725,867</t>
  </si>
  <si>
    <t>แยกตามลักษณะสถานะของบุคคล</t>
  </si>
  <si>
    <t>- ผู้ที่มีสัญชาติไทย และมีชื่ออยู่ในทะเบียนบ้าน</t>
  </si>
  <si>
    <t> 351,948</t>
  </si>
  <si>
    <t> 359,836</t>
  </si>
  <si>
    <t> 711,784</t>
  </si>
  <si>
    <t>-ผู้ที่ไม่ได้สัญชาติไทย และมีชื่ออยู่ในทะเบียนบ้าน</t>
  </si>
  <si>
    <t> 602</t>
  </si>
  <si>
    <t> 509</t>
  </si>
  <si>
    <t> 1,111</t>
  </si>
  <si>
    <t>-ผู้ที่มีชื่ออยู่ในทะเบียนบ้านกลาง (ทะเบียนซึ่งผู้อำนวยการทะเบียนกลางกำหนดให้จัดทำขึ้นสำหรับ ลงรายการบุคคลที่ไม่อาจมีชื่อในทะเบียนบ้าน)</t>
  </si>
  <si>
    <t> 6,058</t>
  </si>
  <si>
    <t> 6,028</t>
  </si>
  <si>
    <t> 12,086</t>
  </si>
  <si>
    <t>-ผู้ที่อยู่ระหว่างการย้าย (ผู้ที่ย้ายออกแต่ยังไม่ได้ย้ายเข้า)</t>
  </si>
  <si>
    <t> 597</t>
  </si>
  <si>
    <t> 289</t>
  </si>
  <si>
    <t> 886</t>
  </si>
  <si>
    <t>แยกตามช่วงอายุ (ปี) (เฉพาะผู้มีสัญชาติไทย และมีชื่ออยู่ในทะเบียนบ้าน)</t>
  </si>
  <si>
    <t>อายุ</t>
  </si>
  <si>
    <t>น้อยกว่า 1 ปี</t>
  </si>
  <si>
    <t>1 ปี</t>
  </si>
  <si>
    <t>2 ปี</t>
  </si>
  <si>
    <t>3 ปี</t>
  </si>
  <si>
    <t>4 ปี</t>
  </si>
  <si>
    <t>5 ปี</t>
  </si>
  <si>
    <t>6 ปี</t>
  </si>
  <si>
    <t>7 ปี</t>
  </si>
  <si>
    <t>8 ปี</t>
  </si>
  <si>
    <t>9 ปี</t>
  </si>
  <si>
    <t>10 ปี</t>
  </si>
  <si>
    <t>11 ปี</t>
  </si>
  <si>
    <t>12 ปี</t>
  </si>
  <si>
    <t>13 ปี</t>
  </si>
  <si>
    <t>14 ปี</t>
  </si>
  <si>
    <t>15 ปี</t>
  </si>
  <si>
    <t>16 ปี</t>
  </si>
  <si>
    <t>17 ปี</t>
  </si>
  <si>
    <t>18 ปี</t>
  </si>
  <si>
    <t>19 ปี</t>
  </si>
  <si>
    <t>20 ปี</t>
  </si>
  <si>
    <t>21 ปี</t>
  </si>
  <si>
    <t>22 ปี</t>
  </si>
  <si>
    <t>23 ปี</t>
  </si>
  <si>
    <t>24 ปี</t>
  </si>
  <si>
    <t>25 ปี</t>
  </si>
  <si>
    <t>26 ปี</t>
  </si>
  <si>
    <t>27 ปี</t>
  </si>
  <si>
    <t>28 ปี</t>
  </si>
  <si>
    <t>29 ปี</t>
  </si>
  <si>
    <t>30 ปี</t>
  </si>
  <si>
    <t>31 ปี</t>
  </si>
  <si>
    <t>32 ปี</t>
  </si>
  <si>
    <t>33 ปี</t>
  </si>
  <si>
    <t>34 ปี</t>
  </si>
  <si>
    <t>35 ปี</t>
  </si>
  <si>
    <t>36 ปี</t>
  </si>
  <si>
    <t>37 ปี</t>
  </si>
  <si>
    <t>38 ปี</t>
  </si>
  <si>
    <t>39 ปี</t>
  </si>
  <si>
    <t>40 ปี</t>
  </si>
  <si>
    <t>41 ปี</t>
  </si>
  <si>
    <t>42 ปี</t>
  </si>
  <si>
    <t>43 ปี</t>
  </si>
  <si>
    <t>44 ปี</t>
  </si>
  <si>
    <t>45 ปี</t>
  </si>
  <si>
    <t>46 ปี</t>
  </si>
  <si>
    <t>47 ปี</t>
  </si>
  <si>
    <t>48 ปี</t>
  </si>
  <si>
    <t>49 ปี</t>
  </si>
  <si>
    <t>50 ปี</t>
  </si>
  <si>
    <t>51 ปี</t>
  </si>
  <si>
    <t>52 ปี</t>
  </si>
  <si>
    <t>53 ปี</t>
  </si>
  <si>
    <t>54 ปี</t>
  </si>
  <si>
    <t>55 ปี</t>
  </si>
  <si>
    <t>56 ปี</t>
  </si>
  <si>
    <t>57 ปี</t>
  </si>
  <si>
    <t>58 ปี</t>
  </si>
  <si>
    <t>59 ปี</t>
  </si>
  <si>
    <t>60 ปี</t>
  </si>
  <si>
    <t>61 ปี</t>
  </si>
  <si>
    <t>62 ปี</t>
  </si>
  <si>
    <t>63 ปี</t>
  </si>
  <si>
    <t>64 ปี</t>
  </si>
  <si>
    <t>65 ปี</t>
  </si>
  <si>
    <t>66 ปี</t>
  </si>
  <si>
    <t>67 ปี</t>
  </si>
  <si>
    <t>68 ปี</t>
  </si>
  <si>
    <t>69 ปี</t>
  </si>
  <si>
    <t>70 ปี</t>
  </si>
  <si>
    <t>71 ปี</t>
  </si>
  <si>
    <t>72 ปี</t>
  </si>
  <si>
    <t>73 ปี</t>
  </si>
  <si>
    <t>74 ปี</t>
  </si>
  <si>
    <t>75 ปี</t>
  </si>
  <si>
    <t>76 ปี</t>
  </si>
  <si>
    <t>77 ปี</t>
  </si>
  <si>
    <t>78 ปี</t>
  </si>
  <si>
    <t>79 ปี</t>
  </si>
  <si>
    <t>80 ปี</t>
  </si>
  <si>
    <t>81 ปี</t>
  </si>
  <si>
    <t>82 ปี</t>
  </si>
  <si>
    <t>83 ปี</t>
  </si>
  <si>
    <t>84 ปี</t>
  </si>
  <si>
    <t>85 ปี</t>
  </si>
  <si>
    <t>86 ปี</t>
  </si>
  <si>
    <t>87 ปี</t>
  </si>
  <si>
    <t>88 ปี</t>
  </si>
  <si>
    <t>89 ปี</t>
  </si>
  <si>
    <t>90 ปี</t>
  </si>
  <si>
    <t>91 ปี</t>
  </si>
  <si>
    <t>92 ปี</t>
  </si>
  <si>
    <t>93 ปี</t>
  </si>
  <si>
    <t>94 ปี</t>
  </si>
  <si>
    <t>95 ปี</t>
  </si>
  <si>
    <t>96 ปี</t>
  </si>
  <si>
    <t>97 ปี</t>
  </si>
  <si>
    <t>98 ปี</t>
  </si>
  <si>
    <t>99 ปี</t>
  </si>
  <si>
    <t>100 ปี</t>
  </si>
  <si>
    <t>มากกว่า 100 ปี</t>
  </si>
  <si>
    <t>รายงานสถิติข้อมูลการเกิด</t>
  </si>
  <si>
    <t>รายงานสถิติข้อมูลการตาย</t>
  </si>
  <si>
    <t>รายงานสถิติข้อมูลการย้ายเข้า</t>
  </si>
  <si>
    <t>รายงานสถิติข้อมูลการย้ายออก</t>
  </si>
  <si>
    <t>ขาณุวรลักษบุรี</t>
  </si>
  <si>
    <t>คลองขลุง</t>
  </si>
  <si>
    <t>พรานกระต่าย</t>
  </si>
  <si>
    <t>ไทรงาม</t>
  </si>
  <si>
    <t>ลานกระบือ</t>
  </si>
  <si>
    <t>คลองลาน</t>
  </si>
  <si>
    <t>ทรายทองวัฒนา</t>
  </si>
  <si>
    <t>บึงสามัคคี</t>
  </si>
  <si>
    <t>ปางศิลาทอง</t>
  </si>
  <si>
    <t>โกสัมพีนคร</t>
  </si>
  <si>
    <t>ความหนาแน่นของ  ประชากร (ต่อ ตร.กม.)</t>
  </si>
  <si>
    <t>พื้นที่ของแต่ละอำเภอในจังหวัดกำแพงเพชร</t>
  </si>
  <si>
    <t>ลำดับ</t>
  </si>
  <si>
    <t>อำเภอ/กิ่งอำเภอ</t>
  </si>
  <si>
    <t>เนื้อที่ (ตร.กม.)</t>
  </si>
  <si>
    <t>ระยะห่างจากตัวจังหวัด (กม.)</t>
  </si>
  <si>
    <t>เมือง</t>
  </si>
  <si>
    <t>พื้นที่รวมทั้งจังหวัด 8,607.5 ตร.กม.</t>
  </si>
  <si>
    <t>พื้นที่ (ตร.กม.)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</si>
</sst>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b/>
      <sz val="20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 applyAlignment="1">
      <alignment horizontal="center"/>
    </xf>
    <xf numFmtId="0" fontId="4" fillId="0" borderId="1" xfId="0" applyFont="1" applyBorder="1"/>
    <xf numFmtId="3" fontId="4" fillId="0" borderId="1" xfId="0" applyNumberFormat="1" applyFont="1" applyBorder="1"/>
    <xf numFmtId="0" fontId="2" fillId="2" borderId="1" xfId="0" applyFont="1" applyFill="1" applyBorder="1"/>
    <xf numFmtId="3" fontId="2" fillId="2" borderId="1" xfId="0" applyNumberFormat="1" applyFont="1" applyFill="1" applyBorder="1"/>
    <xf numFmtId="0" fontId="2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right"/>
    </xf>
    <xf numFmtId="0" fontId="0" fillId="3" borderId="1" xfId="0" applyFill="1" applyBorder="1" applyAlignment="1">
      <alignment horizontal="center"/>
    </xf>
    <xf numFmtId="0" fontId="0" fillId="2" borderId="0" xfId="0" applyFill="1"/>
    <xf numFmtId="3" fontId="0" fillId="0" borderId="1" xfId="0" applyNumberFormat="1" applyBorder="1"/>
    <xf numFmtId="0" fontId="0" fillId="0" borderId="1" xfId="0" applyBorder="1" applyAlignment="1"/>
    <xf numFmtId="0" fontId="6" fillId="4" borderId="1" xfId="0" applyFont="1" applyFill="1" applyBorder="1" applyAlignment="1"/>
    <xf numFmtId="3" fontId="6" fillId="4" borderId="1" xfId="0" applyNumberFormat="1" applyFont="1" applyFill="1" applyBorder="1" applyAlignment="1">
      <alignment horizontal="right"/>
    </xf>
    <xf numFmtId="0" fontId="7" fillId="3" borderId="1" xfId="0" applyFont="1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/>
    <xf numFmtId="0" fontId="4" fillId="0" borderId="0" xfId="0" applyFont="1"/>
    <xf numFmtId="0" fontId="4" fillId="5" borderId="1" xfId="0" applyFont="1" applyFill="1" applyBorder="1"/>
    <xf numFmtId="3" fontId="4" fillId="5" borderId="1" xfId="0" applyNumberFormat="1" applyFont="1" applyFill="1" applyBorder="1"/>
    <xf numFmtId="2" fontId="6" fillId="2" borderId="1" xfId="0" applyNumberFormat="1" applyFont="1" applyFill="1" applyBorder="1"/>
    <xf numFmtId="2" fontId="6" fillId="5" borderId="1" xfId="0" applyNumberFormat="1" applyFont="1" applyFill="1" applyBorder="1"/>
    <xf numFmtId="0" fontId="9" fillId="6" borderId="1" xfId="0" applyFont="1" applyFill="1" applyBorder="1" applyAlignment="1">
      <alignment horizontal="center"/>
    </xf>
    <xf numFmtId="0" fontId="8" fillId="7" borderId="1" xfId="0" applyFont="1" applyFill="1" applyBorder="1"/>
    <xf numFmtId="0" fontId="8" fillId="4" borderId="1" xfId="0" applyFont="1" applyFill="1" applyBorder="1"/>
    <xf numFmtId="0" fontId="3" fillId="8" borderId="4" xfId="0" applyFont="1" applyFill="1" applyBorder="1" applyAlignment="1">
      <alignment vertical="center"/>
    </xf>
    <xf numFmtId="0" fontId="3" fillId="8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D7F5F-E0A4-4CFB-B677-4BBD95318EF9}">
  <dimension ref="A1:G16"/>
  <sheetViews>
    <sheetView tabSelected="1" topLeftCell="A3" workbookViewId="0">
      <selection activeCell="L11" sqref="L11"/>
    </sheetView>
  </sheetViews>
  <sheetFormatPr defaultRowHeight="14.25" x14ac:dyDescent="0.2"/>
  <cols>
    <col min="2" max="2" width="18.25" customWidth="1"/>
    <col min="3" max="3" width="14.625" customWidth="1"/>
    <col min="4" max="4" width="25.75" customWidth="1"/>
    <col min="9" max="10" width="9" customWidth="1"/>
  </cols>
  <sheetData>
    <row r="1" spans="1:7" ht="24" customHeight="1" x14ac:dyDescent="0.35">
      <c r="A1" s="30" t="s">
        <v>184</v>
      </c>
      <c r="B1" s="30"/>
      <c r="C1" s="30"/>
      <c r="D1" s="30"/>
      <c r="E1" s="19"/>
      <c r="F1" s="19"/>
      <c r="G1" s="19"/>
    </row>
    <row r="2" spans="1:7" ht="21" x14ac:dyDescent="0.35">
      <c r="A2" s="18"/>
      <c r="B2" s="18"/>
      <c r="C2" s="18"/>
      <c r="D2" s="18"/>
      <c r="E2" s="18"/>
      <c r="F2" s="18"/>
      <c r="G2" s="18"/>
    </row>
    <row r="3" spans="1:7" ht="21" x14ac:dyDescent="0.35">
      <c r="A3" s="25" t="s">
        <v>185</v>
      </c>
      <c r="B3" s="25" t="s">
        <v>186</v>
      </c>
      <c r="C3" s="25" t="s">
        <v>187</v>
      </c>
      <c r="D3" s="25" t="s">
        <v>188</v>
      </c>
      <c r="E3" s="18"/>
      <c r="F3" s="18"/>
      <c r="G3" s="18"/>
    </row>
    <row r="4" spans="1:7" ht="21" x14ac:dyDescent="0.35">
      <c r="A4" s="27">
        <v>1</v>
      </c>
      <c r="B4" s="27" t="s">
        <v>189</v>
      </c>
      <c r="C4" s="27">
        <v>1962.047</v>
      </c>
      <c r="D4" s="27">
        <v>0</v>
      </c>
      <c r="E4" s="18"/>
      <c r="F4" s="18"/>
      <c r="G4" s="18"/>
    </row>
    <row r="5" spans="1:7" ht="21" x14ac:dyDescent="0.35">
      <c r="A5" s="27">
        <v>2</v>
      </c>
      <c r="B5" s="27" t="s">
        <v>175</v>
      </c>
      <c r="C5" s="27">
        <v>781.88199999999995</v>
      </c>
      <c r="D5" s="27">
        <v>25</v>
      </c>
      <c r="E5" s="18"/>
      <c r="F5" s="18"/>
      <c r="G5" s="18"/>
    </row>
    <row r="6" spans="1:7" ht="21" x14ac:dyDescent="0.35">
      <c r="A6" s="27">
        <v>3</v>
      </c>
      <c r="B6" s="27" t="s">
        <v>182</v>
      </c>
      <c r="C6" s="27">
        <v>476.16699999999997</v>
      </c>
      <c r="D6" s="27">
        <v>28</v>
      </c>
      <c r="E6" s="18"/>
      <c r="F6" s="18"/>
      <c r="G6" s="18"/>
    </row>
    <row r="7" spans="1:7" ht="21" x14ac:dyDescent="0.35">
      <c r="A7" s="27">
        <v>4</v>
      </c>
      <c r="B7" s="27" t="s">
        <v>174</v>
      </c>
      <c r="C7" s="27">
        <v>1185.3710000000001</v>
      </c>
      <c r="D7" s="27">
        <v>42</v>
      </c>
      <c r="E7" s="18"/>
      <c r="F7" s="18"/>
      <c r="G7" s="18"/>
    </row>
    <row r="8" spans="1:7" ht="21" x14ac:dyDescent="0.35">
      <c r="A8" s="27">
        <v>5</v>
      </c>
      <c r="B8" s="27" t="s">
        <v>176</v>
      </c>
      <c r="C8" s="27">
        <v>448.858</v>
      </c>
      <c r="D8" s="27">
        <v>42</v>
      </c>
      <c r="E8" s="18"/>
      <c r="F8" s="18"/>
      <c r="G8" s="18"/>
    </row>
    <row r="9" spans="1:7" ht="21" x14ac:dyDescent="0.35">
      <c r="A9" s="27">
        <v>6</v>
      </c>
      <c r="B9" s="27" t="s">
        <v>178</v>
      </c>
      <c r="C9" s="27">
        <v>1140.2449999999999</v>
      </c>
      <c r="D9" s="27">
        <v>52</v>
      </c>
      <c r="E9" s="18"/>
      <c r="F9" s="18"/>
      <c r="G9" s="18"/>
    </row>
    <row r="10" spans="1:7" ht="21" x14ac:dyDescent="0.35">
      <c r="A10" s="27">
        <v>7</v>
      </c>
      <c r="B10" s="27" t="s">
        <v>179</v>
      </c>
      <c r="C10" s="27">
        <v>252.96</v>
      </c>
      <c r="D10" s="27">
        <v>53</v>
      </c>
      <c r="E10" s="18"/>
      <c r="F10" s="18"/>
      <c r="G10" s="18"/>
    </row>
    <row r="11" spans="1:7" ht="21" x14ac:dyDescent="0.35">
      <c r="A11" s="27">
        <v>8</v>
      </c>
      <c r="B11" s="27" t="s">
        <v>177</v>
      </c>
      <c r="C11" s="27">
        <v>359.08600000000001</v>
      </c>
      <c r="D11" s="27">
        <v>59</v>
      </c>
      <c r="E11" s="18"/>
      <c r="F11" s="18"/>
      <c r="G11" s="18"/>
    </row>
    <row r="12" spans="1:7" ht="21" x14ac:dyDescent="0.35">
      <c r="A12" s="27">
        <v>9</v>
      </c>
      <c r="B12" s="27" t="s">
        <v>173</v>
      </c>
      <c r="C12" s="27">
        <v>1143.1420000000001</v>
      </c>
      <c r="D12" s="27">
        <v>70</v>
      </c>
      <c r="E12" s="18"/>
      <c r="F12" s="18"/>
      <c r="G12" s="18"/>
    </row>
    <row r="13" spans="1:7" ht="21" x14ac:dyDescent="0.35">
      <c r="A13" s="27">
        <v>10</v>
      </c>
      <c r="B13" s="27" t="s">
        <v>181</v>
      </c>
      <c r="C13" s="27">
        <v>480.54599999999999</v>
      </c>
      <c r="D13" s="27">
        <v>70</v>
      </c>
      <c r="E13" s="18"/>
      <c r="F13" s="18"/>
      <c r="G13" s="18"/>
    </row>
    <row r="14" spans="1:7" ht="21" x14ac:dyDescent="0.35">
      <c r="A14" s="27">
        <v>11</v>
      </c>
      <c r="B14" s="27" t="s">
        <v>180</v>
      </c>
      <c r="C14" s="27">
        <v>377.18599999999998</v>
      </c>
      <c r="D14" s="27">
        <v>90</v>
      </c>
      <c r="E14" s="18"/>
      <c r="F14" s="18"/>
      <c r="G14" s="18"/>
    </row>
    <row r="15" spans="1:7" ht="22.5" customHeight="1" x14ac:dyDescent="0.2">
      <c r="A15" s="31" t="s">
        <v>5</v>
      </c>
      <c r="B15" s="32"/>
      <c r="C15" s="28">
        <f>SUM(C4:C14)</f>
        <v>8607.49</v>
      </c>
      <c r="D15" s="29">
        <f>SUM(D4:D14)</f>
        <v>531</v>
      </c>
    </row>
    <row r="16" spans="1:7" ht="23.25" x14ac:dyDescent="0.35">
      <c r="A16" s="20" t="s">
        <v>190</v>
      </c>
      <c r="B16" s="20"/>
      <c r="C16" s="20"/>
      <c r="D16" s="20"/>
    </row>
  </sheetData>
  <mergeCells count="2">
    <mergeCell ref="A1:D1"/>
    <mergeCell ref="A15:B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B79F3-018A-425B-B0D5-CC27554DAB71}">
  <dimension ref="A2:J39"/>
  <sheetViews>
    <sheetView zoomScale="85" zoomScaleNormal="85" workbookViewId="0">
      <selection activeCell="J21" sqref="J21"/>
    </sheetView>
  </sheetViews>
  <sheetFormatPr defaultRowHeight="14.25" x14ac:dyDescent="0.2"/>
  <cols>
    <col min="1" max="1" width="34.375" customWidth="1"/>
    <col min="2" max="6" width="15.25" customWidth="1"/>
    <col min="7" max="7" width="28.875" customWidth="1"/>
    <col min="9" max="9" width="17.375" customWidth="1"/>
    <col min="10" max="10" width="17.75" customWidth="1"/>
  </cols>
  <sheetData>
    <row r="2" spans="1:10" ht="26.25" x14ac:dyDescent="0.4">
      <c r="A2" s="33" t="s">
        <v>0</v>
      </c>
      <c r="B2" s="33"/>
      <c r="C2" s="33"/>
      <c r="D2" s="33"/>
      <c r="E2" s="33"/>
      <c r="F2" s="1"/>
    </row>
    <row r="3" spans="1:10" ht="26.25" x14ac:dyDescent="0.4">
      <c r="A3" s="33" t="s">
        <v>1</v>
      </c>
      <c r="B3" s="33"/>
      <c r="C3" s="33"/>
      <c r="D3" s="33"/>
      <c r="E3" s="33"/>
      <c r="F3" s="1"/>
    </row>
    <row r="5" spans="1:10" ht="23.25" x14ac:dyDescent="0.3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191</v>
      </c>
      <c r="G5" s="17" t="s">
        <v>183</v>
      </c>
      <c r="I5" s="25" t="s">
        <v>186</v>
      </c>
      <c r="J5" s="25" t="s">
        <v>187</v>
      </c>
    </row>
    <row r="6" spans="1:10" ht="23.25" x14ac:dyDescent="0.35">
      <c r="A6" s="4" t="s">
        <v>7</v>
      </c>
      <c r="B6" s="5">
        <v>359205</v>
      </c>
      <c r="C6" s="5">
        <v>366662</v>
      </c>
      <c r="D6" s="5">
        <v>725867</v>
      </c>
      <c r="E6" s="5">
        <v>274543</v>
      </c>
      <c r="F6" s="4">
        <v>8607.49</v>
      </c>
      <c r="G6" s="23">
        <f>D6/F6</f>
        <v>84.329694254654953</v>
      </c>
      <c r="I6" s="26" t="s">
        <v>189</v>
      </c>
      <c r="J6" s="26">
        <v>1962.047</v>
      </c>
    </row>
    <row r="7" spans="1:10" ht="23.25" x14ac:dyDescent="0.35">
      <c r="A7" s="21" t="s">
        <v>8</v>
      </c>
      <c r="B7" s="22">
        <v>68017</v>
      </c>
      <c r="C7" s="22">
        <v>69835</v>
      </c>
      <c r="D7" s="22">
        <v>137852</v>
      </c>
      <c r="E7" s="22">
        <v>51747</v>
      </c>
      <c r="F7" s="21">
        <v>1962.047</v>
      </c>
      <c r="G7" s="24">
        <f t="shared" ref="G7:G17" si="0">D7/F7</f>
        <v>70.259275134591576</v>
      </c>
      <c r="I7" s="26" t="s">
        <v>175</v>
      </c>
      <c r="J7" s="26">
        <v>781.88199999999995</v>
      </c>
    </row>
    <row r="8" spans="1:10" ht="23.25" x14ac:dyDescent="0.35">
      <c r="A8" s="21" t="s">
        <v>9</v>
      </c>
      <c r="B8" s="22">
        <v>22775</v>
      </c>
      <c r="C8" s="22">
        <v>22870</v>
      </c>
      <c r="D8" s="22">
        <v>45645</v>
      </c>
      <c r="E8" s="22">
        <v>14644</v>
      </c>
      <c r="F8" s="21">
        <v>448.858</v>
      </c>
      <c r="G8" s="24">
        <f t="shared" si="0"/>
        <v>101.69140351737074</v>
      </c>
      <c r="I8" s="26" t="s">
        <v>182</v>
      </c>
      <c r="J8" s="26">
        <v>476.16699999999997</v>
      </c>
    </row>
    <row r="9" spans="1:10" ht="23.25" x14ac:dyDescent="0.35">
      <c r="A9" s="21" t="s">
        <v>10</v>
      </c>
      <c r="B9" s="22">
        <v>20618</v>
      </c>
      <c r="C9" s="22">
        <v>19822</v>
      </c>
      <c r="D9" s="22">
        <v>40440</v>
      </c>
      <c r="E9" s="22">
        <v>14691</v>
      </c>
      <c r="F9" s="21">
        <v>1140.2449999999999</v>
      </c>
      <c r="G9" s="24">
        <f t="shared" si="0"/>
        <v>35.466062118228983</v>
      </c>
      <c r="I9" s="26" t="s">
        <v>174</v>
      </c>
      <c r="J9" s="26">
        <v>1185.3710000000001</v>
      </c>
    </row>
    <row r="10" spans="1:10" ht="23.25" x14ac:dyDescent="0.35">
      <c r="A10" s="21" t="s">
        <v>11</v>
      </c>
      <c r="B10" s="22">
        <v>35265</v>
      </c>
      <c r="C10" s="22">
        <v>35566</v>
      </c>
      <c r="D10" s="22">
        <v>70831</v>
      </c>
      <c r="E10" s="22">
        <v>25416</v>
      </c>
      <c r="F10" s="21">
        <v>1143.1420000000001</v>
      </c>
      <c r="G10" s="24">
        <f t="shared" si="0"/>
        <v>61.961681050998038</v>
      </c>
      <c r="I10" s="26" t="s">
        <v>176</v>
      </c>
      <c r="J10" s="26">
        <v>448.858</v>
      </c>
    </row>
    <row r="11" spans="1:10" ht="23.25" x14ac:dyDescent="0.35">
      <c r="A11" s="21" t="s">
        <v>12</v>
      </c>
      <c r="B11" s="22">
        <v>28401</v>
      </c>
      <c r="C11" s="22">
        <v>29499</v>
      </c>
      <c r="D11" s="22">
        <v>57900</v>
      </c>
      <c r="E11" s="22">
        <v>23140</v>
      </c>
      <c r="F11" s="21">
        <v>1185.3710000000001</v>
      </c>
      <c r="G11" s="24">
        <f t="shared" si="0"/>
        <v>48.84546694663527</v>
      </c>
      <c r="I11" s="26" t="s">
        <v>178</v>
      </c>
      <c r="J11" s="26">
        <v>1140.2449999999999</v>
      </c>
    </row>
    <row r="12" spans="1:10" ht="23.25" x14ac:dyDescent="0.35">
      <c r="A12" s="21" t="s">
        <v>13</v>
      </c>
      <c r="B12" s="22">
        <v>24608</v>
      </c>
      <c r="C12" s="22">
        <v>24487</v>
      </c>
      <c r="D12" s="22">
        <v>49095</v>
      </c>
      <c r="E12" s="22">
        <v>15959</v>
      </c>
      <c r="F12" s="21">
        <v>781.88199999999995</v>
      </c>
      <c r="G12" s="24">
        <f t="shared" si="0"/>
        <v>62.790804750588968</v>
      </c>
      <c r="I12" s="26" t="s">
        <v>179</v>
      </c>
      <c r="J12" s="26">
        <v>252.96</v>
      </c>
    </row>
    <row r="13" spans="1:10" ht="23.25" x14ac:dyDescent="0.35">
      <c r="A13" s="21" t="s">
        <v>14</v>
      </c>
      <c r="B13" s="22">
        <v>16416</v>
      </c>
      <c r="C13" s="22">
        <v>16461</v>
      </c>
      <c r="D13" s="22">
        <v>32877</v>
      </c>
      <c r="E13" s="22">
        <v>10944</v>
      </c>
      <c r="F13" s="21">
        <v>359.08600000000001</v>
      </c>
      <c r="G13" s="24">
        <f t="shared" si="0"/>
        <v>91.557454203171389</v>
      </c>
      <c r="I13" s="26" t="s">
        <v>177</v>
      </c>
      <c r="J13" s="26">
        <v>359.08600000000001</v>
      </c>
    </row>
    <row r="14" spans="1:10" ht="23.25" x14ac:dyDescent="0.35">
      <c r="A14" s="21" t="s">
        <v>15</v>
      </c>
      <c r="B14" s="22">
        <v>7261</v>
      </c>
      <c r="C14" s="22">
        <v>7177</v>
      </c>
      <c r="D14" s="22">
        <v>14438</v>
      </c>
      <c r="E14" s="22">
        <v>4107</v>
      </c>
      <c r="F14" s="21">
        <v>252.96</v>
      </c>
      <c r="G14" s="24">
        <f t="shared" si="0"/>
        <v>57.076217583807718</v>
      </c>
      <c r="I14" s="26" t="s">
        <v>173</v>
      </c>
      <c r="J14" s="26">
        <v>1143.1420000000001</v>
      </c>
    </row>
    <row r="15" spans="1:10" ht="23.25" x14ac:dyDescent="0.35">
      <c r="A15" s="21" t="s">
        <v>16</v>
      </c>
      <c r="B15" s="22">
        <v>15320</v>
      </c>
      <c r="C15" s="22">
        <v>15280</v>
      </c>
      <c r="D15" s="22">
        <v>30600</v>
      </c>
      <c r="E15" s="22">
        <v>10858</v>
      </c>
      <c r="F15" s="21">
        <v>480.54599999999999</v>
      </c>
      <c r="G15" s="24">
        <f t="shared" si="0"/>
        <v>63.677566767801629</v>
      </c>
      <c r="I15" s="26" t="s">
        <v>181</v>
      </c>
      <c r="J15" s="26">
        <v>480.54599999999999</v>
      </c>
    </row>
    <row r="16" spans="1:10" ht="23.25" x14ac:dyDescent="0.35">
      <c r="A16" s="21" t="s">
        <v>17</v>
      </c>
      <c r="B16" s="22">
        <v>9311</v>
      </c>
      <c r="C16" s="22">
        <v>9334</v>
      </c>
      <c r="D16" s="22">
        <v>18645</v>
      </c>
      <c r="E16" s="22">
        <v>7126</v>
      </c>
      <c r="F16" s="21">
        <v>377.18599999999998</v>
      </c>
      <c r="G16" s="24">
        <f t="shared" si="0"/>
        <v>49.431845296485029</v>
      </c>
      <c r="I16" s="26" t="s">
        <v>180</v>
      </c>
      <c r="J16" s="26">
        <v>377.18599999999998</v>
      </c>
    </row>
    <row r="17" spans="1:7" ht="23.25" x14ac:dyDescent="0.35">
      <c r="A17" s="21" t="s">
        <v>18</v>
      </c>
      <c r="B17" s="22">
        <v>14418</v>
      </c>
      <c r="C17" s="22">
        <v>14366</v>
      </c>
      <c r="D17" s="22">
        <v>28784</v>
      </c>
      <c r="E17" s="22">
        <v>10459</v>
      </c>
      <c r="F17" s="21">
        <v>476.16699999999997</v>
      </c>
      <c r="G17" s="24">
        <f t="shared" si="0"/>
        <v>60.44938015444162</v>
      </c>
    </row>
    <row r="18" spans="1:7" ht="23.25" x14ac:dyDescent="0.35">
      <c r="A18" s="2" t="s">
        <v>19</v>
      </c>
      <c r="B18" s="3">
        <v>8819</v>
      </c>
      <c r="C18" s="3">
        <v>8784</v>
      </c>
      <c r="D18" s="3">
        <v>17603</v>
      </c>
      <c r="E18" s="3">
        <v>6674</v>
      </c>
      <c r="F18" s="3"/>
      <c r="G18" s="7"/>
    </row>
    <row r="19" spans="1:7" ht="23.25" x14ac:dyDescent="0.35">
      <c r="A19" s="2" t="s">
        <v>20</v>
      </c>
      <c r="B19" s="3">
        <v>3517</v>
      </c>
      <c r="C19" s="3">
        <v>3500</v>
      </c>
      <c r="D19" s="3">
        <v>7017</v>
      </c>
      <c r="E19" s="3">
        <v>2795</v>
      </c>
      <c r="F19" s="3"/>
      <c r="G19" s="7"/>
    </row>
    <row r="20" spans="1:7" ht="23.25" x14ac:dyDescent="0.35">
      <c r="A20" s="2" t="s">
        <v>21</v>
      </c>
      <c r="B20" s="3">
        <v>3593</v>
      </c>
      <c r="C20" s="3">
        <v>3721</v>
      </c>
      <c r="D20" s="3">
        <v>7314</v>
      </c>
      <c r="E20" s="3">
        <v>3491</v>
      </c>
      <c r="F20" s="3"/>
      <c r="G20" s="7"/>
    </row>
    <row r="21" spans="1:7" ht="23.25" x14ac:dyDescent="0.35">
      <c r="A21" s="2" t="s">
        <v>22</v>
      </c>
      <c r="B21" s="3">
        <v>2890</v>
      </c>
      <c r="C21" s="3">
        <v>3028</v>
      </c>
      <c r="D21" s="3">
        <v>5918</v>
      </c>
      <c r="E21" s="3">
        <v>2199</v>
      </c>
      <c r="F21" s="3"/>
      <c r="G21" s="7"/>
    </row>
    <row r="22" spans="1:7" ht="23.25" x14ac:dyDescent="0.35">
      <c r="A22" s="2" t="s">
        <v>23</v>
      </c>
      <c r="B22" s="3">
        <v>4542</v>
      </c>
      <c r="C22" s="3">
        <v>4675</v>
      </c>
      <c r="D22" s="3">
        <v>9217</v>
      </c>
      <c r="E22" s="3">
        <v>3584</v>
      </c>
      <c r="F22" s="3"/>
      <c r="G22" s="7"/>
    </row>
    <row r="23" spans="1:7" ht="23.25" x14ac:dyDescent="0.35">
      <c r="A23" s="2" t="s">
        <v>24</v>
      </c>
      <c r="B23" s="3">
        <v>2691</v>
      </c>
      <c r="C23" s="3">
        <v>2792</v>
      </c>
      <c r="D23" s="3">
        <v>5483</v>
      </c>
      <c r="E23" s="3">
        <v>2089</v>
      </c>
      <c r="F23" s="3"/>
      <c r="G23" s="7"/>
    </row>
    <row r="24" spans="1:7" ht="23.25" x14ac:dyDescent="0.35">
      <c r="A24" s="2" t="s">
        <v>25</v>
      </c>
      <c r="B24" s="3">
        <v>4405</v>
      </c>
      <c r="C24" s="3">
        <v>4566</v>
      </c>
      <c r="D24" s="3">
        <v>8971</v>
      </c>
      <c r="E24" s="3">
        <v>3229</v>
      </c>
      <c r="F24" s="3"/>
      <c r="G24" s="7"/>
    </row>
    <row r="25" spans="1:7" ht="23.25" x14ac:dyDescent="0.35">
      <c r="A25" s="2" t="s">
        <v>26</v>
      </c>
      <c r="B25" s="3">
        <v>10014</v>
      </c>
      <c r="C25" s="3">
        <v>10541</v>
      </c>
      <c r="D25" s="3">
        <v>20555</v>
      </c>
      <c r="E25" s="3">
        <v>8196</v>
      </c>
      <c r="F25" s="3"/>
      <c r="G25" s="7"/>
    </row>
    <row r="26" spans="1:7" ht="23.25" x14ac:dyDescent="0.35">
      <c r="A26" s="2" t="s">
        <v>27</v>
      </c>
      <c r="B26" s="3">
        <v>11563</v>
      </c>
      <c r="C26" s="3">
        <v>11853</v>
      </c>
      <c r="D26" s="3">
        <v>23416</v>
      </c>
      <c r="E26" s="3">
        <v>8396</v>
      </c>
      <c r="F26" s="3"/>
      <c r="G26" s="7"/>
    </row>
    <row r="27" spans="1:7" ht="23.25" x14ac:dyDescent="0.35">
      <c r="A27" s="2" t="s">
        <v>28</v>
      </c>
      <c r="B27" s="3">
        <v>2893</v>
      </c>
      <c r="C27" s="3">
        <v>2858</v>
      </c>
      <c r="D27" s="3">
        <v>5751</v>
      </c>
      <c r="E27" s="3">
        <v>1750</v>
      </c>
      <c r="F27" s="3"/>
      <c r="G27" s="7"/>
    </row>
    <row r="28" spans="1:7" ht="23.25" x14ac:dyDescent="0.35">
      <c r="A28" s="2" t="s">
        <v>29</v>
      </c>
      <c r="B28" s="3">
        <v>2128</v>
      </c>
      <c r="C28" s="3">
        <v>2169</v>
      </c>
      <c r="D28" s="3">
        <v>4297</v>
      </c>
      <c r="E28" s="3">
        <v>2458</v>
      </c>
      <c r="F28" s="3"/>
      <c r="G28" s="7"/>
    </row>
    <row r="29" spans="1:7" ht="23.25" x14ac:dyDescent="0.35">
      <c r="A29" s="2" t="s">
        <v>30</v>
      </c>
      <c r="B29" s="3">
        <v>4255</v>
      </c>
      <c r="C29" s="3">
        <v>4628</v>
      </c>
      <c r="D29" s="3">
        <v>8883</v>
      </c>
      <c r="E29" s="3">
        <v>3646</v>
      </c>
      <c r="F29" s="3"/>
      <c r="G29" s="7"/>
    </row>
    <row r="30" spans="1:7" ht="23.25" x14ac:dyDescent="0.35">
      <c r="A30" s="2" t="s">
        <v>31</v>
      </c>
      <c r="B30" s="3">
        <v>1854</v>
      </c>
      <c r="C30" s="3">
        <v>1973</v>
      </c>
      <c r="D30" s="3">
        <v>3827</v>
      </c>
      <c r="E30" s="3">
        <v>2010</v>
      </c>
      <c r="F30" s="3"/>
      <c r="G30" s="7"/>
    </row>
    <row r="31" spans="1:7" ht="23.25" x14ac:dyDescent="0.35">
      <c r="A31" s="2" t="s">
        <v>32</v>
      </c>
      <c r="B31" s="2">
        <v>784</v>
      </c>
      <c r="C31" s="2">
        <v>801</v>
      </c>
      <c r="D31" s="3">
        <v>1585</v>
      </c>
      <c r="E31" s="2">
        <v>621</v>
      </c>
      <c r="F31" s="2"/>
      <c r="G31" s="7"/>
    </row>
    <row r="32" spans="1:7" ht="23.25" x14ac:dyDescent="0.35">
      <c r="A32" s="2" t="s">
        <v>33</v>
      </c>
      <c r="B32" s="3">
        <v>1030</v>
      </c>
      <c r="C32" s="3">
        <v>1070</v>
      </c>
      <c r="D32" s="3">
        <v>2100</v>
      </c>
      <c r="E32" s="3">
        <v>1012</v>
      </c>
      <c r="F32" s="3"/>
      <c r="G32" s="7"/>
    </row>
    <row r="33" spans="1:7" ht="23.25" x14ac:dyDescent="0.35">
      <c r="A33" s="2" t="s">
        <v>34</v>
      </c>
      <c r="B33" s="3">
        <v>3990</v>
      </c>
      <c r="C33" s="3">
        <v>4377</v>
      </c>
      <c r="D33" s="3">
        <v>8367</v>
      </c>
      <c r="E33" s="3">
        <v>4379</v>
      </c>
      <c r="F33" s="3"/>
      <c r="G33" s="7"/>
    </row>
    <row r="34" spans="1:7" ht="23.25" x14ac:dyDescent="0.35">
      <c r="A34" s="2" t="s">
        <v>35</v>
      </c>
      <c r="B34" s="3">
        <v>4004</v>
      </c>
      <c r="C34" s="3">
        <v>4260</v>
      </c>
      <c r="D34" s="3">
        <v>8264</v>
      </c>
      <c r="E34" s="3">
        <v>3369</v>
      </c>
      <c r="F34" s="3"/>
      <c r="G34" s="7"/>
    </row>
    <row r="35" spans="1:7" ht="23.25" x14ac:dyDescent="0.35">
      <c r="A35" s="2" t="s">
        <v>36</v>
      </c>
      <c r="B35" s="3">
        <v>2403</v>
      </c>
      <c r="C35" s="3">
        <v>2602</v>
      </c>
      <c r="D35" s="3">
        <v>5005</v>
      </c>
      <c r="E35" s="3">
        <v>2413</v>
      </c>
      <c r="F35" s="3"/>
      <c r="G35" s="7"/>
    </row>
    <row r="36" spans="1:7" ht="23.25" x14ac:dyDescent="0.35">
      <c r="A36" s="2" t="s">
        <v>37</v>
      </c>
      <c r="B36" s="3">
        <v>1635</v>
      </c>
      <c r="C36" s="3">
        <v>1780</v>
      </c>
      <c r="D36" s="3">
        <v>3415</v>
      </c>
      <c r="E36" s="3">
        <v>1322</v>
      </c>
      <c r="F36" s="3"/>
      <c r="G36" s="7"/>
    </row>
    <row r="37" spans="1:7" ht="23.25" x14ac:dyDescent="0.35">
      <c r="A37" s="2" t="s">
        <v>38</v>
      </c>
      <c r="B37" s="3">
        <v>3334</v>
      </c>
      <c r="C37" s="3">
        <v>3740</v>
      </c>
      <c r="D37" s="3">
        <v>7074</v>
      </c>
      <c r="E37" s="3">
        <v>3444</v>
      </c>
      <c r="F37" s="3"/>
      <c r="G37" s="7"/>
    </row>
    <row r="38" spans="1:7" ht="23.25" x14ac:dyDescent="0.35">
      <c r="A38" s="2" t="s">
        <v>39</v>
      </c>
      <c r="B38" s="3">
        <v>2865</v>
      </c>
      <c r="C38" s="3">
        <v>3016</v>
      </c>
      <c r="D38" s="3">
        <v>5881</v>
      </c>
      <c r="E38" s="3">
        <v>2392</v>
      </c>
      <c r="F38" s="3"/>
      <c r="G38" s="7"/>
    </row>
    <row r="39" spans="1:7" ht="23.25" x14ac:dyDescent="0.35">
      <c r="A39" s="2" t="s">
        <v>40</v>
      </c>
      <c r="B39" s="3">
        <v>13586</v>
      </c>
      <c r="C39" s="3">
        <v>15231</v>
      </c>
      <c r="D39" s="3">
        <v>28817</v>
      </c>
      <c r="E39" s="3">
        <v>15983</v>
      </c>
      <c r="F39" s="3"/>
      <c r="G39" s="7"/>
    </row>
  </sheetData>
  <mergeCells count="2">
    <mergeCell ref="A2:E2"/>
    <mergeCell ref="A3:E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479A2-AEBC-4E7C-BF93-F2326195C5B0}">
  <dimension ref="A1:I66"/>
  <sheetViews>
    <sheetView workbookViewId="0">
      <selection activeCell="J11" sqref="J11"/>
    </sheetView>
  </sheetViews>
  <sheetFormatPr defaultRowHeight="14.25" x14ac:dyDescent="0.2"/>
  <cols>
    <col min="1" max="1" width="33.875" customWidth="1"/>
    <col min="4" max="4" width="11.875" customWidth="1"/>
  </cols>
  <sheetData>
    <row r="1" spans="1:9" ht="22.5" customHeight="1" x14ac:dyDescent="0.2">
      <c r="A1" s="34" t="s">
        <v>41</v>
      </c>
      <c r="B1" s="34"/>
      <c r="C1" s="34"/>
      <c r="D1" s="34"/>
      <c r="E1" s="34"/>
      <c r="F1" s="34"/>
      <c r="G1" s="34"/>
      <c r="H1" s="34"/>
      <c r="I1" s="34"/>
    </row>
    <row r="2" spans="1:9" x14ac:dyDescent="0.2">
      <c r="A2" s="12"/>
      <c r="B2" s="12"/>
      <c r="C2" s="12"/>
      <c r="D2" s="12"/>
      <c r="E2" s="12"/>
      <c r="F2" s="12"/>
      <c r="G2" s="12"/>
      <c r="H2" s="12"/>
      <c r="I2" s="12"/>
    </row>
    <row r="3" spans="1:9" x14ac:dyDescent="0.2">
      <c r="A3" s="35" t="s">
        <v>42</v>
      </c>
      <c r="B3" s="35"/>
      <c r="C3" s="35"/>
      <c r="D3" s="35"/>
      <c r="E3" s="35"/>
      <c r="F3" s="35"/>
      <c r="G3" s="35"/>
      <c r="H3" s="35"/>
      <c r="I3" s="35"/>
    </row>
    <row r="5" spans="1:9" ht="21.75" customHeight="1" x14ac:dyDescent="0.2">
      <c r="A5" s="11" t="s">
        <v>43</v>
      </c>
      <c r="B5" s="11" t="s">
        <v>3</v>
      </c>
      <c r="C5" s="11" t="s">
        <v>4</v>
      </c>
      <c r="D5" s="11" t="s">
        <v>5</v>
      </c>
    </row>
    <row r="6" spans="1:9" ht="24" customHeight="1" x14ac:dyDescent="0.2">
      <c r="A6" s="7" t="s">
        <v>44</v>
      </c>
      <c r="B6" s="8" t="s">
        <v>45</v>
      </c>
      <c r="C6" s="8" t="s">
        <v>46</v>
      </c>
      <c r="D6" s="8" t="s">
        <v>47</v>
      </c>
    </row>
    <row r="7" spans="1:9" ht="24" customHeight="1" x14ac:dyDescent="0.2">
      <c r="A7" s="7" t="s">
        <v>48</v>
      </c>
      <c r="B7" s="8"/>
      <c r="C7" s="8"/>
      <c r="D7" s="8"/>
    </row>
    <row r="8" spans="1:9" ht="24" customHeight="1" x14ac:dyDescent="0.2">
      <c r="A8" s="7" t="s">
        <v>49</v>
      </c>
      <c r="B8" s="8" t="s">
        <v>50</v>
      </c>
      <c r="C8" s="8" t="s">
        <v>51</v>
      </c>
      <c r="D8" s="8" t="s">
        <v>52</v>
      </c>
    </row>
    <row r="9" spans="1:9" ht="24" customHeight="1" x14ac:dyDescent="0.2">
      <c r="A9" s="7" t="s">
        <v>53</v>
      </c>
      <c r="B9" s="8" t="s">
        <v>54</v>
      </c>
      <c r="C9" s="8" t="s">
        <v>55</v>
      </c>
      <c r="D9" s="8" t="s">
        <v>56</v>
      </c>
    </row>
    <row r="10" spans="1:9" ht="24" customHeight="1" x14ac:dyDescent="0.2">
      <c r="A10" s="7" t="s">
        <v>57</v>
      </c>
      <c r="B10" s="8" t="s">
        <v>58</v>
      </c>
      <c r="C10" s="8" t="s">
        <v>59</v>
      </c>
      <c r="D10" s="8" t="s">
        <v>60</v>
      </c>
    </row>
    <row r="11" spans="1:9" ht="24" customHeight="1" x14ac:dyDescent="0.2">
      <c r="A11" s="7" t="s">
        <v>61</v>
      </c>
      <c r="B11" s="8" t="s">
        <v>62</v>
      </c>
      <c r="C11" s="8" t="s">
        <v>63</v>
      </c>
      <c r="D11" s="8" t="s">
        <v>64</v>
      </c>
    </row>
    <row r="13" spans="1:9" x14ac:dyDescent="0.2">
      <c r="A13" t="s">
        <v>65</v>
      </c>
    </row>
    <row r="15" spans="1:9" ht="21.75" customHeight="1" x14ac:dyDescent="0.2">
      <c r="A15" s="11" t="s">
        <v>66</v>
      </c>
      <c r="B15" s="11" t="s">
        <v>3</v>
      </c>
      <c r="C15" s="11" t="s">
        <v>4</v>
      </c>
      <c r="D15" s="11" t="s">
        <v>5</v>
      </c>
      <c r="E15" s="11" t="s">
        <v>66</v>
      </c>
      <c r="F15" s="11" t="s">
        <v>3</v>
      </c>
      <c r="G15" s="11" t="s">
        <v>4</v>
      </c>
      <c r="H15" s="11" t="s">
        <v>5</v>
      </c>
    </row>
    <row r="16" spans="1:9" x14ac:dyDescent="0.2">
      <c r="A16" s="9" t="s">
        <v>67</v>
      </c>
      <c r="B16" s="10">
        <v>3049</v>
      </c>
      <c r="C16" s="10">
        <v>2758</v>
      </c>
      <c r="D16" s="10">
        <v>5807</v>
      </c>
      <c r="E16" s="8" t="s">
        <v>68</v>
      </c>
      <c r="F16" s="10">
        <v>3218</v>
      </c>
      <c r="G16" s="10">
        <v>3121</v>
      </c>
      <c r="H16" s="10">
        <v>6339</v>
      </c>
    </row>
    <row r="17" spans="1:8" x14ac:dyDescent="0.2">
      <c r="A17" s="9" t="s">
        <v>69</v>
      </c>
      <c r="B17" s="10">
        <v>3555</v>
      </c>
      <c r="C17" s="10">
        <v>3115</v>
      </c>
      <c r="D17" s="10">
        <v>6670</v>
      </c>
      <c r="E17" s="8" t="s">
        <v>70</v>
      </c>
      <c r="F17" s="10">
        <v>3596</v>
      </c>
      <c r="G17" s="10">
        <v>3363</v>
      </c>
      <c r="H17" s="10">
        <v>6959</v>
      </c>
    </row>
    <row r="18" spans="1:8" x14ac:dyDescent="0.2">
      <c r="A18" s="9" t="s">
        <v>71</v>
      </c>
      <c r="B18" s="10">
        <v>3718</v>
      </c>
      <c r="C18" s="10">
        <v>3463</v>
      </c>
      <c r="D18" s="10">
        <v>7181</v>
      </c>
      <c r="E18" s="8" t="s">
        <v>72</v>
      </c>
      <c r="F18" s="10">
        <v>4155</v>
      </c>
      <c r="G18" s="10">
        <v>3784</v>
      </c>
      <c r="H18" s="10">
        <v>7939</v>
      </c>
    </row>
    <row r="19" spans="1:8" x14ac:dyDescent="0.2">
      <c r="A19" s="9" t="s">
        <v>73</v>
      </c>
      <c r="B19" s="10">
        <v>4186</v>
      </c>
      <c r="C19" s="10">
        <v>3860</v>
      </c>
      <c r="D19" s="10">
        <v>8046</v>
      </c>
      <c r="E19" s="8" t="s">
        <v>74</v>
      </c>
      <c r="F19" s="10">
        <v>4462</v>
      </c>
      <c r="G19" s="10">
        <v>4163</v>
      </c>
      <c r="H19" s="10">
        <v>8625</v>
      </c>
    </row>
    <row r="20" spans="1:8" x14ac:dyDescent="0.2">
      <c r="A20" s="9" t="s">
        <v>75</v>
      </c>
      <c r="B20" s="10">
        <v>4451</v>
      </c>
      <c r="C20" s="10">
        <v>4173</v>
      </c>
      <c r="D20" s="10">
        <v>8624</v>
      </c>
      <c r="E20" s="8" t="s">
        <v>76</v>
      </c>
      <c r="F20" s="10">
        <v>4398</v>
      </c>
      <c r="G20" s="10">
        <v>4147</v>
      </c>
      <c r="H20" s="10">
        <v>8545</v>
      </c>
    </row>
    <row r="21" spans="1:8" x14ac:dyDescent="0.2">
      <c r="A21" s="9" t="s">
        <v>77</v>
      </c>
      <c r="B21" s="10">
        <v>4661</v>
      </c>
      <c r="C21" s="10">
        <v>4276</v>
      </c>
      <c r="D21" s="10">
        <v>8937</v>
      </c>
      <c r="E21" s="8" t="s">
        <v>78</v>
      </c>
      <c r="F21" s="10">
        <v>4468</v>
      </c>
      <c r="G21" s="10">
        <v>4250</v>
      </c>
      <c r="H21" s="10">
        <v>8718</v>
      </c>
    </row>
    <row r="22" spans="1:8" x14ac:dyDescent="0.2">
      <c r="A22" s="9" t="s">
        <v>79</v>
      </c>
      <c r="B22" s="10">
        <v>4670</v>
      </c>
      <c r="C22" s="10">
        <v>4364</v>
      </c>
      <c r="D22" s="10">
        <v>9034</v>
      </c>
      <c r="E22" s="8" t="s">
        <v>80</v>
      </c>
      <c r="F22" s="10">
        <v>4530</v>
      </c>
      <c r="G22" s="10">
        <v>4376</v>
      </c>
      <c r="H22" s="10">
        <v>8906</v>
      </c>
    </row>
    <row r="23" spans="1:8" x14ac:dyDescent="0.2">
      <c r="A23" s="9" t="s">
        <v>81</v>
      </c>
      <c r="B23" s="10">
        <v>4821</v>
      </c>
      <c r="C23" s="10">
        <v>4280</v>
      </c>
      <c r="D23" s="10">
        <v>9101</v>
      </c>
      <c r="E23" s="8" t="s">
        <v>82</v>
      </c>
      <c r="F23" s="10">
        <v>4570</v>
      </c>
      <c r="G23" s="10">
        <v>4406</v>
      </c>
      <c r="H23" s="10">
        <v>8976</v>
      </c>
    </row>
    <row r="24" spans="1:8" x14ac:dyDescent="0.2">
      <c r="A24" s="9" t="s">
        <v>83</v>
      </c>
      <c r="B24" s="10">
        <v>4544</v>
      </c>
      <c r="C24" s="10">
        <v>4267</v>
      </c>
      <c r="D24" s="10">
        <v>8811</v>
      </c>
      <c r="E24" s="8" t="s">
        <v>84</v>
      </c>
      <c r="F24" s="10">
        <v>4483</v>
      </c>
      <c r="G24" s="10">
        <v>4101</v>
      </c>
      <c r="H24" s="10">
        <v>8584</v>
      </c>
    </row>
    <row r="25" spans="1:8" x14ac:dyDescent="0.2">
      <c r="A25" s="9" t="s">
        <v>85</v>
      </c>
      <c r="B25" s="10">
        <v>4497</v>
      </c>
      <c r="C25" s="10">
        <v>4003</v>
      </c>
      <c r="D25" s="10">
        <v>8500</v>
      </c>
      <c r="E25" s="8" t="s">
        <v>86</v>
      </c>
      <c r="F25" s="10">
        <v>4482</v>
      </c>
      <c r="G25" s="10">
        <v>4108</v>
      </c>
      <c r="H25" s="10">
        <v>8590</v>
      </c>
    </row>
    <row r="26" spans="1:8" x14ac:dyDescent="0.2">
      <c r="A26" s="9" t="s">
        <v>87</v>
      </c>
      <c r="B26" s="10">
        <v>4603</v>
      </c>
      <c r="C26" s="10">
        <v>4331</v>
      </c>
      <c r="D26" s="10">
        <v>8934</v>
      </c>
      <c r="E26" s="8" t="s">
        <v>88</v>
      </c>
      <c r="F26" s="10">
        <v>4377</v>
      </c>
      <c r="G26" s="10">
        <v>4562</v>
      </c>
      <c r="H26" s="10">
        <v>8939</v>
      </c>
    </row>
    <row r="27" spans="1:8" x14ac:dyDescent="0.2">
      <c r="A27" s="9" t="s">
        <v>89</v>
      </c>
      <c r="B27" s="10">
        <v>4547</v>
      </c>
      <c r="C27" s="10">
        <v>4954</v>
      </c>
      <c r="D27" s="10">
        <v>9501</v>
      </c>
      <c r="E27" s="8" t="s">
        <v>90</v>
      </c>
      <c r="F27" s="10">
        <v>5125</v>
      </c>
      <c r="G27" s="10">
        <v>5019</v>
      </c>
      <c r="H27" s="10">
        <v>10144</v>
      </c>
    </row>
    <row r="28" spans="1:8" x14ac:dyDescent="0.2">
      <c r="A28" s="9" t="s">
        <v>91</v>
      </c>
      <c r="B28" s="10">
        <v>5476</v>
      </c>
      <c r="C28" s="10">
        <v>5299</v>
      </c>
      <c r="D28" s="10">
        <v>10775</v>
      </c>
      <c r="E28" s="8" t="s">
        <v>92</v>
      </c>
      <c r="F28" s="10">
        <v>5067</v>
      </c>
      <c r="G28" s="10">
        <v>5080</v>
      </c>
      <c r="H28" s="10">
        <v>10147</v>
      </c>
    </row>
    <row r="29" spans="1:8" x14ac:dyDescent="0.2">
      <c r="A29" s="9" t="s">
        <v>93</v>
      </c>
      <c r="B29" s="10">
        <v>5447</v>
      </c>
      <c r="C29" s="10">
        <v>5226</v>
      </c>
      <c r="D29" s="10">
        <v>10673</v>
      </c>
      <c r="E29" s="8" t="s">
        <v>94</v>
      </c>
      <c r="F29" s="10">
        <v>5307</v>
      </c>
      <c r="G29" s="10">
        <v>4943</v>
      </c>
      <c r="H29" s="10">
        <v>10250</v>
      </c>
    </row>
    <row r="30" spans="1:8" x14ac:dyDescent="0.2">
      <c r="A30" s="9" t="s">
        <v>95</v>
      </c>
      <c r="B30" s="10">
        <v>5185</v>
      </c>
      <c r="C30" s="10">
        <v>4898</v>
      </c>
      <c r="D30" s="10">
        <v>10083</v>
      </c>
      <c r="E30" s="8" t="s">
        <v>96</v>
      </c>
      <c r="F30" s="10">
        <v>5165</v>
      </c>
      <c r="G30" s="10">
        <v>5051</v>
      </c>
      <c r="H30" s="10">
        <v>10216</v>
      </c>
    </row>
    <row r="31" spans="1:8" x14ac:dyDescent="0.2">
      <c r="A31" s="9" t="s">
        <v>97</v>
      </c>
      <c r="B31" s="10">
        <v>5027</v>
      </c>
      <c r="C31" s="10">
        <v>4830</v>
      </c>
      <c r="D31" s="10">
        <v>9857</v>
      </c>
      <c r="E31" s="8" t="s">
        <v>98</v>
      </c>
      <c r="F31" s="10">
        <v>4892</v>
      </c>
      <c r="G31" s="10">
        <v>4545</v>
      </c>
      <c r="H31" s="10">
        <v>9437</v>
      </c>
    </row>
    <row r="32" spans="1:8" x14ac:dyDescent="0.2">
      <c r="A32" s="9" t="s">
        <v>99</v>
      </c>
      <c r="B32" s="10">
        <v>4798</v>
      </c>
      <c r="C32" s="10">
        <v>4591</v>
      </c>
      <c r="D32" s="10">
        <v>9389</v>
      </c>
      <c r="E32" s="8" t="s">
        <v>100</v>
      </c>
      <c r="F32" s="10">
        <v>4958</v>
      </c>
      <c r="G32" s="10">
        <v>4696</v>
      </c>
      <c r="H32" s="10">
        <v>9654</v>
      </c>
    </row>
    <row r="33" spans="1:8" x14ac:dyDescent="0.2">
      <c r="A33" s="9" t="s">
        <v>101</v>
      </c>
      <c r="B33" s="10">
        <v>5058</v>
      </c>
      <c r="C33" s="10">
        <v>4829</v>
      </c>
      <c r="D33" s="10">
        <v>9887</v>
      </c>
      <c r="E33" s="8" t="s">
        <v>102</v>
      </c>
      <c r="F33" s="10">
        <v>5092</v>
      </c>
      <c r="G33" s="10">
        <v>4807</v>
      </c>
      <c r="H33" s="10">
        <v>9899</v>
      </c>
    </row>
    <row r="34" spans="1:8" x14ac:dyDescent="0.2">
      <c r="A34" s="9" t="s">
        <v>103</v>
      </c>
      <c r="B34" s="10">
        <v>5361</v>
      </c>
      <c r="C34" s="10">
        <v>5147</v>
      </c>
      <c r="D34" s="10">
        <v>10508</v>
      </c>
      <c r="E34" s="8" t="s">
        <v>104</v>
      </c>
      <c r="F34" s="10">
        <v>5460</v>
      </c>
      <c r="G34" s="10">
        <v>5315</v>
      </c>
      <c r="H34" s="10">
        <v>10775</v>
      </c>
    </row>
    <row r="35" spans="1:8" x14ac:dyDescent="0.2">
      <c r="A35" s="9" t="s">
        <v>105</v>
      </c>
      <c r="B35" s="10">
        <v>5433</v>
      </c>
      <c r="C35" s="10">
        <v>5305</v>
      </c>
      <c r="D35" s="10">
        <v>10738</v>
      </c>
      <c r="E35" s="8" t="s">
        <v>106</v>
      </c>
      <c r="F35" s="10">
        <v>5375</v>
      </c>
      <c r="G35" s="10">
        <v>5289</v>
      </c>
      <c r="H35" s="10">
        <v>10664</v>
      </c>
    </row>
    <row r="36" spans="1:8" x14ac:dyDescent="0.2">
      <c r="A36" s="9" t="s">
        <v>107</v>
      </c>
      <c r="B36" s="10">
        <v>5749</v>
      </c>
      <c r="C36" s="10">
        <v>5527</v>
      </c>
      <c r="D36" s="10">
        <v>11276</v>
      </c>
      <c r="E36" s="8" t="s">
        <v>108</v>
      </c>
      <c r="F36" s="10">
        <v>5270</v>
      </c>
      <c r="G36" s="10">
        <v>5242</v>
      </c>
      <c r="H36" s="10">
        <v>10512</v>
      </c>
    </row>
    <row r="37" spans="1:8" x14ac:dyDescent="0.2">
      <c r="A37" s="9" t="s">
        <v>109</v>
      </c>
      <c r="B37" s="10">
        <v>5741</v>
      </c>
      <c r="C37" s="10">
        <v>5804</v>
      </c>
      <c r="D37" s="10">
        <v>11545</v>
      </c>
      <c r="E37" s="8" t="s">
        <v>110</v>
      </c>
      <c r="F37" s="10">
        <v>5875</v>
      </c>
      <c r="G37" s="10">
        <v>5949</v>
      </c>
      <c r="H37" s="10">
        <v>11824</v>
      </c>
    </row>
    <row r="38" spans="1:8" x14ac:dyDescent="0.2">
      <c r="A38" s="9" t="s">
        <v>111</v>
      </c>
      <c r="B38" s="10">
        <v>5765</v>
      </c>
      <c r="C38" s="10">
        <v>5665</v>
      </c>
      <c r="D38" s="10">
        <v>11430</v>
      </c>
      <c r="E38" s="8" t="s">
        <v>112</v>
      </c>
      <c r="F38" s="10">
        <v>5695</v>
      </c>
      <c r="G38" s="10">
        <v>5830</v>
      </c>
      <c r="H38" s="10">
        <v>11525</v>
      </c>
    </row>
    <row r="39" spans="1:8" x14ac:dyDescent="0.2">
      <c r="A39" s="9" t="s">
        <v>113</v>
      </c>
      <c r="B39" s="10">
        <v>5693</v>
      </c>
      <c r="C39" s="10">
        <v>5627</v>
      </c>
      <c r="D39" s="10">
        <v>11320</v>
      </c>
      <c r="E39" s="8" t="s">
        <v>114</v>
      </c>
      <c r="F39" s="10">
        <v>5394</v>
      </c>
      <c r="G39" s="10">
        <v>5664</v>
      </c>
      <c r="H39" s="10">
        <v>11058</v>
      </c>
    </row>
    <row r="40" spans="1:8" x14ac:dyDescent="0.2">
      <c r="A40" s="9" t="s">
        <v>115</v>
      </c>
      <c r="B40" s="10">
        <v>5641</v>
      </c>
      <c r="C40" s="10">
        <v>5713</v>
      </c>
      <c r="D40" s="10">
        <v>11354</v>
      </c>
      <c r="E40" s="8" t="s">
        <v>116</v>
      </c>
      <c r="F40" s="10">
        <v>5617</v>
      </c>
      <c r="G40" s="10">
        <v>5876</v>
      </c>
      <c r="H40" s="10">
        <v>11493</v>
      </c>
    </row>
    <row r="41" spans="1:8" x14ac:dyDescent="0.2">
      <c r="A41" s="9" t="s">
        <v>117</v>
      </c>
      <c r="B41" s="10">
        <v>5294</v>
      </c>
      <c r="C41" s="10">
        <v>5661</v>
      </c>
      <c r="D41" s="10">
        <v>10955</v>
      </c>
      <c r="E41" s="8" t="s">
        <v>118</v>
      </c>
      <c r="F41" s="10">
        <v>5547</v>
      </c>
      <c r="G41" s="10">
        <v>5972</v>
      </c>
      <c r="H41" s="10">
        <v>11519</v>
      </c>
    </row>
    <row r="42" spans="1:8" x14ac:dyDescent="0.2">
      <c r="A42" s="9" t="s">
        <v>119</v>
      </c>
      <c r="B42" s="10">
        <v>5507</v>
      </c>
      <c r="C42" s="10">
        <v>6007</v>
      </c>
      <c r="D42" s="10">
        <v>11514</v>
      </c>
      <c r="E42" s="8" t="s">
        <v>120</v>
      </c>
      <c r="F42" s="10">
        <v>5406</v>
      </c>
      <c r="G42" s="10">
        <v>5910</v>
      </c>
      <c r="H42" s="10">
        <v>11316</v>
      </c>
    </row>
    <row r="43" spans="1:8" x14ac:dyDescent="0.2">
      <c r="A43" s="9" t="s">
        <v>121</v>
      </c>
      <c r="B43" s="10">
        <v>5550</v>
      </c>
      <c r="C43" s="10">
        <v>5863</v>
      </c>
      <c r="D43" s="10">
        <v>11413</v>
      </c>
      <c r="E43" s="8" t="s">
        <v>122</v>
      </c>
      <c r="F43" s="10">
        <v>5669</v>
      </c>
      <c r="G43" s="10">
        <v>6393</v>
      </c>
      <c r="H43" s="10">
        <v>12062</v>
      </c>
    </row>
    <row r="44" spans="1:8" x14ac:dyDescent="0.2">
      <c r="A44" s="9" t="s">
        <v>123</v>
      </c>
      <c r="B44" s="10">
        <v>5033</v>
      </c>
      <c r="C44" s="10">
        <v>5492</v>
      </c>
      <c r="D44" s="10">
        <v>10525</v>
      </c>
      <c r="E44" s="8" t="s">
        <v>124</v>
      </c>
      <c r="F44" s="10">
        <v>4894</v>
      </c>
      <c r="G44" s="10">
        <v>5197</v>
      </c>
      <c r="H44" s="10">
        <v>10091</v>
      </c>
    </row>
    <row r="45" spans="1:8" x14ac:dyDescent="0.2">
      <c r="A45" s="9" t="s">
        <v>125</v>
      </c>
      <c r="B45" s="10">
        <v>4661</v>
      </c>
      <c r="C45" s="10">
        <v>5005</v>
      </c>
      <c r="D45" s="10">
        <v>9666</v>
      </c>
      <c r="E45" s="8" t="s">
        <v>126</v>
      </c>
      <c r="F45" s="10">
        <v>4515</v>
      </c>
      <c r="G45" s="10">
        <v>5143</v>
      </c>
      <c r="H45" s="10">
        <v>9658</v>
      </c>
    </row>
    <row r="46" spans="1:8" x14ac:dyDescent="0.2">
      <c r="A46" s="9" t="s">
        <v>127</v>
      </c>
      <c r="B46" s="10">
        <v>4434</v>
      </c>
      <c r="C46" s="10">
        <v>4956</v>
      </c>
      <c r="D46" s="10">
        <v>9390</v>
      </c>
      <c r="E46" s="8" t="s">
        <v>128</v>
      </c>
      <c r="F46" s="10">
        <v>3967</v>
      </c>
      <c r="G46" s="10">
        <v>4833</v>
      </c>
      <c r="H46" s="10">
        <v>8800</v>
      </c>
    </row>
    <row r="47" spans="1:8" x14ac:dyDescent="0.2">
      <c r="A47" s="9" t="s">
        <v>129</v>
      </c>
      <c r="B47" s="10">
        <v>3775</v>
      </c>
      <c r="C47" s="10">
        <v>4157</v>
      </c>
      <c r="D47" s="10">
        <v>7932</v>
      </c>
      <c r="E47" s="8" t="s">
        <v>130</v>
      </c>
      <c r="F47" s="10">
        <v>3372</v>
      </c>
      <c r="G47" s="10">
        <v>3832</v>
      </c>
      <c r="H47" s="10">
        <v>7204</v>
      </c>
    </row>
    <row r="48" spans="1:8" x14ac:dyDescent="0.2">
      <c r="A48" s="9" t="s">
        <v>131</v>
      </c>
      <c r="B48" s="10">
        <v>3215</v>
      </c>
      <c r="C48" s="10">
        <v>3795</v>
      </c>
      <c r="D48" s="10">
        <v>7010</v>
      </c>
      <c r="E48" s="8" t="s">
        <v>132</v>
      </c>
      <c r="F48" s="10">
        <v>3480</v>
      </c>
      <c r="G48" s="10">
        <v>4011</v>
      </c>
      <c r="H48" s="10">
        <v>7491</v>
      </c>
    </row>
    <row r="49" spans="1:8" x14ac:dyDescent="0.2">
      <c r="A49" s="9" t="s">
        <v>133</v>
      </c>
      <c r="B49" s="10">
        <v>3056</v>
      </c>
      <c r="C49" s="10">
        <v>3384</v>
      </c>
      <c r="D49" s="10">
        <v>6440</v>
      </c>
      <c r="E49" s="8" t="s">
        <v>134</v>
      </c>
      <c r="F49" s="10">
        <v>3135</v>
      </c>
      <c r="G49" s="10">
        <v>3499</v>
      </c>
      <c r="H49" s="10">
        <v>6634</v>
      </c>
    </row>
    <row r="50" spans="1:8" x14ac:dyDescent="0.2">
      <c r="A50" s="9" t="s">
        <v>135</v>
      </c>
      <c r="B50" s="10">
        <v>2901</v>
      </c>
      <c r="C50" s="10">
        <v>3320</v>
      </c>
      <c r="D50" s="10">
        <v>6221</v>
      </c>
      <c r="E50" s="8" t="s">
        <v>136</v>
      </c>
      <c r="F50" s="10">
        <v>2624</v>
      </c>
      <c r="G50" s="10">
        <v>3199</v>
      </c>
      <c r="H50" s="10">
        <v>5823</v>
      </c>
    </row>
    <row r="51" spans="1:8" x14ac:dyDescent="0.2">
      <c r="A51" s="9" t="s">
        <v>137</v>
      </c>
      <c r="B51" s="10">
        <v>2605</v>
      </c>
      <c r="C51" s="10">
        <v>3079</v>
      </c>
      <c r="D51" s="10">
        <v>5684</v>
      </c>
      <c r="E51" s="8" t="s">
        <v>138</v>
      </c>
      <c r="F51" s="10">
        <v>2148</v>
      </c>
      <c r="G51" s="10">
        <v>2628</v>
      </c>
      <c r="H51" s="10">
        <v>4776</v>
      </c>
    </row>
    <row r="52" spans="1:8" x14ac:dyDescent="0.2">
      <c r="A52" s="9" t="s">
        <v>139</v>
      </c>
      <c r="B52" s="10">
        <v>1926</v>
      </c>
      <c r="C52" s="10">
        <v>2306</v>
      </c>
      <c r="D52" s="10">
        <v>4232</v>
      </c>
      <c r="E52" s="8" t="s">
        <v>140</v>
      </c>
      <c r="F52" s="10">
        <v>1775</v>
      </c>
      <c r="G52" s="10">
        <v>2125</v>
      </c>
      <c r="H52" s="10">
        <v>3900</v>
      </c>
    </row>
    <row r="53" spans="1:8" x14ac:dyDescent="0.2">
      <c r="A53" s="9" t="s">
        <v>141</v>
      </c>
      <c r="B53" s="10">
        <v>1607</v>
      </c>
      <c r="C53" s="10">
        <v>1849</v>
      </c>
      <c r="D53" s="10">
        <v>3456</v>
      </c>
      <c r="E53" s="8" t="s">
        <v>142</v>
      </c>
      <c r="F53" s="10">
        <v>1409</v>
      </c>
      <c r="G53" s="10">
        <v>1641</v>
      </c>
      <c r="H53" s="10">
        <v>3050</v>
      </c>
    </row>
    <row r="54" spans="1:8" x14ac:dyDescent="0.2">
      <c r="A54" s="9" t="s">
        <v>143</v>
      </c>
      <c r="B54" s="10">
        <v>1242</v>
      </c>
      <c r="C54" s="10">
        <v>1639</v>
      </c>
      <c r="D54" s="10">
        <v>2881</v>
      </c>
      <c r="E54" s="8" t="s">
        <v>144</v>
      </c>
      <c r="F54" s="10">
        <v>1203</v>
      </c>
      <c r="G54" s="10">
        <v>1464</v>
      </c>
      <c r="H54" s="10">
        <v>2667</v>
      </c>
    </row>
    <row r="55" spans="1:8" x14ac:dyDescent="0.2">
      <c r="A55" s="9" t="s">
        <v>145</v>
      </c>
      <c r="B55" s="10">
        <v>1213</v>
      </c>
      <c r="C55" s="10">
        <v>1608</v>
      </c>
      <c r="D55" s="10">
        <v>2821</v>
      </c>
      <c r="E55" s="8" t="s">
        <v>146</v>
      </c>
      <c r="F55" s="10">
        <v>1023</v>
      </c>
      <c r="G55" s="10">
        <v>1415</v>
      </c>
      <c r="H55" s="10">
        <v>2438</v>
      </c>
    </row>
    <row r="56" spans="1:8" x14ac:dyDescent="0.2">
      <c r="A56" s="9" t="s">
        <v>147</v>
      </c>
      <c r="B56" s="10">
        <v>1034</v>
      </c>
      <c r="C56" s="10">
        <v>1383</v>
      </c>
      <c r="D56" s="10">
        <v>2417</v>
      </c>
      <c r="E56" s="8" t="s">
        <v>148</v>
      </c>
      <c r="F56" s="8">
        <v>882</v>
      </c>
      <c r="G56" s="10">
        <v>1185</v>
      </c>
      <c r="H56" s="10">
        <v>2067</v>
      </c>
    </row>
    <row r="57" spans="1:8" x14ac:dyDescent="0.2">
      <c r="A57" s="9" t="s">
        <v>149</v>
      </c>
      <c r="B57" s="8">
        <v>794</v>
      </c>
      <c r="C57" s="10">
        <v>1182</v>
      </c>
      <c r="D57" s="10">
        <v>1976</v>
      </c>
      <c r="E57" s="8" t="s">
        <v>150</v>
      </c>
      <c r="F57" s="8">
        <v>714</v>
      </c>
      <c r="G57" s="10">
        <v>1054</v>
      </c>
      <c r="H57" s="10">
        <v>1768</v>
      </c>
    </row>
    <row r="58" spans="1:8" x14ac:dyDescent="0.2">
      <c r="A58" s="9" t="s">
        <v>151</v>
      </c>
      <c r="B58" s="8">
        <v>613</v>
      </c>
      <c r="C58" s="8">
        <v>865</v>
      </c>
      <c r="D58" s="10">
        <v>1478</v>
      </c>
      <c r="E58" s="8" t="s">
        <v>152</v>
      </c>
      <c r="F58" s="8">
        <v>601</v>
      </c>
      <c r="G58" s="8">
        <v>794</v>
      </c>
      <c r="H58" s="10">
        <v>1395</v>
      </c>
    </row>
    <row r="59" spans="1:8" x14ac:dyDescent="0.2">
      <c r="A59" s="9" t="s">
        <v>153</v>
      </c>
      <c r="B59" s="8">
        <v>461</v>
      </c>
      <c r="C59" s="8">
        <v>743</v>
      </c>
      <c r="D59" s="10">
        <v>1204</v>
      </c>
      <c r="E59" s="8" t="s">
        <v>154</v>
      </c>
      <c r="F59" s="8">
        <v>443</v>
      </c>
      <c r="G59" s="8">
        <v>644</v>
      </c>
      <c r="H59" s="10">
        <v>1087</v>
      </c>
    </row>
    <row r="60" spans="1:8" x14ac:dyDescent="0.2">
      <c r="A60" s="9" t="s">
        <v>155</v>
      </c>
      <c r="B60" s="8">
        <v>318</v>
      </c>
      <c r="C60" s="8">
        <v>606</v>
      </c>
      <c r="D60" s="8">
        <v>924</v>
      </c>
      <c r="E60" s="8" t="s">
        <v>156</v>
      </c>
      <c r="F60" s="8">
        <v>267</v>
      </c>
      <c r="G60" s="8">
        <v>399</v>
      </c>
      <c r="H60" s="8">
        <v>666</v>
      </c>
    </row>
    <row r="61" spans="1:8" x14ac:dyDescent="0.2">
      <c r="A61" s="9" t="s">
        <v>157</v>
      </c>
      <c r="B61" s="8">
        <v>209</v>
      </c>
      <c r="C61" s="8">
        <v>347</v>
      </c>
      <c r="D61" s="8">
        <v>556</v>
      </c>
      <c r="E61" s="8" t="s">
        <v>158</v>
      </c>
      <c r="F61" s="8">
        <v>153</v>
      </c>
      <c r="G61" s="8">
        <v>276</v>
      </c>
      <c r="H61" s="8">
        <v>429</v>
      </c>
    </row>
    <row r="62" spans="1:8" x14ac:dyDescent="0.2">
      <c r="A62" s="9" t="s">
        <v>159</v>
      </c>
      <c r="B62" s="8">
        <v>158</v>
      </c>
      <c r="C62" s="8">
        <v>249</v>
      </c>
      <c r="D62" s="8">
        <v>407</v>
      </c>
      <c r="E62" s="8" t="s">
        <v>160</v>
      </c>
      <c r="F62" s="8">
        <v>95</v>
      </c>
      <c r="G62" s="8">
        <v>184</v>
      </c>
      <c r="H62" s="8">
        <v>279</v>
      </c>
    </row>
    <row r="63" spans="1:8" x14ac:dyDescent="0.2">
      <c r="A63" s="9" t="s">
        <v>161</v>
      </c>
      <c r="B63" s="8">
        <v>56</v>
      </c>
      <c r="C63" s="8">
        <v>132</v>
      </c>
      <c r="D63" s="8">
        <v>188</v>
      </c>
      <c r="E63" s="8" t="s">
        <v>162</v>
      </c>
      <c r="F63" s="8">
        <v>46</v>
      </c>
      <c r="G63" s="8">
        <v>97</v>
      </c>
      <c r="H63" s="8">
        <v>143</v>
      </c>
    </row>
    <row r="64" spans="1:8" x14ac:dyDescent="0.2">
      <c r="A64" s="9" t="s">
        <v>163</v>
      </c>
      <c r="B64" s="8">
        <v>36</v>
      </c>
      <c r="C64" s="8">
        <v>67</v>
      </c>
      <c r="D64" s="8">
        <v>103</v>
      </c>
      <c r="E64" s="8" t="s">
        <v>164</v>
      </c>
      <c r="F64" s="8">
        <v>41</v>
      </c>
      <c r="G64" s="8">
        <v>64</v>
      </c>
      <c r="H64" s="8">
        <v>105</v>
      </c>
    </row>
    <row r="65" spans="1:8" x14ac:dyDescent="0.2">
      <c r="A65" s="9" t="s">
        <v>165</v>
      </c>
      <c r="B65" s="8">
        <v>33</v>
      </c>
      <c r="C65" s="8">
        <v>55</v>
      </c>
      <c r="D65" s="8">
        <v>88</v>
      </c>
      <c r="E65" s="8" t="s">
        <v>166</v>
      </c>
      <c r="F65" s="8">
        <v>32</v>
      </c>
      <c r="G65" s="8">
        <v>41</v>
      </c>
      <c r="H65" s="8">
        <v>73</v>
      </c>
    </row>
    <row r="66" spans="1:8" x14ac:dyDescent="0.2">
      <c r="A66" s="9" t="s">
        <v>167</v>
      </c>
      <c r="B66" s="8">
        <v>25</v>
      </c>
      <c r="C66" s="8">
        <v>27</v>
      </c>
      <c r="D66" s="8">
        <v>52</v>
      </c>
      <c r="E66" s="8" t="s">
        <v>168</v>
      </c>
      <c r="F66" s="8">
        <v>44</v>
      </c>
      <c r="G66" s="8">
        <v>67</v>
      </c>
      <c r="H66" s="8">
        <v>111</v>
      </c>
    </row>
  </sheetData>
  <mergeCells count="2">
    <mergeCell ref="A1:I1"/>
    <mergeCell ref="A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16BAC-2357-45D4-BFA8-F1599961062A}">
  <dimension ref="A1:E23"/>
  <sheetViews>
    <sheetView workbookViewId="0">
      <selection activeCell="G7" sqref="G7"/>
    </sheetView>
  </sheetViews>
  <sheetFormatPr defaultRowHeight="14.25" x14ac:dyDescent="0.2"/>
  <cols>
    <col min="1" max="1" width="32.375" customWidth="1"/>
  </cols>
  <sheetData>
    <row r="1" spans="1:5" x14ac:dyDescent="0.2">
      <c r="A1" s="36" t="s">
        <v>169</v>
      </c>
      <c r="B1" s="36"/>
      <c r="C1" s="36"/>
      <c r="D1" s="36"/>
      <c r="E1" s="36"/>
    </row>
    <row r="2" spans="1:5" x14ac:dyDescent="0.2">
      <c r="A2" s="36" t="s">
        <v>1</v>
      </c>
      <c r="B2" s="36"/>
      <c r="C2" s="36"/>
      <c r="D2" s="36"/>
      <c r="E2" s="36"/>
    </row>
    <row r="5" spans="1:5" ht="24.75" customHeight="1" x14ac:dyDescent="0.2">
      <c r="A5" s="9" t="s">
        <v>2</v>
      </c>
      <c r="B5" s="9" t="s">
        <v>3</v>
      </c>
      <c r="C5" s="9" t="s">
        <v>4</v>
      </c>
      <c r="D5" s="9" t="s">
        <v>5</v>
      </c>
    </row>
    <row r="6" spans="1:5" ht="24.75" customHeight="1" x14ac:dyDescent="0.2">
      <c r="A6" s="7" t="s">
        <v>7</v>
      </c>
      <c r="B6" s="13">
        <v>2370</v>
      </c>
      <c r="C6" s="13">
        <v>2112</v>
      </c>
      <c r="D6" s="13">
        <v>4482</v>
      </c>
    </row>
    <row r="7" spans="1:5" ht="24.75" customHeight="1" x14ac:dyDescent="0.2">
      <c r="A7" s="7" t="s">
        <v>8</v>
      </c>
      <c r="B7" s="7">
        <v>1</v>
      </c>
      <c r="C7" s="7">
        <v>1</v>
      </c>
      <c r="D7" s="7">
        <v>2</v>
      </c>
    </row>
    <row r="8" spans="1:5" ht="24.75" customHeight="1" x14ac:dyDescent="0.2">
      <c r="A8" s="7" t="s">
        <v>9</v>
      </c>
      <c r="B8" s="7">
        <v>1</v>
      </c>
      <c r="C8" s="7">
        <v>1</v>
      </c>
      <c r="D8" s="7">
        <v>2</v>
      </c>
    </row>
    <row r="9" spans="1:5" ht="24.75" customHeight="1" x14ac:dyDescent="0.2">
      <c r="A9" s="7" t="s">
        <v>10</v>
      </c>
      <c r="B9" s="7">
        <v>98</v>
      </c>
      <c r="C9" s="7">
        <v>78</v>
      </c>
      <c r="D9" s="7">
        <v>176</v>
      </c>
    </row>
    <row r="10" spans="1:5" ht="24.75" customHeight="1" x14ac:dyDescent="0.2">
      <c r="A10" s="7" t="s">
        <v>11</v>
      </c>
      <c r="B10" s="7">
        <v>2</v>
      </c>
      <c r="C10" s="7">
        <v>0</v>
      </c>
      <c r="D10" s="7">
        <v>2</v>
      </c>
    </row>
    <row r="11" spans="1:5" ht="24.75" customHeight="1" x14ac:dyDescent="0.2">
      <c r="A11" s="7" t="s">
        <v>14</v>
      </c>
      <c r="B11" s="7">
        <v>1</v>
      </c>
      <c r="C11" s="7">
        <v>0</v>
      </c>
      <c r="D11" s="7">
        <v>1</v>
      </c>
    </row>
    <row r="12" spans="1:5" ht="24.75" customHeight="1" x14ac:dyDescent="0.2">
      <c r="A12" s="7" t="s">
        <v>15</v>
      </c>
      <c r="B12" s="7">
        <v>2</v>
      </c>
      <c r="C12" s="7">
        <v>1</v>
      </c>
      <c r="D12" s="7">
        <v>3</v>
      </c>
    </row>
    <row r="13" spans="1:5" ht="24.75" customHeight="1" x14ac:dyDescent="0.2">
      <c r="A13" s="7" t="s">
        <v>16</v>
      </c>
      <c r="B13" s="7">
        <v>46</v>
      </c>
      <c r="C13" s="7">
        <v>37</v>
      </c>
      <c r="D13" s="7">
        <v>83</v>
      </c>
    </row>
    <row r="14" spans="1:5" ht="24.75" customHeight="1" x14ac:dyDescent="0.2">
      <c r="A14" s="7" t="s">
        <v>18</v>
      </c>
      <c r="B14" s="7">
        <v>2</v>
      </c>
      <c r="C14" s="7">
        <v>2</v>
      </c>
      <c r="D14" s="7">
        <v>4</v>
      </c>
    </row>
    <row r="15" spans="1:5" ht="24.75" customHeight="1" x14ac:dyDescent="0.2">
      <c r="A15" s="7" t="s">
        <v>20</v>
      </c>
      <c r="B15" s="7">
        <v>97</v>
      </c>
      <c r="C15" s="7">
        <v>71</v>
      </c>
      <c r="D15" s="7">
        <v>168</v>
      </c>
    </row>
    <row r="16" spans="1:5" ht="24.75" customHeight="1" x14ac:dyDescent="0.2">
      <c r="A16" s="7" t="s">
        <v>21</v>
      </c>
      <c r="B16" s="7">
        <v>34</v>
      </c>
      <c r="C16" s="7">
        <v>31</v>
      </c>
      <c r="D16" s="7">
        <v>65</v>
      </c>
    </row>
    <row r="17" spans="1:4" ht="24.75" customHeight="1" x14ac:dyDescent="0.2">
      <c r="A17" s="7" t="s">
        <v>23</v>
      </c>
      <c r="B17" s="7">
        <v>18</v>
      </c>
      <c r="C17" s="7">
        <v>19</v>
      </c>
      <c r="D17" s="7">
        <v>37</v>
      </c>
    </row>
    <row r="18" spans="1:4" ht="24.75" customHeight="1" x14ac:dyDescent="0.2">
      <c r="A18" s="7" t="s">
        <v>25</v>
      </c>
      <c r="B18" s="7">
        <v>39</v>
      </c>
      <c r="C18" s="7">
        <v>50</v>
      </c>
      <c r="D18" s="7">
        <v>89</v>
      </c>
    </row>
    <row r="19" spans="1:4" ht="24.75" customHeight="1" x14ac:dyDescent="0.2">
      <c r="A19" s="7" t="s">
        <v>29</v>
      </c>
      <c r="B19" s="7">
        <v>50</v>
      </c>
      <c r="C19" s="7">
        <v>39</v>
      </c>
      <c r="D19" s="7">
        <v>89</v>
      </c>
    </row>
    <row r="20" spans="1:4" ht="24.75" customHeight="1" x14ac:dyDescent="0.2">
      <c r="A20" s="7" t="s">
        <v>33</v>
      </c>
      <c r="B20" s="7">
        <v>112</v>
      </c>
      <c r="C20" s="7">
        <v>132</v>
      </c>
      <c r="D20" s="7">
        <v>244</v>
      </c>
    </row>
    <row r="21" spans="1:4" ht="24.75" customHeight="1" x14ac:dyDescent="0.2">
      <c r="A21" s="7" t="s">
        <v>35</v>
      </c>
      <c r="B21" s="7">
        <v>269</v>
      </c>
      <c r="C21" s="7">
        <v>239</v>
      </c>
      <c r="D21" s="7">
        <v>508</v>
      </c>
    </row>
    <row r="22" spans="1:4" ht="24.75" customHeight="1" x14ac:dyDescent="0.2">
      <c r="A22" s="7" t="s">
        <v>36</v>
      </c>
      <c r="B22" s="7">
        <v>52</v>
      </c>
      <c r="C22" s="7">
        <v>63</v>
      </c>
      <c r="D22" s="7">
        <v>115</v>
      </c>
    </row>
    <row r="23" spans="1:4" ht="24.75" customHeight="1" x14ac:dyDescent="0.2">
      <c r="A23" s="7" t="s">
        <v>40</v>
      </c>
      <c r="B23" s="13">
        <v>1546</v>
      </c>
      <c r="C23" s="13">
        <v>1348</v>
      </c>
      <c r="D23" s="13">
        <v>2894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8EA25-1998-4873-9A61-25FF52FFE3BA}">
  <dimension ref="A1:E29"/>
  <sheetViews>
    <sheetView workbookViewId="0">
      <selection activeCell="G12" sqref="G12"/>
    </sheetView>
  </sheetViews>
  <sheetFormatPr defaultRowHeight="14.25" x14ac:dyDescent="0.2"/>
  <cols>
    <col min="1" max="1" width="33.75" customWidth="1"/>
    <col min="2" max="4" width="12.25" customWidth="1"/>
  </cols>
  <sheetData>
    <row r="1" spans="1:5" x14ac:dyDescent="0.2">
      <c r="A1" s="34" t="s">
        <v>170</v>
      </c>
      <c r="B1" s="34"/>
      <c r="C1" s="34"/>
      <c r="D1" s="34"/>
      <c r="E1" s="34"/>
    </row>
    <row r="2" spans="1:5" x14ac:dyDescent="0.2">
      <c r="A2" s="34" t="s">
        <v>1</v>
      </c>
      <c r="B2" s="34"/>
      <c r="C2" s="34"/>
      <c r="D2" s="34"/>
      <c r="E2" s="34"/>
    </row>
    <row r="3" spans="1:5" ht="27.75" customHeight="1" x14ac:dyDescent="0.2"/>
    <row r="4" spans="1:5" x14ac:dyDescent="0.2">
      <c r="A4" s="9" t="s">
        <v>2</v>
      </c>
      <c r="B4" s="9" t="s">
        <v>3</v>
      </c>
      <c r="C4" s="9" t="s">
        <v>4</v>
      </c>
      <c r="D4" s="9" t="s">
        <v>5</v>
      </c>
    </row>
    <row r="5" spans="1:5" x14ac:dyDescent="0.2">
      <c r="A5" s="7" t="s">
        <v>7</v>
      </c>
      <c r="B5" s="13">
        <v>3098</v>
      </c>
      <c r="C5" s="13">
        <v>2344</v>
      </c>
      <c r="D5" s="13">
        <v>5442</v>
      </c>
    </row>
    <row r="6" spans="1:5" x14ac:dyDescent="0.2">
      <c r="A6" s="7" t="s">
        <v>8</v>
      </c>
      <c r="B6" s="7">
        <v>357</v>
      </c>
      <c r="C6" s="7">
        <v>276</v>
      </c>
      <c r="D6" s="7">
        <v>633</v>
      </c>
    </row>
    <row r="7" spans="1:5" x14ac:dyDescent="0.2">
      <c r="A7" s="7" t="s">
        <v>9</v>
      </c>
      <c r="B7" s="7">
        <v>123</v>
      </c>
      <c r="C7" s="7">
        <v>84</v>
      </c>
      <c r="D7" s="7">
        <v>207</v>
      </c>
    </row>
    <row r="8" spans="1:5" x14ac:dyDescent="0.2">
      <c r="A8" s="7" t="s">
        <v>10</v>
      </c>
      <c r="B8" s="7">
        <v>135</v>
      </c>
      <c r="C8" s="7">
        <v>81</v>
      </c>
      <c r="D8" s="7">
        <v>216</v>
      </c>
    </row>
    <row r="9" spans="1:5" x14ac:dyDescent="0.2">
      <c r="A9" s="7" t="s">
        <v>11</v>
      </c>
      <c r="B9" s="7">
        <v>190</v>
      </c>
      <c r="C9" s="7">
        <v>153</v>
      </c>
      <c r="D9" s="7">
        <v>343</v>
      </c>
    </row>
    <row r="10" spans="1:5" x14ac:dyDescent="0.2">
      <c r="A10" s="7" t="s">
        <v>12</v>
      </c>
      <c r="B10" s="7">
        <v>147</v>
      </c>
      <c r="C10" s="7">
        <v>115</v>
      </c>
      <c r="D10" s="7">
        <v>262</v>
      </c>
    </row>
    <row r="11" spans="1:5" x14ac:dyDescent="0.2">
      <c r="A11" s="7" t="s">
        <v>13</v>
      </c>
      <c r="B11" s="7">
        <v>130</v>
      </c>
      <c r="C11" s="7">
        <v>100</v>
      </c>
      <c r="D11" s="7">
        <v>230</v>
      </c>
    </row>
    <row r="12" spans="1:5" x14ac:dyDescent="0.2">
      <c r="A12" s="7" t="s">
        <v>14</v>
      </c>
      <c r="B12" s="7">
        <v>77</v>
      </c>
      <c r="C12" s="7">
        <v>70</v>
      </c>
      <c r="D12" s="7">
        <v>147</v>
      </c>
    </row>
    <row r="13" spans="1:5" x14ac:dyDescent="0.2">
      <c r="A13" s="7" t="s">
        <v>15</v>
      </c>
      <c r="B13" s="7">
        <v>26</v>
      </c>
      <c r="C13" s="7">
        <v>23</v>
      </c>
      <c r="D13" s="7">
        <v>49</v>
      </c>
    </row>
    <row r="14" spans="1:5" x14ac:dyDescent="0.2">
      <c r="A14" s="7" t="s">
        <v>16</v>
      </c>
      <c r="B14" s="7">
        <v>96</v>
      </c>
      <c r="C14" s="7">
        <v>55</v>
      </c>
      <c r="D14" s="7">
        <v>151</v>
      </c>
    </row>
    <row r="15" spans="1:5" x14ac:dyDescent="0.2">
      <c r="A15" s="7" t="s">
        <v>17</v>
      </c>
      <c r="B15" s="7">
        <v>46</v>
      </c>
      <c r="C15" s="7">
        <v>26</v>
      </c>
      <c r="D15" s="7">
        <v>72</v>
      </c>
    </row>
    <row r="16" spans="1:5" x14ac:dyDescent="0.2">
      <c r="A16" s="7" t="s">
        <v>18</v>
      </c>
      <c r="B16" s="7">
        <v>60</v>
      </c>
      <c r="C16" s="7">
        <v>58</v>
      </c>
      <c r="D16" s="7">
        <v>118</v>
      </c>
    </row>
    <row r="17" spans="1:4" x14ac:dyDescent="0.2">
      <c r="A17" s="7" t="s">
        <v>19</v>
      </c>
      <c r="B17" s="7">
        <v>30</v>
      </c>
      <c r="C17" s="7">
        <v>35</v>
      </c>
      <c r="D17" s="7">
        <v>65</v>
      </c>
    </row>
    <row r="18" spans="1:4" x14ac:dyDescent="0.2">
      <c r="A18" s="7" t="s">
        <v>20</v>
      </c>
      <c r="B18" s="7">
        <v>50</v>
      </c>
      <c r="C18" s="7">
        <v>35</v>
      </c>
      <c r="D18" s="7">
        <v>85</v>
      </c>
    </row>
    <row r="19" spans="1:4" x14ac:dyDescent="0.2">
      <c r="A19" s="7" t="s">
        <v>21</v>
      </c>
      <c r="B19" s="7">
        <v>36</v>
      </c>
      <c r="C19" s="7">
        <v>29</v>
      </c>
      <c r="D19" s="7">
        <v>65</v>
      </c>
    </row>
    <row r="20" spans="1:4" x14ac:dyDescent="0.2">
      <c r="A20" s="7" t="s">
        <v>22</v>
      </c>
      <c r="B20" s="7">
        <v>11</v>
      </c>
      <c r="C20" s="7">
        <v>8</v>
      </c>
      <c r="D20" s="7">
        <v>19</v>
      </c>
    </row>
    <row r="21" spans="1:4" x14ac:dyDescent="0.2">
      <c r="A21" s="7" t="s">
        <v>23</v>
      </c>
      <c r="B21" s="7">
        <v>33</v>
      </c>
      <c r="C21" s="7">
        <v>23</v>
      </c>
      <c r="D21" s="7">
        <v>56</v>
      </c>
    </row>
    <row r="22" spans="1:4" x14ac:dyDescent="0.2">
      <c r="A22" s="7" t="s">
        <v>24</v>
      </c>
      <c r="B22" s="7">
        <v>17</v>
      </c>
      <c r="C22" s="7">
        <v>15</v>
      </c>
      <c r="D22" s="7">
        <v>32</v>
      </c>
    </row>
    <row r="23" spans="1:4" x14ac:dyDescent="0.2">
      <c r="A23" s="7" t="s">
        <v>25</v>
      </c>
      <c r="B23" s="7">
        <v>45</v>
      </c>
      <c r="C23" s="7">
        <v>32</v>
      </c>
      <c r="D23" s="7">
        <v>77</v>
      </c>
    </row>
    <row r="24" spans="1:4" x14ac:dyDescent="0.2">
      <c r="A24" s="7" t="s">
        <v>26</v>
      </c>
      <c r="B24" s="7">
        <v>49</v>
      </c>
      <c r="C24" s="7">
        <v>33</v>
      </c>
      <c r="D24" s="7">
        <v>82</v>
      </c>
    </row>
    <row r="25" spans="1:4" x14ac:dyDescent="0.2">
      <c r="A25" s="7" t="s">
        <v>27</v>
      </c>
      <c r="B25" s="7">
        <v>36</v>
      </c>
      <c r="C25" s="7">
        <v>34</v>
      </c>
      <c r="D25" s="7">
        <v>70</v>
      </c>
    </row>
    <row r="26" spans="1:4" x14ac:dyDescent="0.2">
      <c r="A26" s="7" t="s">
        <v>28</v>
      </c>
      <c r="B26" s="7">
        <v>14</v>
      </c>
      <c r="C26" s="7">
        <v>11</v>
      </c>
      <c r="D26" s="7">
        <v>25</v>
      </c>
    </row>
    <row r="27" spans="1:4" x14ac:dyDescent="0.2">
      <c r="A27" s="7" t="s">
        <v>29</v>
      </c>
      <c r="B27" s="7">
        <v>32</v>
      </c>
      <c r="C27" s="7">
        <v>38</v>
      </c>
      <c r="D27" s="7">
        <v>70</v>
      </c>
    </row>
    <row r="28" spans="1:4" x14ac:dyDescent="0.2">
      <c r="A28" s="7" t="s">
        <v>30</v>
      </c>
      <c r="B28" s="7">
        <v>21</v>
      </c>
      <c r="C28" s="7">
        <v>25</v>
      </c>
      <c r="D28" s="7">
        <v>46</v>
      </c>
    </row>
    <row r="29" spans="1:4" ht="18" customHeight="1" x14ac:dyDescent="0.2">
      <c r="A29" s="7" t="s">
        <v>31</v>
      </c>
      <c r="B29" s="7">
        <v>6</v>
      </c>
      <c r="C29" s="7">
        <v>8</v>
      </c>
      <c r="D29" s="7">
        <v>14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3BC20-D3B1-4F2C-A883-8659214A5976}">
  <dimension ref="A1:F38"/>
  <sheetViews>
    <sheetView workbookViewId="0">
      <selection activeCell="G8" sqref="G8"/>
    </sheetView>
  </sheetViews>
  <sheetFormatPr defaultRowHeight="14.25" x14ac:dyDescent="0.2"/>
  <cols>
    <col min="1" max="1" width="30.875" customWidth="1"/>
    <col min="2" max="4" width="13" customWidth="1"/>
  </cols>
  <sheetData>
    <row r="1" spans="1:6" ht="19.5" x14ac:dyDescent="0.25">
      <c r="A1" s="37" t="s">
        <v>171</v>
      </c>
      <c r="B1" s="37"/>
      <c r="C1" s="37"/>
      <c r="D1" s="37"/>
      <c r="E1" s="37"/>
      <c r="F1" s="37"/>
    </row>
    <row r="2" spans="1:6" ht="19.5" x14ac:dyDescent="0.25">
      <c r="A2" s="37" t="s">
        <v>1</v>
      </c>
      <c r="B2" s="37"/>
      <c r="C2" s="37"/>
      <c r="D2" s="37"/>
      <c r="E2" s="37"/>
      <c r="F2" s="37"/>
    </row>
    <row r="3" spans="1:6" ht="18.75" customHeight="1" x14ac:dyDescent="0.2"/>
    <row r="4" spans="1:6" ht="24.95" customHeight="1" x14ac:dyDescent="0.2">
      <c r="A4" s="11" t="s">
        <v>2</v>
      </c>
      <c r="B4" s="11" t="s">
        <v>3</v>
      </c>
      <c r="C4" s="11" t="s">
        <v>4</v>
      </c>
      <c r="D4" s="11" t="s">
        <v>5</v>
      </c>
    </row>
    <row r="5" spans="1:6" ht="24.95" customHeight="1" x14ac:dyDescent="0.2">
      <c r="A5" s="15" t="s">
        <v>7</v>
      </c>
      <c r="B5" s="16">
        <v>14803</v>
      </c>
      <c r="C5" s="16">
        <v>13274</v>
      </c>
      <c r="D5" s="16">
        <v>28077</v>
      </c>
    </row>
    <row r="6" spans="1:6" ht="24.95" customHeight="1" x14ac:dyDescent="0.2">
      <c r="A6" s="14" t="s">
        <v>8</v>
      </c>
      <c r="B6" s="10">
        <v>2948</v>
      </c>
      <c r="C6" s="10">
        <v>2702</v>
      </c>
      <c r="D6" s="10">
        <v>5650</v>
      </c>
    </row>
    <row r="7" spans="1:6" ht="24.95" customHeight="1" x14ac:dyDescent="0.2">
      <c r="A7" s="14" t="s">
        <v>9</v>
      </c>
      <c r="B7" s="8">
        <v>868</v>
      </c>
      <c r="C7" s="8">
        <v>800</v>
      </c>
      <c r="D7" s="10">
        <v>1668</v>
      </c>
    </row>
    <row r="8" spans="1:6" ht="24.95" customHeight="1" x14ac:dyDescent="0.2">
      <c r="A8" s="14" t="s">
        <v>10</v>
      </c>
      <c r="B8" s="8">
        <v>796</v>
      </c>
      <c r="C8" s="8">
        <v>653</v>
      </c>
      <c r="D8" s="10">
        <v>1449</v>
      </c>
    </row>
    <row r="9" spans="1:6" ht="24.95" customHeight="1" x14ac:dyDescent="0.2">
      <c r="A9" s="14" t="s">
        <v>11</v>
      </c>
      <c r="B9" s="10">
        <v>1341</v>
      </c>
      <c r="C9" s="10">
        <v>1125</v>
      </c>
      <c r="D9" s="10">
        <v>2466</v>
      </c>
    </row>
    <row r="10" spans="1:6" ht="24.95" customHeight="1" x14ac:dyDescent="0.2">
      <c r="A10" s="14" t="s">
        <v>12</v>
      </c>
      <c r="B10" s="10">
        <v>1057</v>
      </c>
      <c r="C10" s="8">
        <v>948</v>
      </c>
      <c r="D10" s="10">
        <v>2005</v>
      </c>
    </row>
    <row r="11" spans="1:6" ht="24.95" customHeight="1" x14ac:dyDescent="0.2">
      <c r="A11" s="14" t="s">
        <v>13</v>
      </c>
      <c r="B11" s="8">
        <v>866</v>
      </c>
      <c r="C11" s="8">
        <v>782</v>
      </c>
      <c r="D11" s="10">
        <v>1648</v>
      </c>
    </row>
    <row r="12" spans="1:6" ht="24.95" customHeight="1" x14ac:dyDescent="0.2">
      <c r="A12" s="14" t="s">
        <v>14</v>
      </c>
      <c r="B12" s="8">
        <v>711</v>
      </c>
      <c r="C12" s="8">
        <v>674</v>
      </c>
      <c r="D12" s="10">
        <v>1385</v>
      </c>
    </row>
    <row r="13" spans="1:6" ht="24.95" customHeight="1" x14ac:dyDescent="0.2">
      <c r="A13" s="14" t="s">
        <v>15</v>
      </c>
      <c r="B13" s="8">
        <v>275</v>
      </c>
      <c r="C13" s="8">
        <v>217</v>
      </c>
      <c r="D13" s="8">
        <v>492</v>
      </c>
    </row>
    <row r="14" spans="1:6" ht="24.95" customHeight="1" x14ac:dyDescent="0.2">
      <c r="A14" s="14" t="s">
        <v>16</v>
      </c>
      <c r="B14" s="8">
        <v>640</v>
      </c>
      <c r="C14" s="8">
        <v>544</v>
      </c>
      <c r="D14" s="10">
        <v>1184</v>
      </c>
    </row>
    <row r="15" spans="1:6" ht="24.95" customHeight="1" x14ac:dyDescent="0.2">
      <c r="A15" s="14" t="s">
        <v>17</v>
      </c>
      <c r="B15" s="8">
        <v>400</v>
      </c>
      <c r="C15" s="8">
        <v>333</v>
      </c>
      <c r="D15" s="8">
        <v>733</v>
      </c>
    </row>
    <row r="16" spans="1:6" ht="24.95" customHeight="1" x14ac:dyDescent="0.2">
      <c r="A16" s="14" t="s">
        <v>18</v>
      </c>
      <c r="B16" s="8">
        <v>585</v>
      </c>
      <c r="C16" s="8">
        <v>516</v>
      </c>
      <c r="D16" s="10">
        <v>1101</v>
      </c>
    </row>
    <row r="17" spans="1:4" ht="24.95" customHeight="1" x14ac:dyDescent="0.2">
      <c r="A17" s="14" t="s">
        <v>19</v>
      </c>
      <c r="B17" s="8">
        <v>394</v>
      </c>
      <c r="C17" s="8">
        <v>354</v>
      </c>
      <c r="D17" s="8">
        <v>748</v>
      </c>
    </row>
    <row r="18" spans="1:4" ht="24.95" customHeight="1" x14ac:dyDescent="0.2">
      <c r="A18" s="14" t="s">
        <v>20</v>
      </c>
      <c r="B18" s="8">
        <v>152</v>
      </c>
      <c r="C18" s="8">
        <v>131</v>
      </c>
      <c r="D18" s="8">
        <v>283</v>
      </c>
    </row>
    <row r="19" spans="1:4" ht="24.95" customHeight="1" x14ac:dyDescent="0.2">
      <c r="A19" s="14" t="s">
        <v>21</v>
      </c>
      <c r="B19" s="8">
        <v>143</v>
      </c>
      <c r="C19" s="8">
        <v>119</v>
      </c>
      <c r="D19" s="8">
        <v>262</v>
      </c>
    </row>
    <row r="20" spans="1:4" ht="24.95" customHeight="1" x14ac:dyDescent="0.2">
      <c r="A20" s="14" t="s">
        <v>22</v>
      </c>
      <c r="B20" s="8">
        <v>107</v>
      </c>
      <c r="C20" s="8">
        <v>105</v>
      </c>
      <c r="D20" s="8">
        <v>212</v>
      </c>
    </row>
    <row r="21" spans="1:4" ht="24.95" customHeight="1" x14ac:dyDescent="0.2">
      <c r="A21" s="14" t="s">
        <v>23</v>
      </c>
      <c r="B21" s="8">
        <v>165</v>
      </c>
      <c r="C21" s="8">
        <v>144</v>
      </c>
      <c r="D21" s="8">
        <v>309</v>
      </c>
    </row>
    <row r="22" spans="1:4" ht="24.95" customHeight="1" x14ac:dyDescent="0.2">
      <c r="A22" s="14" t="s">
        <v>24</v>
      </c>
      <c r="B22" s="8">
        <v>101</v>
      </c>
      <c r="C22" s="8">
        <v>94</v>
      </c>
      <c r="D22" s="8">
        <v>195</v>
      </c>
    </row>
    <row r="23" spans="1:4" ht="24.95" customHeight="1" x14ac:dyDescent="0.2">
      <c r="A23" s="14" t="s">
        <v>25</v>
      </c>
      <c r="B23" s="8">
        <v>178</v>
      </c>
      <c r="C23" s="8">
        <v>140</v>
      </c>
      <c r="D23" s="8">
        <v>318</v>
      </c>
    </row>
    <row r="24" spans="1:4" ht="24.95" customHeight="1" x14ac:dyDescent="0.2">
      <c r="A24" s="14" t="s">
        <v>26</v>
      </c>
      <c r="B24" s="8">
        <v>470</v>
      </c>
      <c r="C24" s="8">
        <v>417</v>
      </c>
      <c r="D24" s="8">
        <v>887</v>
      </c>
    </row>
    <row r="25" spans="1:4" ht="24.95" customHeight="1" x14ac:dyDescent="0.2">
      <c r="A25" s="14" t="s">
        <v>27</v>
      </c>
      <c r="B25" s="8">
        <v>437</v>
      </c>
      <c r="C25" s="8">
        <v>408</v>
      </c>
      <c r="D25" s="8">
        <v>845</v>
      </c>
    </row>
    <row r="26" spans="1:4" ht="24.95" customHeight="1" x14ac:dyDescent="0.2">
      <c r="A26" s="14" t="s">
        <v>28</v>
      </c>
      <c r="B26" s="8">
        <v>127</v>
      </c>
      <c r="C26" s="8">
        <v>78</v>
      </c>
      <c r="D26" s="8">
        <v>205</v>
      </c>
    </row>
    <row r="27" spans="1:4" ht="24.95" customHeight="1" x14ac:dyDescent="0.2">
      <c r="A27" s="14" t="s">
        <v>29</v>
      </c>
      <c r="B27" s="8">
        <v>125</v>
      </c>
      <c r="C27" s="8">
        <v>95</v>
      </c>
      <c r="D27" s="8">
        <v>220</v>
      </c>
    </row>
    <row r="28" spans="1:4" ht="24.95" customHeight="1" x14ac:dyDescent="0.2">
      <c r="A28" s="14" t="s">
        <v>30</v>
      </c>
      <c r="B28" s="8">
        <v>188</v>
      </c>
      <c r="C28" s="8">
        <v>142</v>
      </c>
      <c r="D28" s="8">
        <v>330</v>
      </c>
    </row>
    <row r="29" spans="1:4" ht="24.95" customHeight="1" x14ac:dyDescent="0.2">
      <c r="A29" s="14" t="s">
        <v>31</v>
      </c>
      <c r="B29" s="8">
        <v>67</v>
      </c>
      <c r="C29" s="8">
        <v>71</v>
      </c>
      <c r="D29" s="8">
        <v>138</v>
      </c>
    </row>
    <row r="30" spans="1:4" ht="24.95" customHeight="1" x14ac:dyDescent="0.2">
      <c r="A30" s="7" t="s">
        <v>32</v>
      </c>
      <c r="B30" s="8">
        <v>24</v>
      </c>
      <c r="C30" s="8">
        <v>29</v>
      </c>
      <c r="D30" s="8">
        <v>53</v>
      </c>
    </row>
    <row r="31" spans="1:4" ht="24.95" customHeight="1" x14ac:dyDescent="0.2">
      <c r="A31" s="7" t="s">
        <v>33</v>
      </c>
      <c r="B31" s="8">
        <v>33</v>
      </c>
      <c r="C31" s="8">
        <v>44</v>
      </c>
      <c r="D31" s="8">
        <v>77</v>
      </c>
    </row>
    <row r="32" spans="1:4" ht="24.95" customHeight="1" x14ac:dyDescent="0.2">
      <c r="A32" s="7" t="s">
        <v>34</v>
      </c>
      <c r="B32" s="8">
        <v>198</v>
      </c>
      <c r="C32" s="8">
        <v>223</v>
      </c>
      <c r="D32" s="8">
        <v>421</v>
      </c>
    </row>
    <row r="33" spans="1:4" ht="24.95" customHeight="1" x14ac:dyDescent="0.2">
      <c r="A33" s="7" t="s">
        <v>35</v>
      </c>
      <c r="B33" s="8">
        <v>178</v>
      </c>
      <c r="C33" s="8">
        <v>157</v>
      </c>
      <c r="D33" s="8">
        <v>335</v>
      </c>
    </row>
    <row r="34" spans="1:4" ht="24.95" customHeight="1" x14ac:dyDescent="0.2">
      <c r="A34" s="7" t="s">
        <v>36</v>
      </c>
      <c r="B34" s="8">
        <v>111</v>
      </c>
      <c r="C34" s="8">
        <v>103</v>
      </c>
      <c r="D34" s="8">
        <v>214</v>
      </c>
    </row>
    <row r="35" spans="1:4" ht="24.95" customHeight="1" x14ac:dyDescent="0.2">
      <c r="A35" s="7" t="s">
        <v>37</v>
      </c>
      <c r="B35" s="8">
        <v>50</v>
      </c>
      <c r="C35" s="8">
        <v>52</v>
      </c>
      <c r="D35" s="8">
        <v>102</v>
      </c>
    </row>
    <row r="36" spans="1:4" ht="24.95" customHeight="1" x14ac:dyDescent="0.2">
      <c r="A36" s="7" t="s">
        <v>38</v>
      </c>
      <c r="B36" s="8">
        <v>190</v>
      </c>
      <c r="C36" s="8">
        <v>173</v>
      </c>
      <c r="D36" s="8">
        <v>363</v>
      </c>
    </row>
    <row r="37" spans="1:4" ht="24.95" customHeight="1" x14ac:dyDescent="0.2">
      <c r="A37" s="7" t="s">
        <v>39</v>
      </c>
      <c r="B37" s="8">
        <v>115</v>
      </c>
      <c r="C37" s="8">
        <v>96</v>
      </c>
      <c r="D37" s="8">
        <v>211</v>
      </c>
    </row>
    <row r="38" spans="1:4" ht="24.95" customHeight="1" x14ac:dyDescent="0.2">
      <c r="A38" s="7" t="s">
        <v>40</v>
      </c>
      <c r="B38" s="8">
        <v>763</v>
      </c>
      <c r="C38" s="8">
        <v>805</v>
      </c>
      <c r="D38" s="10">
        <v>1568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EAA84-C56C-4133-B84D-FAF2B99F1E45}">
  <dimension ref="A1:E38"/>
  <sheetViews>
    <sheetView workbookViewId="0">
      <selection activeCell="G10" sqref="G10"/>
    </sheetView>
  </sheetViews>
  <sheetFormatPr defaultRowHeight="14.25" x14ac:dyDescent="0.2"/>
  <cols>
    <col min="1" max="1" width="32.375" customWidth="1"/>
  </cols>
  <sheetData>
    <row r="1" spans="1:5" ht="24.75" customHeight="1" x14ac:dyDescent="0.25">
      <c r="A1" s="38" t="s">
        <v>172</v>
      </c>
      <c r="B1" s="38"/>
      <c r="C1" s="38"/>
      <c r="D1" s="38"/>
      <c r="E1" s="38"/>
    </row>
    <row r="2" spans="1:5" ht="24.75" customHeight="1" x14ac:dyDescent="0.25">
      <c r="A2" s="38" t="s">
        <v>1</v>
      </c>
      <c r="B2" s="38"/>
      <c r="C2" s="38"/>
      <c r="D2" s="38"/>
      <c r="E2" s="38"/>
    </row>
    <row r="3" spans="1:5" ht="22.5" customHeight="1" x14ac:dyDescent="0.2"/>
    <row r="4" spans="1:5" x14ac:dyDescent="0.2">
      <c r="A4" s="11" t="s">
        <v>2</v>
      </c>
      <c r="B4" s="11" t="s">
        <v>3</v>
      </c>
      <c r="C4" s="11" t="s">
        <v>4</v>
      </c>
      <c r="D4" s="11" t="s">
        <v>5</v>
      </c>
    </row>
    <row r="5" spans="1:5" x14ac:dyDescent="0.2">
      <c r="A5" s="7" t="s">
        <v>7</v>
      </c>
      <c r="B5" s="13">
        <v>14956</v>
      </c>
      <c r="C5" s="13">
        <v>13427</v>
      </c>
      <c r="D5" s="13">
        <v>28383</v>
      </c>
    </row>
    <row r="6" spans="1:5" x14ac:dyDescent="0.2">
      <c r="A6" s="7" t="s">
        <v>8</v>
      </c>
      <c r="B6" s="13">
        <v>2306</v>
      </c>
      <c r="C6" s="13">
        <v>2124</v>
      </c>
      <c r="D6" s="13">
        <v>4430</v>
      </c>
    </row>
    <row r="7" spans="1:5" x14ac:dyDescent="0.2">
      <c r="A7" s="7" t="s">
        <v>9</v>
      </c>
      <c r="B7" s="7">
        <v>747</v>
      </c>
      <c r="C7" s="7">
        <v>645</v>
      </c>
      <c r="D7" s="13">
        <v>1392</v>
      </c>
    </row>
    <row r="8" spans="1:5" x14ac:dyDescent="0.2">
      <c r="A8" s="7" t="s">
        <v>10</v>
      </c>
      <c r="B8" s="7">
        <v>795</v>
      </c>
      <c r="C8" s="7">
        <v>547</v>
      </c>
      <c r="D8" s="13">
        <v>1342</v>
      </c>
    </row>
    <row r="9" spans="1:5" x14ac:dyDescent="0.2">
      <c r="A9" s="7" t="s">
        <v>11</v>
      </c>
      <c r="B9" s="13">
        <v>1125</v>
      </c>
      <c r="C9" s="7">
        <v>961</v>
      </c>
      <c r="D9" s="13">
        <v>2086</v>
      </c>
    </row>
    <row r="10" spans="1:5" x14ac:dyDescent="0.2">
      <c r="A10" s="7" t="s">
        <v>12</v>
      </c>
      <c r="B10" s="7">
        <v>939</v>
      </c>
      <c r="C10" s="7">
        <v>890</v>
      </c>
      <c r="D10" s="13">
        <v>1829</v>
      </c>
    </row>
    <row r="11" spans="1:5" x14ac:dyDescent="0.2">
      <c r="A11" s="7" t="s">
        <v>13</v>
      </c>
      <c r="B11" s="7">
        <v>676</v>
      </c>
      <c r="C11" s="7">
        <v>587</v>
      </c>
      <c r="D11" s="13">
        <v>1263</v>
      </c>
    </row>
    <row r="12" spans="1:5" x14ac:dyDescent="0.2">
      <c r="A12" s="7" t="s">
        <v>14</v>
      </c>
      <c r="B12" s="7">
        <v>558</v>
      </c>
      <c r="C12" s="7">
        <v>507</v>
      </c>
      <c r="D12" s="13">
        <v>1065</v>
      </c>
    </row>
    <row r="13" spans="1:5" x14ac:dyDescent="0.2">
      <c r="A13" s="7" t="s">
        <v>15</v>
      </c>
      <c r="B13" s="7">
        <v>235</v>
      </c>
      <c r="C13" s="7">
        <v>182</v>
      </c>
      <c r="D13" s="7">
        <v>417</v>
      </c>
    </row>
    <row r="14" spans="1:5" x14ac:dyDescent="0.2">
      <c r="A14" s="7" t="s">
        <v>16</v>
      </c>
      <c r="B14" s="7">
        <v>526</v>
      </c>
      <c r="C14" s="7">
        <v>488</v>
      </c>
      <c r="D14" s="13">
        <v>1014</v>
      </c>
    </row>
    <row r="15" spans="1:5" x14ac:dyDescent="0.2">
      <c r="A15" s="7" t="s">
        <v>17</v>
      </c>
      <c r="B15" s="7">
        <v>392</v>
      </c>
      <c r="C15" s="7">
        <v>351</v>
      </c>
      <c r="D15" s="7">
        <v>743</v>
      </c>
    </row>
    <row r="16" spans="1:5" x14ac:dyDescent="0.2">
      <c r="A16" s="7" t="s">
        <v>18</v>
      </c>
      <c r="B16" s="7">
        <v>526</v>
      </c>
      <c r="C16" s="7">
        <v>463</v>
      </c>
      <c r="D16" s="7">
        <v>989</v>
      </c>
    </row>
    <row r="17" spans="1:4" x14ac:dyDescent="0.2">
      <c r="A17" s="7" t="s">
        <v>19</v>
      </c>
      <c r="B17" s="7">
        <v>296</v>
      </c>
      <c r="C17" s="7">
        <v>261</v>
      </c>
      <c r="D17" s="7">
        <v>557</v>
      </c>
    </row>
    <row r="18" spans="1:4" x14ac:dyDescent="0.2">
      <c r="A18" s="7" t="s">
        <v>20</v>
      </c>
      <c r="B18" s="7">
        <v>220</v>
      </c>
      <c r="C18" s="7">
        <v>176</v>
      </c>
      <c r="D18" s="7">
        <v>396</v>
      </c>
    </row>
    <row r="19" spans="1:4" x14ac:dyDescent="0.2">
      <c r="A19" s="7" t="s">
        <v>21</v>
      </c>
      <c r="B19" s="7">
        <v>159</v>
      </c>
      <c r="C19" s="7">
        <v>146</v>
      </c>
      <c r="D19" s="7">
        <v>305</v>
      </c>
    </row>
    <row r="20" spans="1:4" x14ac:dyDescent="0.2">
      <c r="A20" s="7" t="s">
        <v>22</v>
      </c>
      <c r="B20" s="7">
        <v>95</v>
      </c>
      <c r="C20" s="7">
        <v>97</v>
      </c>
      <c r="D20" s="7">
        <v>192</v>
      </c>
    </row>
    <row r="21" spans="1:4" x14ac:dyDescent="0.2">
      <c r="A21" s="7" t="s">
        <v>23</v>
      </c>
      <c r="B21" s="7">
        <v>148</v>
      </c>
      <c r="C21" s="7">
        <v>139</v>
      </c>
      <c r="D21" s="7">
        <v>287</v>
      </c>
    </row>
    <row r="22" spans="1:4" x14ac:dyDescent="0.2">
      <c r="A22" s="7" t="s">
        <v>24</v>
      </c>
      <c r="B22" s="7">
        <v>87</v>
      </c>
      <c r="C22" s="7">
        <v>76</v>
      </c>
      <c r="D22" s="7">
        <v>163</v>
      </c>
    </row>
    <row r="23" spans="1:4" x14ac:dyDescent="0.2">
      <c r="A23" s="7" t="s">
        <v>25</v>
      </c>
      <c r="B23" s="7">
        <v>183</v>
      </c>
      <c r="C23" s="7">
        <v>176</v>
      </c>
      <c r="D23" s="7">
        <v>359</v>
      </c>
    </row>
    <row r="24" spans="1:4" x14ac:dyDescent="0.2">
      <c r="A24" s="7" t="s">
        <v>26</v>
      </c>
      <c r="B24" s="7">
        <v>389</v>
      </c>
      <c r="C24" s="7">
        <v>341</v>
      </c>
      <c r="D24" s="7">
        <v>730</v>
      </c>
    </row>
    <row r="25" spans="1:4" x14ac:dyDescent="0.2">
      <c r="A25" s="7" t="s">
        <v>27</v>
      </c>
      <c r="B25" s="7">
        <v>425</v>
      </c>
      <c r="C25" s="7">
        <v>397</v>
      </c>
      <c r="D25" s="7">
        <v>822</v>
      </c>
    </row>
    <row r="26" spans="1:4" x14ac:dyDescent="0.2">
      <c r="A26" s="7" t="s">
        <v>28</v>
      </c>
      <c r="B26" s="7">
        <v>115</v>
      </c>
      <c r="C26" s="7">
        <v>96</v>
      </c>
      <c r="D26" s="7">
        <v>211</v>
      </c>
    </row>
    <row r="27" spans="1:4" x14ac:dyDescent="0.2">
      <c r="A27" s="7" t="s">
        <v>29</v>
      </c>
      <c r="B27" s="7">
        <v>163</v>
      </c>
      <c r="C27" s="7">
        <v>159</v>
      </c>
      <c r="D27" s="7">
        <v>322</v>
      </c>
    </row>
    <row r="28" spans="1:4" x14ac:dyDescent="0.2">
      <c r="A28" s="7" t="s">
        <v>30</v>
      </c>
      <c r="B28" s="7">
        <v>197</v>
      </c>
      <c r="C28" s="7">
        <v>154</v>
      </c>
      <c r="D28" s="7">
        <v>351</v>
      </c>
    </row>
    <row r="29" spans="1:4" x14ac:dyDescent="0.2">
      <c r="A29" s="7" t="s">
        <v>31</v>
      </c>
      <c r="B29" s="7">
        <v>75</v>
      </c>
      <c r="C29" s="7">
        <v>90</v>
      </c>
      <c r="D29" s="7">
        <v>165</v>
      </c>
    </row>
    <row r="30" spans="1:4" x14ac:dyDescent="0.2">
      <c r="A30" s="7" t="s">
        <v>32</v>
      </c>
      <c r="B30" s="7">
        <v>21</v>
      </c>
      <c r="C30" s="7">
        <v>23</v>
      </c>
      <c r="D30" s="7">
        <v>44</v>
      </c>
    </row>
    <row r="31" spans="1:4" x14ac:dyDescent="0.2">
      <c r="A31" s="7" t="s">
        <v>33</v>
      </c>
      <c r="B31" s="7">
        <v>154</v>
      </c>
      <c r="C31" s="7">
        <v>179</v>
      </c>
      <c r="D31" s="7">
        <v>333</v>
      </c>
    </row>
    <row r="32" spans="1:4" x14ac:dyDescent="0.2">
      <c r="A32" s="7" t="s">
        <v>34</v>
      </c>
      <c r="B32" s="7">
        <v>209</v>
      </c>
      <c r="C32" s="7">
        <v>232</v>
      </c>
      <c r="D32" s="7">
        <v>441</v>
      </c>
    </row>
    <row r="33" spans="1:4" x14ac:dyDescent="0.2">
      <c r="A33" s="7" t="s">
        <v>35</v>
      </c>
      <c r="B33" s="7">
        <v>424</v>
      </c>
      <c r="C33" s="7">
        <v>386</v>
      </c>
      <c r="D33" s="7">
        <v>810</v>
      </c>
    </row>
    <row r="34" spans="1:4" x14ac:dyDescent="0.2">
      <c r="A34" s="7" t="s">
        <v>36</v>
      </c>
      <c r="B34" s="7">
        <v>158</v>
      </c>
      <c r="C34" s="7">
        <v>156</v>
      </c>
      <c r="D34" s="7">
        <v>314</v>
      </c>
    </row>
    <row r="35" spans="1:4" x14ac:dyDescent="0.2">
      <c r="A35" s="7" t="s">
        <v>37</v>
      </c>
      <c r="B35" s="7">
        <v>63</v>
      </c>
      <c r="C35" s="7">
        <v>51</v>
      </c>
      <c r="D35" s="7">
        <v>114</v>
      </c>
    </row>
    <row r="36" spans="1:4" x14ac:dyDescent="0.2">
      <c r="A36" s="7" t="s">
        <v>38</v>
      </c>
      <c r="B36" s="7">
        <v>175</v>
      </c>
      <c r="C36" s="7">
        <v>150</v>
      </c>
      <c r="D36" s="7">
        <v>325</v>
      </c>
    </row>
    <row r="37" spans="1:4" x14ac:dyDescent="0.2">
      <c r="A37" s="7" t="s">
        <v>39</v>
      </c>
      <c r="B37" s="7">
        <v>112</v>
      </c>
      <c r="C37" s="7">
        <v>102</v>
      </c>
      <c r="D37" s="7">
        <v>214</v>
      </c>
    </row>
    <row r="38" spans="1:4" x14ac:dyDescent="0.2">
      <c r="A38" s="7" t="s">
        <v>40</v>
      </c>
      <c r="B38" s="13">
        <v>2263</v>
      </c>
      <c r="C38" s="13">
        <v>2095</v>
      </c>
      <c r="D38" s="13">
        <v>4358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5391F-BBE5-469E-A7BC-B44985E326A2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8</vt:i4>
      </vt:variant>
    </vt:vector>
  </HeadingPairs>
  <TitlesOfParts>
    <vt:vector size="8" baseType="lpstr">
      <vt:lpstr>พื้นที่จังหวัดกำแพงเพชร</vt:lpstr>
      <vt:lpstr>จำนวนประชากร</vt:lpstr>
      <vt:lpstr>จำนวนประชากรแยกรายอายุ</vt:lpstr>
      <vt:lpstr>รายงานข้อมูลการเกิด</vt:lpstr>
      <vt:lpstr>รายงานสถิติข้อมูลการตาย</vt:lpstr>
      <vt:lpstr>รายงานการย้ายเข้า</vt:lpstr>
      <vt:lpstr>ข้อมูลการย้ายออก</vt:lpstr>
      <vt:lpstr>Sheet7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2020-01-22T02:19:22Z</dcterms:created>
  <dcterms:modified xsi:type="dcterms:W3CDTF">2020-04-21T02:29:16Z</dcterms:modified>
</cp:coreProperties>
</file>