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9\Excel 69\"/>
    </mc:Choice>
  </mc:AlternateContent>
  <xr:revisionPtr revIDLastSave="0" documentId="13_ncr:1_{92DC33BE-290B-4B77-B27C-EE7DDD9867D6}" xr6:coauthVersionLast="47" xr6:coauthVersionMax="47" xr10:uidLastSave="{00000000-0000-0000-0000-000000000000}"/>
  <bookViews>
    <workbookView xWindow="-120" yWindow="-120" windowWidth="29040" windowHeight="15720" firstSheet="35" activeTab="35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state="hidden" r:id="rId34"/>
    <sheet name="สรุปผลกย68" sheetId="47" state="hidden" r:id="rId35"/>
    <sheet name="สรุปผลตค68" sheetId="48" r:id="rId36"/>
  </sheets>
  <definedNames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34">สรุปผลกย68!$1:$3</definedName>
    <definedName name="_xlnm.Print_Titles" localSheetId="35">สรุปผลตค68!$1:$3</definedName>
    <definedName name="_xlnm.Print_Titles" localSheetId="25">สรุปผลธค67!$1:$3</definedName>
    <definedName name="_xlnm.Print_Titles" localSheetId="30">สรุปผลพค68!$1:$3</definedName>
    <definedName name="_xlnm.Print_Titles" localSheetId="26">สรุปผลมค68!$1:$3</definedName>
    <definedName name="_xlnm.Print_Titles" localSheetId="31">สรุปผลมิย68!$1:$3</definedName>
    <definedName name="_xlnm.Print_Titles" localSheetId="28">สรุปผลมีค68!$1:$3</definedName>
    <definedName name="_xlnm.Print_Titles" localSheetId="29">สรุปผลเมย68!$1:$3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48" l="1"/>
  <c r="H11" i="48"/>
  <c r="G11" i="48"/>
  <c r="D11" i="48"/>
  <c r="I10" i="48"/>
  <c r="H10" i="48"/>
  <c r="G10" i="48"/>
  <c r="D10" i="48"/>
  <c r="I9" i="48"/>
  <c r="H9" i="48"/>
  <c r="G9" i="48"/>
  <c r="D9" i="48"/>
  <c r="I8" i="48"/>
  <c r="H8" i="48"/>
  <c r="G8" i="48"/>
  <c r="D8" i="48"/>
  <c r="I7" i="48"/>
  <c r="H7" i="48"/>
  <c r="G7" i="48"/>
  <c r="D7" i="48"/>
  <c r="I6" i="48"/>
  <c r="H6" i="48"/>
  <c r="G6" i="48"/>
  <c r="D6" i="48"/>
  <c r="I5" i="48"/>
  <c r="H5" i="48"/>
  <c r="G5" i="48"/>
  <c r="D5" i="48"/>
  <c r="D17" i="47"/>
  <c r="G17" i="47"/>
  <c r="H17" i="47"/>
  <c r="I17" i="47"/>
  <c r="D18" i="47"/>
  <c r="G18" i="47"/>
  <c r="H18" i="47"/>
  <c r="I18" i="47"/>
  <c r="D19" i="47"/>
  <c r="G19" i="47"/>
  <c r="H19" i="47"/>
  <c r="I19" i="47"/>
  <c r="D20" i="47"/>
  <c r="G20" i="47"/>
  <c r="H20" i="47"/>
  <c r="I20" i="47"/>
  <c r="D21" i="47"/>
  <c r="G21" i="47"/>
  <c r="H21" i="47"/>
  <c r="I21" i="47"/>
  <c r="D22" i="47"/>
  <c r="G22" i="47"/>
  <c r="H22" i="47"/>
  <c r="I22" i="47"/>
  <c r="D23" i="47"/>
  <c r="G23" i="47"/>
  <c r="H23" i="47"/>
  <c r="I23" i="47"/>
  <c r="D24" i="47"/>
  <c r="G24" i="47"/>
  <c r="H24" i="47"/>
  <c r="I24" i="47"/>
  <c r="D25" i="47"/>
  <c r="G25" i="47"/>
  <c r="H25" i="47"/>
  <c r="I25" i="47"/>
  <c r="I16" i="47"/>
  <c r="H16" i="47"/>
  <c r="G16" i="47"/>
  <c r="D16" i="47"/>
  <c r="I15" i="47"/>
  <c r="H15" i="47"/>
  <c r="G15" i="47"/>
  <c r="D15" i="47"/>
  <c r="I14" i="47"/>
  <c r="H14" i="47"/>
  <c r="G14" i="47"/>
  <c r="D14" i="47"/>
  <c r="I13" i="47"/>
  <c r="H13" i="47"/>
  <c r="G13" i="47"/>
  <c r="D13" i="47"/>
  <c r="I12" i="47"/>
  <c r="H12" i="47"/>
  <c r="G12" i="47"/>
  <c r="D12" i="47"/>
  <c r="I11" i="47"/>
  <c r="H11" i="47"/>
  <c r="G11" i="47"/>
  <c r="D11" i="47"/>
  <c r="I10" i="47"/>
  <c r="H10" i="47"/>
  <c r="G10" i="47"/>
  <c r="D10" i="47"/>
  <c r="I9" i="47"/>
  <c r="H9" i="47"/>
  <c r="G9" i="47"/>
  <c r="D9" i="47"/>
  <c r="I8" i="47"/>
  <c r="H8" i="47"/>
  <c r="G8" i="47"/>
  <c r="D8" i="47"/>
  <c r="I7" i="47"/>
  <c r="H7" i="47"/>
  <c r="G7" i="47"/>
  <c r="D7" i="47"/>
  <c r="I6" i="47"/>
  <c r="H6" i="47"/>
  <c r="G6" i="47"/>
  <c r="D6" i="47"/>
  <c r="I5" i="47"/>
  <c r="H5" i="47"/>
  <c r="G5" i="47"/>
  <c r="D5" i="47"/>
  <c r="I16" i="46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<sst xmlns="http://schemas.openxmlformats.org/spreadsheetml/2006/main" count="2542" uniqueCount="391">
  <si>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</si>
  <si>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</si>
  <si>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</si>
  <si>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</si>
  <si>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</si>
  <si>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</si>
  <si>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</si>
  <si>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</si>
  <si>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</si>
  <si>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</si>
  <si>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</si>
  <si>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</si>
  <si>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</si>
  <si>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</si>
  <si>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</si>
  <si>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</si>
  <si>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</si>
  <si>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</si>
  <si>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</si>
  <si>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</si>
  <si>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</si>
  <si>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</si>
  <si>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</si>
  <si>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</si>
  <si>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</si>
  <si>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</si>
  <si>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</si>
  <si>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</si>
  <si>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</si>
  <si>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</si>
  <si>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</si>
  <si>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</si>
  <si>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</si>
  <si>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</si>
  <si>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</si>
  <si>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</si>
  <si>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</si>
  <si>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</si>
  <si>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</si>
  <si>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</si>
  <si>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</si>
  <si>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</si>
  <si>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</si>
  <si>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</si>
  <si>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</si>
  <si>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</si>
  <si>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</si>
  <si>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</si>
  <si>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</si>
  <si>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</si>
  <si>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</si>
  <si>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</si>
  <si>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</si>
  <si>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</si>
  <si>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</si>
  <si>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</si>
  <si>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</si>
  <si>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</si>
  <si>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</si>
  <si>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</si>
  <si>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</si>
  <si>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</si>
  <si>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</si>
  <si>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</si>
  <si>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</si>
  <si>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</si>
  <si>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</si>
  <si>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</si>
  <si>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</si>
  <si>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</si>
  <si>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</si>
  <si>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</si>
  <si>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</si>
  <si>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</si>
  <si>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</si>
  <si>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</si>
  <si>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</si>
  <si>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</si>
  <si>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</si>
  <si>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</si>
  <si>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</si>
  <si>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</si>
  <si>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</si>
  <si>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</si>
  <si>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</si>
  <si>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</si>
  <si>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</si>
  <si>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</si>
  <si>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</si>
  <si>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</si>
  <si>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</si>
  <si>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</si>
  <si>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</si>
  <si>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</si>
  <si>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</si>
  <si>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</si>
  <si>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</si>
  <si>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</si>
  <si>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</si>
  <si>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</si>
  <si>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</si>
  <si>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</si>
  <si>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</si>
  <si>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</si>
  <si>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</si>
  <si>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</si>
  <si>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</si>
  <si>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</si>
  <si>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</si>
  <si>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</si>
  <si>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</si>
  <si>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</si>
  <si>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</si>
  <si>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</si>
  <si>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</si>
  <si>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</si>
  <si>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</si>
  <si>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</si>
  <si>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</si>
  <si>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</si>
  <si>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</si>
  <si>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</si>
  <si>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</si>
  <si>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</si>
  <si>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</si>
  <si>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</si>
  <si>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</si>
  <si>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</si>
  <si>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</si>
  <si>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</si>
  <si>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</si>
  <si>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</si>
  <si>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</si>
  <si>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</si>
  <si>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</si>
  <si>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</si>
  <si>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</si>
  <si>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</si>
  <si>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</si>
  <si>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</si>
  <si>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</si>
  <si>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</si>
  <si>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</si>
  <si>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</si>
  <si>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</si>
  <si>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</si>
  <si>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</si>
  <si>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</si>
  <si>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</si>
  <si>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</si>
  <si>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</si>
  <si>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</si>
  <si>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</si>
  <si>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</si>
  <si>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</si>
  <si>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</si>
  <si>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</si>
  <si>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</si>
  <si>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</si>
  <si>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</si>
  <si>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</si>
  <si>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</si>
  <si>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</si>
  <si>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</si>
  <si>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</si>
  <si>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</si>
  <si>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</si>
  <si>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</si>
  <si>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</si>
  <si>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</si>
  <si>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</si>
  <si>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</si>
  <si>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</si>
  <si>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</si>
  <si>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</si>
  <si>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</si>
  <si>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</si>
  <si>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</si>
  <si>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</si>
  <si>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</si>
  <si>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</si>
  <si>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</si>
  <si>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</si>
  <si>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</si>
  <si>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</si>
  <si>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</si>
  <si>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</si>
  <si>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</si>
  <si>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</si>
  <si>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</si>
  <si>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</si>
  <si>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</si>
  <si>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</si>
  <si>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</si>
  <si>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</si>
  <si>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</si>
  <si>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</si>
  <si>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</si>
  <si>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</si>
  <si>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</si>
  <si>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</si>
  <si>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</si>
  <si>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</si>
  <si>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</si>
  <si>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</si>
  <si>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</si>
  <si>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</si>
  <si>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</si>
  <si>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</si>
  <si>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</si>
  <si>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</si>
  <si>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</si>
  <si>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</si>
  <si>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</si>
  <si>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</si>
  <si>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</si>
  <si>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</si>
  <si>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</si>
  <si>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</si>
  <si>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</si>
  <si>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</si>
  <si>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</si>
  <si>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</si>
  <si>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</si>
  <si>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</si>
  <si>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</si>
  <si>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</si>
  <si>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</si>
  <si>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</si>
  <si>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</si>
  <si>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</si>
  <si>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</si>
  <si>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</si>
  <si>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</si>
  <si>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</si>
  <si>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</si>
  <si>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</si>
  <si>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</si>
  <si>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</si>
  <si>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</si>
  <si>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</si>
  <si>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</si>
  <si>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</si>
  <si>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</si>
  <si>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</si>
  <si>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</si>
  <si>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</si>
  <si>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</si>
  <si>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</si>
  <si>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</si>
  <si>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</si>
  <si>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</si>
  <si>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</si>
  <si>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</si>
  <si>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</si>
  <si>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</si>
  <si>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</si>
  <si>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</si>
  <si>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</si>
  <si>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</si>
  <si>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</si>
  <si>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</si>
  <si>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</si>
  <si>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</si>
  <si>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</si>
  <si>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</si>
  <si>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</si>
  <si>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</si>
  <si>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</si>
  <si>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</si>
  <si>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</si>
  <si>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</si>
  <si>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</si>
  <si>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</si>
  <si>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</si>
  <si>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</si>
  <si>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</si>
  <si>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</si>
  <si>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</si>
  <si>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</si>
  <si>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</si>
  <si>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</si>
  <si>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</si>
  <si>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</si>
  <si>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</si>
  <si>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</si>
  <si>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</si>
  <si>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</si>
  <si>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</si>
  <si>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</si>
  <si>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</si>
  <si>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</si>
  <si>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</si>
  <si>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</si>
  <si>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</si>
  <si>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</si>
  <si>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</si>
  <si>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</si>
  <si>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</si>
  <si>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</si>
  <si>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</si>
  <si>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</si>
  <si>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</si>
  <si>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</si>
  <si>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</si>
  <si>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</si>
  <si>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</si>
  <si>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</si>
  <si>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</si>
  <si>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</si>
  <si>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</si>
  <si>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</si>
  <si>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</si>
  <si>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</si>
  <si>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</si>
  <si>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</si>
  <si>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</si>
  <si>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</si>
  <si>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</si>
  <si>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</si>
  <si>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</si>
  <si>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</si>
  <si>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</si>
  <si>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</si>
  <si>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</si>
  <si>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</si>
  <si>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</si>
  <si>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</si>
  <si>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</si>
  <si>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</si>
  <si>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</si>
  <si>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</si>
  <si>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</si>
  <si>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</si>
  <si>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</si>
  <si>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</si>
  <si>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</si>
  <si>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</si>
  <si>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</si>
  <si>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</si>
  <si>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</si>
  <si>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</si>
  <si>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</si>
  <si>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</si>
  <si>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</si>
  <si>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</si>
  <si>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</si>
  <si>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</si>
  <si>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</si>
  <si>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</si>
  <si>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</si>
  <si>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</si>
  <si>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</si>
  <si>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</si>
  <si>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</si>
  <si>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</si>
  <si>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</si>
  <si>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</si>
  <si>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</si>
  <si>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</si>
  <si>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</si>
  <si>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</si>
  <si>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</si>
  <si>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</si>
  <si>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</si>
  <si>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</si>
  <si>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</si>
  <si>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</si>
  <si>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</si>
  <si>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</si>
  <si>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</si>
  <si>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</si>
  <si>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</si>
  <si>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</si>
  <si>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จัดซื้อครุภัณฑ์สำนักงาน (เครื่องปรับอากาศ)</t>
  </si>
  <si>
    <t>จัดซื้อวัสดุสำนักงาน งบ Q restaurant</t>
  </si>
  <si>
    <t>จ้างเหมาบริการซ่อมบำรุงครุภัณฑ์คอมพิวเตอร์</t>
  </si>
  <si>
    <t>จัดซื้อวัสดุสำนักงาน (หมึกถ่ายเอกสาร)</t>
  </si>
  <si>
    <t>หจก.ทวีแอร์ นิว เซอร์วิส</t>
  </si>
  <si>
    <t>บ.เอสเค โอเอ เซ็นเตอร์ จำกัด</t>
  </si>
  <si>
    <t>สรุปผลการดำเนินการจัดซื้อ/จัดจ้าง ประจำเดือน กันยายน 2568</t>
  </si>
  <si>
    <t>สรุปผลการดำเนินการจัดซื้อ/จัดจ้าง ประจำเดือน ตุลาคม 2568</t>
  </si>
  <si>
    <t>10 ตค 68</t>
  </si>
  <si>
    <t>14 ตค 68</t>
  </si>
  <si>
    <t>22 ตค 68</t>
  </si>
  <si>
    <t>จัดซื้อวัสดุเชิ้อเพลิงงบจัดเก็บข้อมูลฯ กฉ 9154 กพ</t>
  </si>
  <si>
    <t>จัดซื้อวัสดุเชิ้อเพลิงงบจัดเก็บข้อมูลฯ กง 9287 กพ</t>
  </si>
  <si>
    <t>จัดซื้อครุภัณฑ์ไฟฟ้าและวิทยุ</t>
  </si>
  <si>
    <t>นางจิราภร ธนูทองสัมพันธ์</t>
  </si>
  <si>
    <t>หจก. ส คอมพิวเตอร์</t>
  </si>
  <si>
    <t>บ.ทิพย์อีเลคโทรนิคส์เซลล์แอนด์เซอร์วิส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</si>
</sst>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/>
    <xf numFmtId="4" fontId="3" fillId="0" borderId="2" xfId="0" applyNumberFormat="1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/>
    <xf numFmtId="49" fontId="1" fillId="0" borderId="2" xfId="0" applyNumberFormat="1" applyFont="1" applyFill="1" applyBorder="1" applyAlignment="1">
      <alignment horizontal="left"/>
    </xf>
    <xf numFmtId="187" fontId="3" fillId="0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131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241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275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297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zoomScale="115" zoomScaleNormal="115" workbookViewId="0">
      <selection activeCell="D19" sqref="D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14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14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14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14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14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14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14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14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14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14" t="s">
        <v>345</v>
      </c>
      <c r="L16" s="11" t="s">
        <v>242</v>
      </c>
      <c r="M16" s="12">
        <v>25077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0A28-AB48-4C92-A701-EDCC9EE3CB10}">
  <dimension ref="A1:M25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380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6" si="0">C5</f>
        <v>1500</v>
      </c>
      <c r="E5" s="7" t="s">
        <v>11</v>
      </c>
      <c r="F5" s="9" t="s">
        <v>22</v>
      </c>
      <c r="G5" s="13">
        <f t="shared" ref="G5:G16" si="1">C5</f>
        <v>1500</v>
      </c>
      <c r="H5" s="15" t="str">
        <f t="shared" ref="H5:H16" si="2">F5</f>
        <v>หจก.กำแพงเพชรวิวัฒน์</v>
      </c>
      <c r="I5" s="13">
        <f t="shared" ref="I5:I16" si="3">C5</f>
        <v>1500</v>
      </c>
      <c r="J5" s="8" t="s">
        <v>313</v>
      </c>
      <c r="K5" s="14" t="s">
        <v>353</v>
      </c>
      <c r="L5" s="11" t="s">
        <v>242</v>
      </c>
      <c r="M5" s="12">
        <v>25079</v>
      </c>
    </row>
    <row r="6" spans="1:13" x14ac:dyDescent="0.3">
      <c r="A6" s="6">
        <v>2</v>
      </c>
      <c r="B6" s="9" t="s">
        <v>374</v>
      </c>
      <c r="C6" s="10">
        <v>94400</v>
      </c>
      <c r="D6" s="13">
        <f t="shared" si="0"/>
        <v>94400</v>
      </c>
      <c r="E6" s="7" t="s">
        <v>11</v>
      </c>
      <c r="F6" s="9" t="s">
        <v>378</v>
      </c>
      <c r="G6" s="13">
        <f t="shared" si="1"/>
        <v>94400</v>
      </c>
      <c r="H6" s="15" t="str">
        <f t="shared" si="2"/>
        <v>หจก.ทวีแอร์ นิว เซอร์วิส</v>
      </c>
      <c r="I6" s="13">
        <f t="shared" si="3"/>
        <v>94400</v>
      </c>
      <c r="J6" s="8" t="s">
        <v>324</v>
      </c>
      <c r="K6" s="14" t="s">
        <v>354</v>
      </c>
      <c r="L6" s="11" t="s">
        <v>242</v>
      </c>
      <c r="M6" s="12">
        <v>25082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355</v>
      </c>
      <c r="L7" s="11" t="s">
        <v>242</v>
      </c>
      <c r="M7" s="12">
        <v>25083</v>
      </c>
    </row>
    <row r="8" spans="1:13" x14ac:dyDescent="0.3">
      <c r="A8" s="6">
        <v>4</v>
      </c>
      <c r="B8" s="9" t="s">
        <v>46</v>
      </c>
      <c r="C8" s="10">
        <v>2550</v>
      </c>
      <c r="D8" s="13">
        <f t="shared" si="0"/>
        <v>2550</v>
      </c>
      <c r="E8" s="7" t="s">
        <v>11</v>
      </c>
      <c r="F8" s="9" t="s">
        <v>334</v>
      </c>
      <c r="G8" s="13">
        <f t="shared" si="1"/>
        <v>2550</v>
      </c>
      <c r="H8" s="15" t="str">
        <f t="shared" si="2"/>
        <v>บ้านช่างแอร์โดยนส.ศิริวรรณ หอมจันทร์</v>
      </c>
      <c r="I8" s="13">
        <f t="shared" si="3"/>
        <v>2550</v>
      </c>
      <c r="J8" s="8" t="s">
        <v>324</v>
      </c>
      <c r="K8" s="14" t="s">
        <v>356</v>
      </c>
      <c r="L8" s="11" t="s">
        <v>242</v>
      </c>
      <c r="M8" s="12">
        <v>25083</v>
      </c>
    </row>
    <row r="9" spans="1:13" x14ac:dyDescent="0.3">
      <c r="A9" s="6">
        <v>5</v>
      </c>
      <c r="B9" s="9" t="s">
        <v>375</v>
      </c>
      <c r="C9" s="10">
        <v>1230</v>
      </c>
      <c r="D9" s="13">
        <f t="shared" si="0"/>
        <v>1230</v>
      </c>
      <c r="E9" s="7" t="s">
        <v>11</v>
      </c>
      <c r="F9" s="9" t="s">
        <v>66</v>
      </c>
      <c r="G9" s="13">
        <f t="shared" si="1"/>
        <v>1230</v>
      </c>
      <c r="H9" s="15" t="str">
        <f t="shared" si="2"/>
        <v>หจก.เพื่อนเรียนพานิช</v>
      </c>
      <c r="I9" s="13">
        <f t="shared" si="3"/>
        <v>1230</v>
      </c>
      <c r="J9" s="8" t="s">
        <v>313</v>
      </c>
      <c r="K9" s="14" t="s">
        <v>357</v>
      </c>
      <c r="L9" s="11" t="s">
        <v>242</v>
      </c>
      <c r="M9" s="12">
        <v>25083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358</v>
      </c>
      <c r="L10" s="11" t="s">
        <v>242</v>
      </c>
      <c r="M10" s="12">
        <v>25085</v>
      </c>
    </row>
    <row r="11" spans="1:13" x14ac:dyDescent="0.3">
      <c r="A11" s="6">
        <v>7</v>
      </c>
      <c r="B11" s="9" t="s">
        <v>19</v>
      </c>
      <c r="C11" s="10">
        <v>2380</v>
      </c>
      <c r="D11" s="13">
        <f t="shared" si="0"/>
        <v>2380</v>
      </c>
      <c r="E11" s="7" t="s">
        <v>11</v>
      </c>
      <c r="F11" s="9" t="s">
        <v>66</v>
      </c>
      <c r="G11" s="13">
        <f t="shared" si="1"/>
        <v>2380</v>
      </c>
      <c r="H11" s="15" t="str">
        <f t="shared" si="2"/>
        <v>หจก.เพื่อนเรียนพานิช</v>
      </c>
      <c r="I11" s="13">
        <f t="shared" si="3"/>
        <v>2380</v>
      </c>
      <c r="J11" s="8" t="s">
        <v>313</v>
      </c>
      <c r="K11" s="14" t="s">
        <v>359</v>
      </c>
      <c r="L11" s="11" t="s">
        <v>242</v>
      </c>
      <c r="M11" s="12">
        <v>25086</v>
      </c>
    </row>
    <row r="12" spans="1:13" x14ac:dyDescent="0.3">
      <c r="A12" s="6">
        <v>8</v>
      </c>
      <c r="B12" s="9" t="s">
        <v>376</v>
      </c>
      <c r="C12" s="10">
        <v>3550</v>
      </c>
      <c r="D12" s="13">
        <f t="shared" si="0"/>
        <v>3550</v>
      </c>
      <c r="E12" s="7" t="s">
        <v>11</v>
      </c>
      <c r="F12" s="9" t="s">
        <v>24</v>
      </c>
      <c r="G12" s="13">
        <f t="shared" si="1"/>
        <v>3550</v>
      </c>
      <c r="H12" s="15" t="str">
        <f t="shared" si="2"/>
        <v>หจก.ส คอมพิวเตอร์</v>
      </c>
      <c r="I12" s="13">
        <f t="shared" si="3"/>
        <v>3550</v>
      </c>
      <c r="J12" s="8" t="s">
        <v>324</v>
      </c>
      <c r="K12" s="14" t="s">
        <v>360</v>
      </c>
      <c r="L12" s="11" t="s">
        <v>242</v>
      </c>
      <c r="M12" s="12">
        <v>25086</v>
      </c>
    </row>
    <row r="13" spans="1:13" x14ac:dyDescent="0.3">
      <c r="A13" s="6">
        <v>9</v>
      </c>
      <c r="B13" s="9" t="s">
        <v>18</v>
      </c>
      <c r="C13" s="10">
        <v>3750</v>
      </c>
      <c r="D13" s="13">
        <f t="shared" si="0"/>
        <v>3750</v>
      </c>
      <c r="E13" s="7" t="s">
        <v>11</v>
      </c>
      <c r="F13" s="9" t="s">
        <v>24</v>
      </c>
      <c r="G13" s="13">
        <f t="shared" si="1"/>
        <v>3750</v>
      </c>
      <c r="H13" s="15" t="str">
        <f t="shared" si="2"/>
        <v>หจก.ส คอมพิวเตอร์</v>
      </c>
      <c r="I13" s="13">
        <f t="shared" si="3"/>
        <v>3750</v>
      </c>
      <c r="J13" s="8" t="s">
        <v>313</v>
      </c>
      <c r="K13" s="14" t="s">
        <v>361</v>
      </c>
      <c r="L13" s="11" t="s">
        <v>242</v>
      </c>
      <c r="M13" s="12">
        <v>25086</v>
      </c>
    </row>
    <row r="14" spans="1:13" x14ac:dyDescent="0.3">
      <c r="A14" s="6">
        <v>10</v>
      </c>
      <c r="B14" s="9" t="s">
        <v>377</v>
      </c>
      <c r="C14" s="10">
        <v>3800</v>
      </c>
      <c r="D14" s="13">
        <f t="shared" si="0"/>
        <v>3800</v>
      </c>
      <c r="E14" s="7" t="s">
        <v>11</v>
      </c>
      <c r="F14" s="9" t="s">
        <v>379</v>
      </c>
      <c r="G14" s="13">
        <f t="shared" si="1"/>
        <v>3800</v>
      </c>
      <c r="H14" s="15" t="str">
        <f t="shared" si="2"/>
        <v>บ.เอสเค โอเอ เซ็นเตอร์ จำกัด</v>
      </c>
      <c r="I14" s="13">
        <f t="shared" si="3"/>
        <v>3800</v>
      </c>
      <c r="J14" s="8" t="s">
        <v>313</v>
      </c>
      <c r="K14" s="14" t="s">
        <v>362</v>
      </c>
      <c r="L14" s="11" t="s">
        <v>242</v>
      </c>
      <c r="M14" s="12">
        <v>25089</v>
      </c>
    </row>
    <row r="15" spans="1:13" x14ac:dyDescent="0.3">
      <c r="A15" s="6">
        <v>11</v>
      </c>
      <c r="B15" s="9" t="s">
        <v>168</v>
      </c>
      <c r="C15" s="10">
        <v>1000</v>
      </c>
      <c r="D15" s="13">
        <f t="shared" si="0"/>
        <v>1000</v>
      </c>
      <c r="E15" s="7" t="s">
        <v>11</v>
      </c>
      <c r="F15" s="9" t="s">
        <v>22</v>
      </c>
      <c r="G15" s="13">
        <f t="shared" si="1"/>
        <v>1000</v>
      </c>
      <c r="H15" s="15" t="str">
        <f t="shared" si="2"/>
        <v>หจก.กำแพงเพชรวิวัฒน์</v>
      </c>
      <c r="I15" s="13">
        <f t="shared" si="3"/>
        <v>1000</v>
      </c>
      <c r="J15" s="8" t="s">
        <v>313</v>
      </c>
      <c r="K15" s="14" t="s">
        <v>363</v>
      </c>
      <c r="L15" s="11" t="s">
        <v>242</v>
      </c>
      <c r="M15" s="12">
        <v>25091</v>
      </c>
    </row>
    <row r="16" spans="1:13" x14ac:dyDescent="0.3">
      <c r="A16" s="6">
        <v>12</v>
      </c>
      <c r="B16" s="9" t="s">
        <v>168</v>
      </c>
      <c r="C16" s="10">
        <v>1000.51</v>
      </c>
      <c r="D16" s="13">
        <f t="shared" si="0"/>
        <v>1000.51</v>
      </c>
      <c r="E16" s="7" t="s">
        <v>11</v>
      </c>
      <c r="F16" s="9" t="s">
        <v>22</v>
      </c>
      <c r="G16" s="13">
        <f t="shared" si="1"/>
        <v>1000.51</v>
      </c>
      <c r="H16" s="15" t="str">
        <f t="shared" si="2"/>
        <v>หจก.กำแพงเพชรวิวัฒน์</v>
      </c>
      <c r="I16" s="13">
        <f t="shared" si="3"/>
        <v>1000.51</v>
      </c>
      <c r="J16" s="8" t="s">
        <v>313</v>
      </c>
      <c r="K16" s="14" t="s">
        <v>364</v>
      </c>
      <c r="L16" s="11" t="s">
        <v>242</v>
      </c>
      <c r="M16" s="12">
        <v>25091</v>
      </c>
    </row>
    <row r="17" spans="1:13" x14ac:dyDescent="0.3">
      <c r="A17" s="6">
        <v>13</v>
      </c>
      <c r="B17" s="9" t="s">
        <v>214</v>
      </c>
      <c r="C17" s="10">
        <v>4900</v>
      </c>
      <c r="D17" s="13">
        <f t="shared" ref="D17:D25" si="4">C17</f>
        <v>4900</v>
      </c>
      <c r="E17" s="7" t="s">
        <v>11</v>
      </c>
      <c r="F17" s="9" t="s">
        <v>66</v>
      </c>
      <c r="G17" s="13">
        <f t="shared" ref="G17:G25" si="5">C17</f>
        <v>4900</v>
      </c>
      <c r="H17" s="15" t="str">
        <f t="shared" ref="H17:H25" si="6">F17</f>
        <v>หจก.เพื่อนเรียนพานิช</v>
      </c>
      <c r="I17" s="13">
        <f t="shared" ref="I17:I25" si="7">C17</f>
        <v>4900</v>
      </c>
      <c r="J17" s="8" t="s">
        <v>313</v>
      </c>
      <c r="K17" s="14" t="s">
        <v>365</v>
      </c>
      <c r="L17" s="11" t="s">
        <v>242</v>
      </c>
      <c r="M17" s="12">
        <v>25091</v>
      </c>
    </row>
    <row r="18" spans="1:13" x14ac:dyDescent="0.3">
      <c r="A18" s="6">
        <v>14</v>
      </c>
      <c r="B18" s="9" t="s">
        <v>308</v>
      </c>
      <c r="C18" s="10">
        <v>10800</v>
      </c>
      <c r="D18" s="13">
        <f t="shared" si="4"/>
        <v>10800</v>
      </c>
      <c r="E18" s="7" t="s">
        <v>11</v>
      </c>
      <c r="F18" s="9" t="s">
        <v>309</v>
      </c>
      <c r="G18" s="13">
        <f t="shared" si="5"/>
        <v>10800</v>
      </c>
      <c r="H18" s="15" t="str">
        <f t="shared" si="6"/>
        <v>ศรศิริ โดยนางพยงค์ พวงทอง</v>
      </c>
      <c r="I18" s="13">
        <f t="shared" si="7"/>
        <v>10800</v>
      </c>
      <c r="J18" s="8" t="s">
        <v>313</v>
      </c>
      <c r="K18" s="14" t="s">
        <v>366</v>
      </c>
      <c r="L18" s="11" t="s">
        <v>242</v>
      </c>
      <c r="M18" s="12">
        <v>25093</v>
      </c>
    </row>
    <row r="19" spans="1:13" x14ac:dyDescent="0.3">
      <c r="A19" s="6">
        <v>15</v>
      </c>
      <c r="B19" s="9" t="s">
        <v>168</v>
      </c>
      <c r="C19" s="10">
        <v>1001</v>
      </c>
      <c r="D19" s="13">
        <f t="shared" si="4"/>
        <v>1001</v>
      </c>
      <c r="E19" s="7" t="s">
        <v>11</v>
      </c>
      <c r="F19" s="9" t="s">
        <v>22</v>
      </c>
      <c r="G19" s="13">
        <f t="shared" si="5"/>
        <v>1001</v>
      </c>
      <c r="H19" s="15" t="str">
        <f t="shared" si="6"/>
        <v>หจก.กำแพงเพชรวิวัฒน์</v>
      </c>
      <c r="I19" s="13">
        <f t="shared" si="7"/>
        <v>1001</v>
      </c>
      <c r="J19" s="8" t="s">
        <v>313</v>
      </c>
      <c r="K19" s="14" t="s">
        <v>367</v>
      </c>
      <c r="L19" s="11" t="s">
        <v>242</v>
      </c>
      <c r="M19" s="12">
        <v>25098</v>
      </c>
    </row>
    <row r="20" spans="1:13" x14ac:dyDescent="0.3">
      <c r="A20" s="6">
        <v>16</v>
      </c>
      <c r="B20" s="9" t="s">
        <v>168</v>
      </c>
      <c r="C20" s="10">
        <v>1200</v>
      </c>
      <c r="D20" s="13">
        <f t="shared" si="4"/>
        <v>1200</v>
      </c>
      <c r="E20" s="7" t="s">
        <v>11</v>
      </c>
      <c r="F20" s="9" t="s">
        <v>22</v>
      </c>
      <c r="G20" s="13">
        <f t="shared" si="5"/>
        <v>1200</v>
      </c>
      <c r="H20" s="15" t="str">
        <f t="shared" si="6"/>
        <v>หจก.กำแพงเพชรวิวัฒน์</v>
      </c>
      <c r="I20" s="13">
        <f t="shared" si="7"/>
        <v>1200</v>
      </c>
      <c r="J20" s="8" t="s">
        <v>313</v>
      </c>
      <c r="K20" s="14" t="s">
        <v>368</v>
      </c>
      <c r="L20" s="11" t="s">
        <v>242</v>
      </c>
      <c r="M20" s="12">
        <v>25105</v>
      </c>
    </row>
    <row r="21" spans="1:13" x14ac:dyDescent="0.3">
      <c r="A21" s="6">
        <v>17</v>
      </c>
      <c r="B21" s="9" t="s">
        <v>168</v>
      </c>
      <c r="C21" s="10">
        <v>1200</v>
      </c>
      <c r="D21" s="13">
        <f t="shared" si="4"/>
        <v>1200</v>
      </c>
      <c r="E21" s="7" t="s">
        <v>11</v>
      </c>
      <c r="F21" s="9" t="s">
        <v>22</v>
      </c>
      <c r="G21" s="13">
        <f t="shared" si="5"/>
        <v>1200</v>
      </c>
      <c r="H21" s="15" t="str">
        <f t="shared" si="6"/>
        <v>หจก.กำแพงเพชรวิวัฒน์</v>
      </c>
      <c r="I21" s="13">
        <f t="shared" si="7"/>
        <v>1200</v>
      </c>
      <c r="J21" s="8" t="s">
        <v>313</v>
      </c>
      <c r="K21" s="14" t="s">
        <v>369</v>
      </c>
      <c r="L21" s="11" t="s">
        <v>242</v>
      </c>
      <c r="M21" s="12">
        <v>25105</v>
      </c>
    </row>
    <row r="22" spans="1:13" x14ac:dyDescent="0.3">
      <c r="A22" s="6">
        <v>18</v>
      </c>
      <c r="B22" s="9" t="s">
        <v>168</v>
      </c>
      <c r="C22" s="10">
        <v>1000</v>
      </c>
      <c r="D22" s="13">
        <f t="shared" si="4"/>
        <v>1000</v>
      </c>
      <c r="E22" s="7" t="s">
        <v>11</v>
      </c>
      <c r="F22" s="9" t="s">
        <v>22</v>
      </c>
      <c r="G22" s="13">
        <f t="shared" si="5"/>
        <v>1000</v>
      </c>
      <c r="H22" s="15" t="str">
        <f t="shared" si="6"/>
        <v>หจก.กำแพงเพชรวิวัฒน์</v>
      </c>
      <c r="I22" s="13">
        <f t="shared" si="7"/>
        <v>1000</v>
      </c>
      <c r="J22" s="8" t="s">
        <v>313</v>
      </c>
      <c r="K22" s="14" t="s">
        <v>370</v>
      </c>
      <c r="L22" s="11" t="s">
        <v>242</v>
      </c>
      <c r="M22" s="12">
        <v>25105</v>
      </c>
    </row>
    <row r="23" spans="1:13" x14ac:dyDescent="0.3">
      <c r="A23" s="6">
        <v>19</v>
      </c>
      <c r="B23" s="9" t="s">
        <v>214</v>
      </c>
      <c r="C23" s="10">
        <v>5040</v>
      </c>
      <c r="D23" s="13">
        <f t="shared" si="4"/>
        <v>5040</v>
      </c>
      <c r="E23" s="7" t="s">
        <v>11</v>
      </c>
      <c r="F23" s="9" t="s">
        <v>66</v>
      </c>
      <c r="G23" s="13">
        <f t="shared" si="5"/>
        <v>5040</v>
      </c>
      <c r="H23" s="15" t="str">
        <f t="shared" si="6"/>
        <v>หจก.เพื่อนเรียนพานิช</v>
      </c>
      <c r="I23" s="13">
        <f t="shared" si="7"/>
        <v>5040</v>
      </c>
      <c r="J23" s="8" t="s">
        <v>313</v>
      </c>
      <c r="K23" s="14" t="s">
        <v>371</v>
      </c>
      <c r="L23" s="11" t="s">
        <v>242</v>
      </c>
      <c r="M23" s="12">
        <v>25105</v>
      </c>
    </row>
    <row r="24" spans="1:13" x14ac:dyDescent="0.3">
      <c r="A24" s="6">
        <v>20</v>
      </c>
      <c r="B24" s="9" t="s">
        <v>308</v>
      </c>
      <c r="C24" s="10">
        <v>2830</v>
      </c>
      <c r="D24" s="13">
        <f t="shared" si="4"/>
        <v>2830</v>
      </c>
      <c r="E24" s="7" t="s">
        <v>11</v>
      </c>
      <c r="F24" s="9" t="s">
        <v>24</v>
      </c>
      <c r="G24" s="13">
        <f t="shared" si="5"/>
        <v>2830</v>
      </c>
      <c r="H24" s="15" t="str">
        <f t="shared" si="6"/>
        <v>หจก.ส คอมพิวเตอร์</v>
      </c>
      <c r="I24" s="13">
        <f t="shared" si="7"/>
        <v>2830</v>
      </c>
      <c r="J24" s="8" t="s">
        <v>313</v>
      </c>
      <c r="K24" s="14" t="s">
        <v>372</v>
      </c>
      <c r="L24" s="11" t="s">
        <v>242</v>
      </c>
      <c r="M24" s="12">
        <v>25106</v>
      </c>
    </row>
    <row r="25" spans="1:13" x14ac:dyDescent="0.3">
      <c r="A25" s="6">
        <v>21</v>
      </c>
      <c r="B25" s="9" t="s">
        <v>168</v>
      </c>
      <c r="C25" s="10">
        <v>770</v>
      </c>
      <c r="D25" s="13">
        <f t="shared" si="4"/>
        <v>770</v>
      </c>
      <c r="E25" s="7" t="s">
        <v>11</v>
      </c>
      <c r="F25" s="9" t="s">
        <v>22</v>
      </c>
      <c r="G25" s="13">
        <f t="shared" si="5"/>
        <v>770</v>
      </c>
      <c r="H25" s="15" t="str">
        <f t="shared" si="6"/>
        <v>หจก.กำแพงเพชรวิวัฒน์</v>
      </c>
      <c r="I25" s="13">
        <f t="shared" si="7"/>
        <v>770</v>
      </c>
      <c r="J25" s="8" t="s">
        <v>313</v>
      </c>
      <c r="K25" s="14" t="s">
        <v>373</v>
      </c>
      <c r="L25" s="11" t="s">
        <v>242</v>
      </c>
      <c r="M25" s="12">
        <v>25106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7AE0-48A3-4B4D-9C4D-85D9686A0E57}">
  <dimension ref="A1:M11"/>
  <sheetViews>
    <sheetView tabSelected="1" zoomScale="115" zoomScaleNormal="115" workbookViewId="0">
      <selection activeCell="G19" sqref="G19"/>
    </sheetView>
  </sheetViews>
  <sheetFormatPr defaultRowHeight="18.75" x14ac:dyDescent="0.3"/>
  <cols>
    <col min="1" max="1" width="5.25" style="63" bestFit="1" customWidth="1"/>
    <col min="2" max="2" width="32.25" style="42" customWidth="1"/>
    <col min="3" max="4" width="10.875" style="63" bestFit="1" customWidth="1"/>
    <col min="5" max="5" width="9.75" style="42" bestFit="1" customWidth="1"/>
    <col min="6" max="6" width="25.5" style="42" customWidth="1"/>
    <col min="7" max="7" width="10.875" style="42" bestFit="1" customWidth="1"/>
    <col min="8" max="8" width="25.75" style="42" customWidth="1"/>
    <col min="9" max="9" width="10.875" style="42" bestFit="1" customWidth="1"/>
    <col min="10" max="10" width="13.625" style="42" bestFit="1" customWidth="1"/>
    <col min="11" max="11" width="3.875" style="42" customWidth="1"/>
    <col min="12" max="12" width="5.25" style="64" customWidth="1"/>
    <col min="13" max="13" width="9.875" style="64" bestFit="1" customWidth="1"/>
    <col min="14" max="16384" width="9" style="42"/>
  </cols>
  <sheetData>
    <row r="1" spans="1:13" x14ac:dyDescent="0.3">
      <c r="A1" s="41" t="s">
        <v>381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x14ac:dyDescent="0.3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s="50" customFormat="1" ht="56.25" x14ac:dyDescent="0.2">
      <c r="A3" s="44" t="s">
        <v>1</v>
      </c>
      <c r="B3" s="44" t="s">
        <v>2</v>
      </c>
      <c r="C3" s="45" t="s">
        <v>3</v>
      </c>
      <c r="D3" s="45" t="s">
        <v>4</v>
      </c>
      <c r="E3" s="44" t="s">
        <v>5</v>
      </c>
      <c r="F3" s="46" t="s">
        <v>6</v>
      </c>
      <c r="G3" s="46"/>
      <c r="H3" s="46" t="s">
        <v>7</v>
      </c>
      <c r="I3" s="46"/>
      <c r="J3" s="45" t="s">
        <v>10</v>
      </c>
      <c r="K3" s="47" t="s">
        <v>8</v>
      </c>
      <c r="L3" s="48"/>
      <c r="M3" s="49"/>
    </row>
    <row r="4" spans="1:13" s="50" customFormat="1" x14ac:dyDescent="0.2">
      <c r="A4" s="51" t="s">
        <v>9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13" x14ac:dyDescent="0.3">
      <c r="A5" s="54">
        <v>1</v>
      </c>
      <c r="B5" s="55" t="s">
        <v>14</v>
      </c>
      <c r="C5" s="56">
        <v>2000</v>
      </c>
      <c r="D5" s="57">
        <f t="shared" ref="D5:D11" si="0">C5</f>
        <v>2000</v>
      </c>
      <c r="E5" s="58" t="s">
        <v>11</v>
      </c>
      <c r="F5" s="55" t="s">
        <v>388</v>
      </c>
      <c r="G5" s="57">
        <f t="shared" ref="G5:G11" si="1">C5</f>
        <v>2000</v>
      </c>
      <c r="H5" s="59" t="str">
        <f t="shared" ref="H5:H11" si="2">F5</f>
        <v>นางจิราภร ธนูทองสัมพันธ์</v>
      </c>
      <c r="I5" s="57">
        <f t="shared" ref="I5:I11" si="3">C5</f>
        <v>2000</v>
      </c>
      <c r="J5" s="60" t="s">
        <v>324</v>
      </c>
      <c r="K5" s="54">
        <v>1</v>
      </c>
      <c r="L5" s="61" t="s">
        <v>243</v>
      </c>
      <c r="M5" s="62" t="s">
        <v>382</v>
      </c>
    </row>
    <row r="6" spans="1:13" x14ac:dyDescent="0.3">
      <c r="A6" s="54">
        <v>2</v>
      </c>
      <c r="B6" s="55" t="s">
        <v>385</v>
      </c>
      <c r="C6" s="56">
        <v>1300</v>
      </c>
      <c r="D6" s="57">
        <f t="shared" si="0"/>
        <v>1300</v>
      </c>
      <c r="E6" s="58" t="s">
        <v>11</v>
      </c>
      <c r="F6" s="55" t="s">
        <v>22</v>
      </c>
      <c r="G6" s="57">
        <f t="shared" si="1"/>
        <v>1300</v>
      </c>
      <c r="H6" s="59" t="str">
        <f t="shared" si="2"/>
        <v>หจก.กำแพงเพชรวิวัฒน์</v>
      </c>
      <c r="I6" s="57">
        <f t="shared" si="3"/>
        <v>1300</v>
      </c>
      <c r="J6" s="60" t="s">
        <v>313</v>
      </c>
      <c r="K6" s="54">
        <v>2</v>
      </c>
      <c r="L6" s="61" t="s">
        <v>243</v>
      </c>
      <c r="M6" s="62" t="s">
        <v>383</v>
      </c>
    </row>
    <row r="7" spans="1:13" x14ac:dyDescent="0.3">
      <c r="A7" s="54">
        <v>3</v>
      </c>
      <c r="B7" s="55" t="s">
        <v>14</v>
      </c>
      <c r="C7" s="56">
        <v>2000</v>
      </c>
      <c r="D7" s="57">
        <f t="shared" si="0"/>
        <v>2000</v>
      </c>
      <c r="E7" s="58" t="s">
        <v>11</v>
      </c>
      <c r="F7" s="55" t="s">
        <v>388</v>
      </c>
      <c r="G7" s="57">
        <f t="shared" si="1"/>
        <v>2000</v>
      </c>
      <c r="H7" s="59" t="str">
        <f t="shared" si="2"/>
        <v>นางจิราภร ธนูทองสัมพันธ์</v>
      </c>
      <c r="I7" s="57">
        <f t="shared" si="3"/>
        <v>2000</v>
      </c>
      <c r="J7" s="60" t="s">
        <v>324</v>
      </c>
      <c r="K7" s="54">
        <v>3</v>
      </c>
      <c r="L7" s="61" t="s">
        <v>243</v>
      </c>
      <c r="M7" s="62" t="s">
        <v>384</v>
      </c>
    </row>
    <row r="8" spans="1:13" x14ac:dyDescent="0.3">
      <c r="A8" s="54">
        <v>4</v>
      </c>
      <c r="B8" s="55" t="s">
        <v>385</v>
      </c>
      <c r="C8" s="56">
        <v>1500</v>
      </c>
      <c r="D8" s="57">
        <f t="shared" si="0"/>
        <v>1500</v>
      </c>
      <c r="E8" s="58" t="s">
        <v>11</v>
      </c>
      <c r="F8" s="55" t="s">
        <v>22</v>
      </c>
      <c r="G8" s="57">
        <f t="shared" si="1"/>
        <v>1500</v>
      </c>
      <c r="H8" s="59" t="str">
        <f t="shared" si="2"/>
        <v>หจก.กำแพงเพชรวิวัฒน์</v>
      </c>
      <c r="I8" s="57">
        <f t="shared" si="3"/>
        <v>1500</v>
      </c>
      <c r="J8" s="60" t="s">
        <v>313</v>
      </c>
      <c r="K8" s="54">
        <v>4</v>
      </c>
      <c r="L8" s="61" t="s">
        <v>243</v>
      </c>
      <c r="M8" s="62">
        <v>25140</v>
      </c>
    </row>
    <row r="9" spans="1:13" x14ac:dyDescent="0.3">
      <c r="A9" s="54">
        <v>5</v>
      </c>
      <c r="B9" s="55" t="s">
        <v>386</v>
      </c>
      <c r="C9" s="56">
        <v>1000</v>
      </c>
      <c r="D9" s="57">
        <f t="shared" si="0"/>
        <v>1000</v>
      </c>
      <c r="E9" s="58" t="s">
        <v>11</v>
      </c>
      <c r="F9" s="55" t="s">
        <v>22</v>
      </c>
      <c r="G9" s="57">
        <f t="shared" si="1"/>
        <v>1000</v>
      </c>
      <c r="H9" s="59" t="str">
        <f t="shared" si="2"/>
        <v>หจก.กำแพงเพชรวิวัฒน์</v>
      </c>
      <c r="I9" s="57">
        <f t="shared" si="3"/>
        <v>1000</v>
      </c>
      <c r="J9" s="60" t="s">
        <v>313</v>
      </c>
      <c r="K9" s="54">
        <v>5</v>
      </c>
      <c r="L9" s="61" t="s">
        <v>243</v>
      </c>
      <c r="M9" s="62">
        <v>25140</v>
      </c>
    </row>
    <row r="10" spans="1:13" x14ac:dyDescent="0.3">
      <c r="A10" s="54">
        <v>6</v>
      </c>
      <c r="B10" s="55" t="s">
        <v>300</v>
      </c>
      <c r="C10" s="56">
        <v>375600</v>
      </c>
      <c r="D10" s="57">
        <f t="shared" si="0"/>
        <v>375600</v>
      </c>
      <c r="E10" s="58" t="s">
        <v>11</v>
      </c>
      <c r="F10" s="55" t="s">
        <v>389</v>
      </c>
      <c r="G10" s="57">
        <f t="shared" si="1"/>
        <v>375600</v>
      </c>
      <c r="H10" s="59" t="str">
        <f t="shared" si="2"/>
        <v>หจก. ส คอมพิวเตอร์</v>
      </c>
      <c r="I10" s="57">
        <f t="shared" si="3"/>
        <v>375600</v>
      </c>
      <c r="J10" s="60" t="s">
        <v>313</v>
      </c>
      <c r="K10" s="54">
        <v>6</v>
      </c>
      <c r="L10" s="61" t="s">
        <v>243</v>
      </c>
      <c r="M10" s="62">
        <v>25140</v>
      </c>
    </row>
    <row r="11" spans="1:13" x14ac:dyDescent="0.3">
      <c r="A11" s="54">
        <v>7</v>
      </c>
      <c r="B11" s="55" t="s">
        <v>387</v>
      </c>
      <c r="C11" s="56">
        <v>274000</v>
      </c>
      <c r="D11" s="57">
        <f t="shared" si="0"/>
        <v>274000</v>
      </c>
      <c r="E11" s="58" t="s">
        <v>11</v>
      </c>
      <c r="F11" s="55" t="s">
        <v>390</v>
      </c>
      <c r="G11" s="57">
        <f t="shared" si="1"/>
        <v>274000</v>
      </c>
      <c r="H11" s="59" t="str">
        <f t="shared" si="2"/>
        <v>บ.ทิพย์อีเลคโทรนิคส์เซลล์แอนด์เซอร์วิส</v>
      </c>
      <c r="I11" s="57">
        <f t="shared" si="3"/>
        <v>274000</v>
      </c>
      <c r="J11" s="60" t="s">
        <v>313</v>
      </c>
      <c r="K11" s="54">
        <v>7</v>
      </c>
      <c r="L11" s="61" t="s">
        <v>243</v>
      </c>
      <c r="M11" s="62">
        <v>25140</v>
      </c>
    </row>
  </sheetData>
  <mergeCells count="6">
    <mergeCell ref="A1:M1"/>
    <mergeCell ref="A2:M2"/>
    <mergeCell ref="F3:G3"/>
    <mergeCell ref="H3:I3"/>
    <mergeCell ref="K3:M3"/>
    <mergeCell ref="A4:M4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36</vt:i4>
      </vt:variant>
      <vt:variant>
        <vt:lpstr>ช่วงที่มีชื่อ</vt:lpstr>
      </vt:variant>
      <vt:variant>
        <vt:i4>36</vt:i4>
      </vt:variant>
    </vt:vector>
  </HeadingPairs>
  <TitlesOfParts>
    <vt:vector size="72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สรุปผลกย68</vt:lpstr>
      <vt:lpstr>สรุปผลตค68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สรุปผลกย68!Print_Titles</vt:lpstr>
      <vt:lpstr>สรุปผลตค68!Print_Titles</vt:lpstr>
      <vt:lpstr>สรุปผลธค67!Print_Titles</vt:lpstr>
      <vt:lpstr>สรุปผลพค68!Print_Titles</vt:lpstr>
      <vt:lpstr>สรุปผลมค68!Print_Titles</vt:lpstr>
      <vt:lpstr>สรุปผลมิย68!Print_Titles</vt:lpstr>
      <vt:lpstr>สรุปผลมีค68!Print_Titles</vt:lpstr>
      <vt:lpstr>สรุปผลเมย68!Print_Titles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2025-10-30T04:52:51Z</cp:lastPrinted>
  <dcterms:created xsi:type="dcterms:W3CDTF">2017-10-27T03:53:47Z</dcterms:created>
  <dcterms:modified xsi:type="dcterms:W3CDTF">2025-10-30T04:52:52Z</dcterms:modified>
</cp:coreProperties>
</file>