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1กลุ่มสารสนเทศการเกษตร\1.2568\1ไฟป่าหมอกควันPM\VIIRS 2568\"/>
    </mc:Choice>
  </mc:AlternateContent>
  <xr:revisionPtr revIDLastSave="0" documentId="13_ncr:1_{75E37F94-D0BF-4A5A-B5CC-E9C872928027}" xr6:coauthVersionLast="47" xr6:coauthVersionMax="47" xr10:uidLastSave="{00000000-0000-0000-0000-000000000000}"/>
  <bookViews>
    <workbookView xWindow="-120" yWindow="-120" windowWidth="21840" windowHeight="13140" xr2:uid="{37398D80-661D-4FD2-9741-456C1E6DA0EB}"/>
  </bookViews>
  <sheets>
    <sheet name="Hotspots 68" sheetId="1" r:id="rId1"/>
    <sheet name="Hotspots 68 (อำเภอ)" sheetId="6" r:id="rId2"/>
    <sheet name="รายละเอียดจุด" sheetId="7" r:id="rId3"/>
    <sheet name="Hotspots เปรียบเทียบ" sheetId="3" r:id="rId4"/>
    <sheet name="2566" sheetId="8" r:id="rId5"/>
    <sheet name="2567" sheetId="9" r:id="rId6"/>
  </sheets>
  <definedNames>
    <definedName name="_xlnm._FilterDatabase" localSheetId="4" hidden="1">'2566'!$J$1:$J$124</definedName>
    <definedName name="_xlnm._FilterDatabase" localSheetId="5" hidden="1">'2567'!$J$1:$J$234</definedName>
    <definedName name="_xlnm._FilterDatabase" localSheetId="2" hidden="1">รายละเอียดจุด!$J$1:$J$1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X9" i="3" l="1"/>
  <c r="W9" i="3"/>
  <c r="V9" i="3"/>
  <c r="U9" i="3"/>
  <c r="T9" i="3"/>
  <c r="S9" i="3"/>
  <c r="C117" i="6"/>
  <c r="R9" i="3"/>
  <c r="Q9" i="3"/>
  <c r="P9" i="3"/>
  <c r="O9" i="3"/>
  <c r="N9" i="3"/>
  <c r="M9" i="3"/>
  <c r="L9" i="3"/>
  <c r="F124" i="1"/>
  <c r="C124" i="1"/>
  <c r="K9" i="3"/>
  <c r="J9" i="3"/>
  <c r="I9" i="3"/>
  <c r="H9" i="3"/>
  <c r="G9" i="3"/>
  <c r="F9" i="3"/>
  <c r="D9" i="3"/>
  <c r="E9" i="3"/>
  <c r="C9" i="3"/>
  <c r="B9" i="3"/>
  <c r="E126" i="1" l="1"/>
  <c r="B117" i="6"/>
  <c r="D117" i="6"/>
  <c r="E117" i="6"/>
  <c r="F117" i="6"/>
  <c r="G117" i="6"/>
  <c r="H117" i="6"/>
  <c r="I117" i="6"/>
  <c r="J117" i="6"/>
  <c r="K117" i="6"/>
  <c r="L117" i="6"/>
  <c r="M117" i="6"/>
  <c r="N117" i="6"/>
  <c r="O117" i="6"/>
  <c r="P117" i="6"/>
  <c r="Q117" i="6"/>
  <c r="R117" i="6"/>
  <c r="S117" i="6"/>
  <c r="T117" i="6"/>
  <c r="U117" i="6"/>
  <c r="V117" i="6"/>
  <c r="W117" i="6"/>
  <c r="A120" i="6" l="1"/>
  <c r="A119" i="6"/>
  <c r="T118" i="6"/>
  <c r="P118" i="6"/>
  <c r="F118" i="6"/>
  <c r="L118" i="6"/>
  <c r="J118" i="6"/>
  <c r="H118" i="6"/>
  <c r="N118" i="6"/>
  <c r="R118" i="6"/>
  <c r="B118" i="6"/>
  <c r="D118" i="6"/>
  <c r="K124" i="1"/>
  <c r="L124" i="1"/>
  <c r="M124" i="1"/>
  <c r="N124" i="1"/>
  <c r="O124" i="1"/>
  <c r="P124" i="1"/>
  <c r="J124" i="1"/>
  <c r="H124" i="1"/>
  <c r="G124" i="1"/>
  <c r="E124" i="1"/>
  <c r="D124" i="1"/>
  <c r="B124" i="1"/>
  <c r="V118" i="6" l="1"/>
  <c r="A118" i="6" s="1"/>
</calcChain>
</file>

<file path=xl/sharedStrings.xml><?xml version="1.0" encoding="utf-8"?>
<sst xmlns="http://schemas.openxmlformats.org/spreadsheetml/2006/main" count="31042" uniqueCount="3101">
  <si>
    <t>วันที่</t>
  </si>
  <si>
    <t>ป่าอนุรักษ์</t>
  </si>
  <si>
    <t>เขต สปก.</t>
  </si>
  <si>
    <t>ป่าสงวนฯ</t>
  </si>
  <si>
    <t>ริมทางหลวง</t>
  </si>
  <si>
    <t>เกษตร</t>
  </si>
  <si>
    <t>อื่น ๆ</t>
  </si>
  <si>
    <t>ที่มาของข้อมูล  : NASA FIRMS Email Alert</t>
  </si>
  <si>
    <t>รายงานสถานการณ์ไฟป่าและหมอกควัน จังหวัดกำแพงเพชร ปี 2565</t>
  </si>
  <si>
    <t>ข้อมูลจุดความร้อน (Hotspots) รายสัปดาห์ จากดาวเทียมระบบ MODIS</t>
  </si>
  <si>
    <t>มกราคม</t>
  </si>
  <si>
    <t>กุมภาพันธ์</t>
  </si>
  <si>
    <t>มีนาคม</t>
  </si>
  <si>
    <t>เมษายน</t>
  </si>
  <si>
    <t>พฤษภาคม</t>
  </si>
  <si>
    <t>1. ให้เกษตรและสหกรณ์จังหวัดทุกจังหวัดรายงานสถานการณ์จุดความร้อนสะสม  (Hotspot) ทุกสัปดาห์ ตัดยอดทุกวันศุกร์ ในรูปแบบกราฟ</t>
  </si>
  <si>
    <t>2. ให้จัดส่งรายงานทางไลน์กลุ่มเจ้าหน้าที่ประสานงานเขตรวจราชการที่ 18 ภายในเวลา 12.00 น. ทุกวันศุกร์ หรือทาง E-mail : fiem2548@gmail.com</t>
  </si>
  <si>
    <t>รวม</t>
  </si>
  <si>
    <t>ข้อมูล ปี พ.ศ. 2565</t>
  </si>
  <si>
    <t>พื้นที่เกษตร+สปก.</t>
  </si>
  <si>
    <t>รวม (จุด)</t>
  </si>
  <si>
    <t>ปรับปรุงข้อมูล</t>
  </si>
  <si>
    <t>นาข้าว</t>
  </si>
  <si>
    <t>ข้าวโพดและไร่หมุนเวียน</t>
  </si>
  <si>
    <t>อ้อย</t>
  </si>
  <si>
    <t>เกษตรอื่น ๆ</t>
  </si>
  <si>
    <t>พื้นที่ป่า</t>
  </si>
  <si>
    <t>จุดความร้อนสะสม (Hotspots) พื้นที่เกษตรกรรม</t>
  </si>
  <si>
    <t>Air4Thai (pcd.go.th)</t>
  </si>
  <si>
    <t>ดาวน์โหลดข้อมูลสถานการณ์ไฟป่า รายวัน (gistda.or.th)</t>
  </si>
  <si>
    <t>เมืองกำแพงเพชร</t>
  </si>
  <si>
    <t>คลองลาน</t>
  </si>
  <si>
    <t>คลองขลุง</t>
  </si>
  <si>
    <t>ปางศิลาทอง</t>
  </si>
  <si>
    <t>พรานกระต่าย</t>
  </si>
  <si>
    <t>โกสัมพีนคร</t>
  </si>
  <si>
    <t>ขาณุวรลักษบุรี</t>
  </si>
  <si>
    <t>ทรายทองวัฒนา</t>
  </si>
  <si>
    <t>ลานกระบือ</t>
  </si>
  <si>
    <t>บึงสามัคคี</t>
  </si>
  <si>
    <t>ไทรงาม</t>
  </si>
  <si>
    <t>รหัส HotSpot</t>
  </si>
  <si>
    <t>วัน</t>
  </si>
  <si>
    <t>เวลา</t>
  </si>
  <si>
    <t>รหัสตำบล</t>
  </si>
  <si>
    <t>ตำบล</t>
  </si>
  <si>
    <t>อำเภอ</t>
  </si>
  <si>
    <t>จังหวัด</t>
  </si>
  <si>
    <t>รหัสรับผิดชอบ</t>
  </si>
  <si>
    <t>พื้นที่รับผิดชอบ</t>
  </si>
  <si>
    <t>รหัสการใช้ที่ดิน</t>
  </si>
  <si>
    <t>การใช้ที่ดิน</t>
  </si>
  <si>
    <t>UTM_Zone</t>
  </si>
  <si>
    <t>UTM East</t>
  </si>
  <si>
    <t>UTM North</t>
  </si>
  <si>
    <t>จุดใกล้หมู่บ้าน</t>
  </si>
  <si>
    <t>ห่างหมู่บ้าน(กม)</t>
  </si>
  <si>
    <t>องศาจากหมู่บ้าน</t>
  </si>
  <si>
    <t>ทิศจากหมู่บ้าน</t>
  </si>
  <si>
    <t>Link Google Map</t>
  </si>
  <si>
    <t>รายงานสถานการณ์ไฟป่าและหมอกควัน จังหวัดกำแพงเพชร</t>
  </si>
  <si>
    <t xml:space="preserve">   ปี 2566 (1 ม.ค. 66 - 31 พ.ค. 66)</t>
  </si>
  <si>
    <t xml:space="preserve">   ปี 2567 (1 ม.ค. 67 - 31 พ.ค. 67)</t>
  </si>
  <si>
    <t>ข้อมูล ปี พ.ศ. 2568</t>
  </si>
  <si>
    <t>จุดความร้อน ปี 2568</t>
  </si>
  <si>
    <t>เปรียบเทียบ ปี พ.ศ. 2566 - 2568 (Update ทุกวันศุกร์)</t>
  </si>
  <si>
    <t>ผลการเปรียบเทียบ ปี 2567/2568</t>
  </si>
  <si>
    <t xml:space="preserve">   ปี 2568 (1 ม.ค. 68 - 31 พ.ค. 68)</t>
  </si>
  <si>
    <t xml:space="preserve">ที่มาของข้อมูล  : สำนักงานพัฒนาเทคโนโลยีอวกาศและภูมิสารสนเทศ (องค์การมหาชน) </t>
  </si>
  <si>
    <t>VI1202301010605urgxzrczcr</t>
  </si>
  <si>
    <t>1305</t>
  </si>
  <si>
    <t>หนองไม้กอง</t>
  </si>
  <si>
    <t>กำแพงเพชร</t>
  </si>
  <si>
    <t>A101</t>
  </si>
  <si>
    <t>47</t>
  </si>
  <si>
    <t>บ้านแม่ยื้อ</t>
  </si>
  <si>
    <t>SE</t>
  </si>
  <si>
    <t>VI1202301040650urgzbrfrbx</t>
  </si>
  <si>
    <t>1350</t>
  </si>
  <si>
    <t>สระแก้ว</t>
  </si>
  <si>
    <t>บ้านศรีโยธิน</t>
  </si>
  <si>
    <t>E</t>
  </si>
  <si>
    <t>หนองปลิง</t>
  </si>
  <si>
    <t>VI1202301040650urgxyrvxvx</t>
  </si>
  <si>
    <t>A203</t>
  </si>
  <si>
    <t>บ้านหนองไม้กอง</t>
  </si>
  <si>
    <t>N</t>
  </si>
  <si>
    <t>VI1202301040650urgxbrcpuz</t>
  </si>
  <si>
    <t>วังแขม</t>
  </si>
  <si>
    <t>พื้นที่เกษตร</t>
  </si>
  <si>
    <t>บ้านคลองไสยา</t>
  </si>
  <si>
    <t>NE</t>
  </si>
  <si>
    <t>VI1202301040650urgxbrgzcp</t>
  </si>
  <si>
    <t>VI1202301041921urgzcpfrvx</t>
  </si>
  <si>
    <t>0221</t>
  </si>
  <si>
    <t>A999</t>
  </si>
  <si>
    <t>บ้านคลองห้วยทราย</t>
  </si>
  <si>
    <t>SW</t>
  </si>
  <si>
    <t>VI1202301041921urgzcpupyz</t>
  </si>
  <si>
    <t>VI1202301041921urgzcpvryp</t>
  </si>
  <si>
    <t>VI1202301050629urgxzxbrgz</t>
  </si>
  <si>
    <t>1329</t>
  </si>
  <si>
    <t>บ้านดอนมะโกรก</t>
  </si>
  <si>
    <t>VI1202301050629urgxvzcryr</t>
  </si>
  <si>
    <t>หนองแม่แตง</t>
  </si>
  <si>
    <t>O000</t>
  </si>
  <si>
    <t>บ้านหนองปืนแตก</t>
  </si>
  <si>
    <t>NW</t>
  </si>
  <si>
    <t>VI1202301050629urgrgzfpvr</t>
  </si>
  <si>
    <t>วังชะพลู</t>
  </si>
  <si>
    <t>บ้านโป่งขาม</t>
  </si>
  <si>
    <t>บ่อถ้ำ</t>
  </si>
  <si>
    <t>VI1202301050629urgzbryzcr</t>
  </si>
  <si>
    <t>โกสัมพี</t>
  </si>
  <si>
    <t>บ้านใหม่เสรีธรรม</t>
  </si>
  <si>
    <t>เชียงทอง</t>
  </si>
  <si>
    <t>วังเจ้า</t>
  </si>
  <si>
    <t>ตาก</t>
  </si>
  <si>
    <t>VI1202301051902urgxgrvpfr</t>
  </si>
  <si>
    <t>0202</t>
  </si>
  <si>
    <t>ธำมรงค์</t>
  </si>
  <si>
    <t>บ้านคลองสุวรรณ</t>
  </si>
  <si>
    <t>VI1202301051902urgxgrzxbx</t>
  </si>
  <si>
    <t>บ้านเกาะธำมรงค์</t>
  </si>
  <si>
    <t>VI1202301060612urgxyrvxgx</t>
  </si>
  <si>
    <t>1312</t>
  </si>
  <si>
    <t>หนองคล้า</t>
  </si>
  <si>
    <t>บ้านใหม่เจริญพร</t>
  </si>
  <si>
    <t>VI1202301060612urgxcruxcp</t>
  </si>
  <si>
    <t>ท่ามะเขือ</t>
  </si>
  <si>
    <t>บ้านคลองตะลุง</t>
  </si>
  <si>
    <t>วังยาง</t>
  </si>
  <si>
    <t>VI1202301060612urgzczvpzr</t>
  </si>
  <si>
    <t>เขาคีริส</t>
  </si>
  <si>
    <t>บ้านดอนขมิ้น</t>
  </si>
  <si>
    <t>VI1202301070554urgxyxurcr</t>
  </si>
  <si>
    <t>1254</t>
  </si>
  <si>
    <t>เทพนคร</t>
  </si>
  <si>
    <t>บ้านคลองเรือ</t>
  </si>
  <si>
    <t>S</t>
  </si>
  <si>
    <t>VI1202301070554urgzczvrcp</t>
  </si>
  <si>
    <t>บ้านคุยป่ายาง</t>
  </si>
  <si>
    <t>VI1202301071823urgxvrvpgz</t>
  </si>
  <si>
    <t>0123</t>
  </si>
  <si>
    <t>บ้านใหม่ท้ายวัง</t>
  </si>
  <si>
    <t>VI1202301071823urgxvrvxzz</t>
  </si>
  <si>
    <t>VI1202301071823urgxvruxgz</t>
  </si>
  <si>
    <t>VI1202301071823urgxvrvrbz</t>
  </si>
  <si>
    <t>VI1202301090656urgxcpyzbz</t>
  </si>
  <si>
    <t>1356</t>
  </si>
  <si>
    <t>วังชะโอน</t>
  </si>
  <si>
    <t>บ้านวังชะโอนน้อย</t>
  </si>
  <si>
    <t>W</t>
  </si>
  <si>
    <t>VI1202301100637urgxgrgrvp</t>
  </si>
  <si>
    <t>1337</t>
  </si>
  <si>
    <t>ทุ่งทราย</t>
  </si>
  <si>
    <t>บ้านคลองต้นไทร</t>
  </si>
  <si>
    <t>ทุ่งทอง</t>
  </si>
  <si>
    <t>VI1202301100637urgzbpuxvr</t>
  </si>
  <si>
    <t>เพชรชมภู</t>
  </si>
  <si>
    <t>บ้านวังน้ำเย็น</t>
  </si>
  <si>
    <t>ทรงธรรม</t>
  </si>
  <si>
    <t>VI1202301110618urgxuxfpuz</t>
  </si>
  <si>
    <t>1318</t>
  </si>
  <si>
    <t>พานทอง</t>
  </si>
  <si>
    <t>บ้านหนองเสือ</t>
  </si>
  <si>
    <t>ปางมะค่า</t>
  </si>
  <si>
    <t>VI1202301110618urgrzzvpuz</t>
  </si>
  <si>
    <t>แม่ลาด</t>
  </si>
  <si>
    <t>บ้านเกาะแตง</t>
  </si>
  <si>
    <t>VI1202301120601urgzfxcpfz</t>
  </si>
  <si>
    <t>1301</t>
  </si>
  <si>
    <t>หนองหลวง</t>
  </si>
  <si>
    <t>บ้านหนองปากดง</t>
  </si>
  <si>
    <t>VI1202301120601urgxfxgpzx</t>
  </si>
  <si>
    <t>ถาวรวัฒนา</t>
  </si>
  <si>
    <t>บ้านถนนน้อย</t>
  </si>
  <si>
    <t>VI1202301121832urgxzxurcp</t>
  </si>
  <si>
    <t>0132</t>
  </si>
  <si>
    <t>มหาชัย</t>
  </si>
  <si>
    <t>บ้านศรีวิไล</t>
  </si>
  <si>
    <t>VI1202301130720urgrcxbpfz</t>
  </si>
  <si>
    <t>1420</t>
  </si>
  <si>
    <t>บ้านวังซ่าน</t>
  </si>
  <si>
    <t>วังซ่าน</t>
  </si>
  <si>
    <t>แม่วงก์</t>
  </si>
  <si>
    <t>นครสวรรค์</t>
  </si>
  <si>
    <t>VI1202301130722urgxfrbpvz</t>
  </si>
  <si>
    <t>1422</t>
  </si>
  <si>
    <t>บ้านโนนมะกอก</t>
  </si>
  <si>
    <t>1401</t>
  </si>
  <si>
    <t>ลานดอกไม้</t>
  </si>
  <si>
    <t>บ้านลานหิน</t>
  </si>
  <si>
    <t>ท่าไม้</t>
  </si>
  <si>
    <t>0110</t>
  </si>
  <si>
    <t>นิคมทุ่งโพธิ์ทะเล</t>
  </si>
  <si>
    <t>VI1202301140701urgxyrvzgp</t>
  </si>
  <si>
    <t>ไผ่ใหญ่</t>
  </si>
  <si>
    <t>หนองโสน</t>
  </si>
  <si>
    <t>สามง่าม</t>
  </si>
  <si>
    <t>พิจิตร</t>
  </si>
  <si>
    <t>VI1202301140701urgxuzfrup</t>
  </si>
  <si>
    <t>บ้านหนองหัวควาย</t>
  </si>
  <si>
    <t>VI1202301140701urgrvxzrcr</t>
  </si>
  <si>
    <t>ป่าพุทรา</t>
  </si>
  <si>
    <t>บ้านวังเรียง</t>
  </si>
  <si>
    <t>VI1202301140701urgzgpcpcz</t>
  </si>
  <si>
    <t>F000</t>
  </si>
  <si>
    <t>บ้านเกาะน้ำโจน</t>
  </si>
  <si>
    <t>VI1202301150644urgzbpfrur</t>
  </si>
  <si>
    <t>1344</t>
  </si>
  <si>
    <t>VI1202301150644urgzbxzpzx</t>
  </si>
  <si>
    <t>VI1202301150644urgzbpfrbz</t>
  </si>
  <si>
    <t>บ้านลำมะโกรก</t>
  </si>
  <si>
    <t>VI1202301150644urgxyryzzr</t>
  </si>
  <si>
    <t>บ้านแก้วชัยมงคล</t>
  </si>
  <si>
    <t>VI1202301150644urgryxuxyp</t>
  </si>
  <si>
    <t>คลองลานพัฒนา</t>
  </si>
  <si>
    <t>บ้านมอมะค่า 1</t>
  </si>
  <si>
    <t>VI1202301150644urgrzrvzfx</t>
  </si>
  <si>
    <t>บ้านโค้งวิไล</t>
  </si>
  <si>
    <t>VI1202301150644urgrzxbxgr</t>
  </si>
  <si>
    <t>บ้านเกาะกลาง</t>
  </si>
  <si>
    <t>VI1202301150644urgxfrcpup</t>
  </si>
  <si>
    <t>VI1202301150644urgxbzbxuz</t>
  </si>
  <si>
    <t>วังไทร</t>
  </si>
  <si>
    <t>บ้านหนองแห้ว</t>
  </si>
  <si>
    <t>VI1202301150644urgxbzcpcx</t>
  </si>
  <si>
    <t>บ้านทุ่งมน</t>
  </si>
  <si>
    <t>VI1202301150644urgzgxypvp</t>
  </si>
  <si>
    <t>วังตะแบก</t>
  </si>
  <si>
    <t>บ้านดงชะอม</t>
  </si>
  <si>
    <t>คลองพิไกร</t>
  </si>
  <si>
    <t>VI1202301150644urgxbxgzzx</t>
  </si>
  <si>
    <t>เทพนิมิต</t>
  </si>
  <si>
    <t>บ้านใหม่เจริญสุข</t>
  </si>
  <si>
    <t>0234</t>
  </si>
  <si>
    <t>บ้านมะเดื่อชุมพร</t>
  </si>
  <si>
    <t>VI1202301141934urgzgrfxbp</t>
  </si>
  <si>
    <t>VI1202301160624urgzbrfzzr</t>
  </si>
  <si>
    <t>1324</t>
  </si>
  <si>
    <t>บ้านจันทิมา</t>
  </si>
  <si>
    <t>จันทิมา</t>
  </si>
  <si>
    <t>VI1202301160624urgxcrbzfx</t>
  </si>
  <si>
    <t>บ้านบ่อทอง</t>
  </si>
  <si>
    <t>VI1202301160624urgzbruzfr</t>
  </si>
  <si>
    <t>โนนพลวง</t>
  </si>
  <si>
    <t>บ้านเกาะสีเสียด</t>
  </si>
  <si>
    <t>VI1202301160624urgxzxzzzr</t>
  </si>
  <si>
    <t>ประชาสุขสันต์</t>
  </si>
  <si>
    <t>บ้านก้าวเจริญพร</t>
  </si>
  <si>
    <t>VI1202301170605urgxbpfpvx</t>
  </si>
  <si>
    <t>บ้านบึงเสือเต้น</t>
  </si>
  <si>
    <t>ยางสูง</t>
  </si>
  <si>
    <t>VI1202301170605urgxbpfrcp</t>
  </si>
  <si>
    <t>บ้านวังเจ้า</t>
  </si>
  <si>
    <t>VI1202301170605urgzuxzpzp</t>
  </si>
  <si>
    <t>บ้านหนองกระทุ่ม</t>
  </si>
  <si>
    <t>หนองจิก</t>
  </si>
  <si>
    <t>คีรีมาศ</t>
  </si>
  <si>
    <t>สุโขทัย</t>
  </si>
  <si>
    <t>0138</t>
  </si>
  <si>
    <t>VI1202301171838urgxyxuzcp</t>
  </si>
  <si>
    <t>บ้านกิโลสาม</t>
  </si>
  <si>
    <t>VI1202301171838urgxvrurfz</t>
  </si>
  <si>
    <t>หนองทอง</t>
  </si>
  <si>
    <t>บ้านหนองจอก</t>
  </si>
  <si>
    <t>คณฑี</t>
  </si>
  <si>
    <t>0117</t>
  </si>
  <si>
    <t>คลองแม่ลาย</t>
  </si>
  <si>
    <t>VI1202301190707urgxzpczup</t>
  </si>
  <si>
    <t>1407</t>
  </si>
  <si>
    <t>บ้านไทรงาม</t>
  </si>
  <si>
    <t>VI1202301181817urgxyrurgx</t>
  </si>
  <si>
    <t>บ้านแม่บัว</t>
  </si>
  <si>
    <t>VI1202301190707urgryxbzvr</t>
  </si>
  <si>
    <t>โค้งไผ่</t>
  </si>
  <si>
    <t>บ้านด่านใหญ่</t>
  </si>
  <si>
    <t>วังหามแห</t>
  </si>
  <si>
    <t>หนองหัววัว</t>
  </si>
  <si>
    <t>บ้านบางลาด</t>
  </si>
  <si>
    <t>VI1202301190707urgrzxzxcx</t>
  </si>
  <si>
    <t>ระหาน</t>
  </si>
  <si>
    <t>บ้านดงเย็น</t>
  </si>
  <si>
    <t>VI1202301200650urgxypuzbr</t>
  </si>
  <si>
    <t>บ้านไทรงามใต้</t>
  </si>
  <si>
    <t>VI1202301200650urgzgpfzzz</t>
  </si>
  <si>
    <t>VI1202301200650urgzgpgrvr</t>
  </si>
  <si>
    <t>VI1202301200650urgzfxuxuz</t>
  </si>
  <si>
    <t>ถ้ำกระต่ายทอง</t>
  </si>
  <si>
    <t>บ้านขอนทองคำ</t>
  </si>
  <si>
    <t>VI1202301210631urgxgxbpcp</t>
  </si>
  <si>
    <t>1331</t>
  </si>
  <si>
    <t>ไตรตรึงษ์</t>
  </si>
  <si>
    <t>บ้านตาเปีย</t>
  </si>
  <si>
    <t>VI1202301210631urgzczypux</t>
  </si>
  <si>
    <t>VI1202301201921urgzbpuryr</t>
  </si>
  <si>
    <t>บ้านห้วยปัก</t>
  </si>
  <si>
    <t>VI1202301210631urgxypfryx</t>
  </si>
  <si>
    <t>VI1202301210631urgxzrvpfp</t>
  </si>
  <si>
    <t>บ้านหนองบัวทอง</t>
  </si>
  <si>
    <t>VI1202301210631urgxuzyrfr</t>
  </si>
  <si>
    <t>บ้านถนนงาม</t>
  </si>
  <si>
    <t>VI1202301210629urgxbrcrzp</t>
  </si>
  <si>
    <t>VI1202301210629urgxbrczvr</t>
  </si>
  <si>
    <t>VI1202301210631urgxfrzpzp</t>
  </si>
  <si>
    <t>หัวถนน</t>
  </si>
  <si>
    <t>VI1202301210629urgxbxvzgr</t>
  </si>
  <si>
    <t>บ้านโพธิ์เอน</t>
  </si>
  <si>
    <t>VI1202301211902urgxgxzxfp</t>
  </si>
  <si>
    <t>บ้านทุ่งเฉลียว</t>
  </si>
  <si>
    <t>VI1202301211902urgxgzczzz</t>
  </si>
  <si>
    <t>นาบ่อคำ</t>
  </si>
  <si>
    <t>VI1202301220612urgrfpcxzr</t>
  </si>
  <si>
    <t>บ้านเกาะแก้ว</t>
  </si>
  <si>
    <t>VI1202301220612urgrfpuzyz</t>
  </si>
  <si>
    <t>VI1202301211902urgrfzbxvp</t>
  </si>
  <si>
    <t>บ้านหนองชุมแสง</t>
  </si>
  <si>
    <t>VI1202301211902urgrfzgpfz</t>
  </si>
  <si>
    <t>บ้านคลองกะธาตุ</t>
  </si>
  <si>
    <t>VI1202301231825urgxzrfxux</t>
  </si>
  <si>
    <t>0125</t>
  </si>
  <si>
    <t>บ้านไร่กิโลสี่</t>
  </si>
  <si>
    <t>VI1202301231825urgzbrbzyz</t>
  </si>
  <si>
    <t>บ้านสามหมื่น</t>
  </si>
  <si>
    <t>VI1202301241806urgxvzvrbz</t>
  </si>
  <si>
    <t>0106</t>
  </si>
  <si>
    <t>บ้านโขมงหัก</t>
  </si>
  <si>
    <t>VI1202301241806urgrgzfrvx</t>
  </si>
  <si>
    <t>บ้านใหม่หนองน้ำแดง</t>
  </si>
  <si>
    <t>บ้านท่าเสากระโดง</t>
  </si>
  <si>
    <t>อ่างทอง</t>
  </si>
  <si>
    <t>VI1202301260637urgxvzvpvp</t>
  </si>
  <si>
    <t>บ้านวังทองหลาง</t>
  </si>
  <si>
    <t>VI1202301260637urgryzvpux</t>
  </si>
  <si>
    <t>บ้านหนองงูเห่า</t>
  </si>
  <si>
    <t>VI1202301260637urgxbxzxfr</t>
  </si>
  <si>
    <t>บ้านหนองโสน</t>
  </si>
  <si>
    <t>ห้วยยั้ง</t>
  </si>
  <si>
    <t>บ้านทุ่งยาว</t>
  </si>
  <si>
    <t>VI1202301261908urgxvzypgr</t>
  </si>
  <si>
    <t>0208</t>
  </si>
  <si>
    <t>VI1202301261908urgxzpyrcz</t>
  </si>
  <si>
    <t>บ้านป่าถั่ว</t>
  </si>
  <si>
    <t>VI1202301270618urgxbzyzvp</t>
  </si>
  <si>
    <t>บ้านวังไทร</t>
  </si>
  <si>
    <t>VI1202301270618urgzvzgpfr</t>
  </si>
  <si>
    <t>VI1202301270618urgzfxvpfp</t>
  </si>
  <si>
    <t>บ้านหนองไม้แดง</t>
  </si>
  <si>
    <t>VI1202301261910urgrurfrcr</t>
  </si>
  <si>
    <t>0210</t>
  </si>
  <si>
    <t>ปางตาไว</t>
  </si>
  <si>
    <t>บ้านปางตาไว</t>
  </si>
  <si>
    <t>0149</t>
  </si>
  <si>
    <t>แสนตอ</t>
  </si>
  <si>
    <t>VI1202301280601urgryxzzgz</t>
  </si>
  <si>
    <t>บ้านโพธิ์ศรี 3</t>
  </si>
  <si>
    <t>VI1202301290722urgxcxcrvp</t>
  </si>
  <si>
    <t>บ้านน้อย</t>
  </si>
  <si>
    <t>VI1202301290722urgxgpzpur</t>
  </si>
  <si>
    <t>วังบัว</t>
  </si>
  <si>
    <t>บ้านท่าคล้อ</t>
  </si>
  <si>
    <t>VI1202301290722urgzbzgpuz</t>
  </si>
  <si>
    <t>VI1202301281832urgzbxuxgz</t>
  </si>
  <si>
    <t>VI1202301281832urgzbxvrbr</t>
  </si>
  <si>
    <t>ท่าขุนราม</t>
  </si>
  <si>
    <t>VI1202301300701urgzczvrfr</t>
  </si>
  <si>
    <t>บ้านลานดอกไม้</t>
  </si>
  <si>
    <t>VI1202301300701urgxupvzbz</t>
  </si>
  <si>
    <t>บ้านพานทอง</t>
  </si>
  <si>
    <t>VI1202301291810urgryxgpbx</t>
  </si>
  <si>
    <t>บ้านทะเลพัฒนา</t>
  </si>
  <si>
    <t>VI1202301300701urgxupfxfx</t>
  </si>
  <si>
    <t>VI1202301300701urgxcxupuz</t>
  </si>
  <si>
    <t>บ้านหนองไทร</t>
  </si>
  <si>
    <t>VI1202301300701urgxcxuxvp</t>
  </si>
  <si>
    <t>VI1202301310644urgxvxvxgp</t>
  </si>
  <si>
    <t>บ้านการะบูน</t>
  </si>
  <si>
    <t>VI1202301310644urgxyrvpyp</t>
  </si>
  <si>
    <t>บ้านตลกแรด</t>
  </si>
  <si>
    <t>VI1202301310644urgxyrvxfx</t>
  </si>
  <si>
    <t>บ้านมะกอกหวาน</t>
  </si>
  <si>
    <t>VI1202301310644urgxuxzxyp</t>
  </si>
  <si>
    <t>บ้านปากอ่าง</t>
  </si>
  <si>
    <t>VI1202301310644urgxvzgryz</t>
  </si>
  <si>
    <t>บ้านหนองทอง</t>
  </si>
  <si>
    <t>VI1202301310644urgxyrgxfp</t>
  </si>
  <si>
    <t>บ้านศรีบุญส่ง</t>
  </si>
  <si>
    <t>VI1202301310644urgryzbpfp</t>
  </si>
  <si>
    <t>บ้านเนินสว่าง</t>
  </si>
  <si>
    <t>VI1202301310644urgrcxzpfx</t>
  </si>
  <si>
    <t>บ้านบ่อกระบาก</t>
  </si>
  <si>
    <t>VI1202301310644urgrzpcxgr</t>
  </si>
  <si>
    <t>บ้านคลองน้ำเย็น</t>
  </si>
  <si>
    <t>VI1202301310644urgrzpupfp</t>
  </si>
  <si>
    <t>บ้านคลองน้ำเย็นเหนือ</t>
  </si>
  <si>
    <t>VI1202301310644urgxbzgpgr</t>
  </si>
  <si>
    <t>VI1202301310644urgzbrurzr</t>
  </si>
  <si>
    <t>บ้านหนองเอื้อม</t>
  </si>
  <si>
    <t>VI1202301310644urgxgrfzzz</t>
  </si>
  <si>
    <t>บ้านบึงสำราญ</t>
  </si>
  <si>
    <t>VI1202301310644urgxgrgrux</t>
  </si>
  <si>
    <t>VI1202301310644urgrzzcpcp</t>
  </si>
  <si>
    <t>บ้านใหม่คลองม่วง</t>
  </si>
  <si>
    <t>VI1202401010701urgxyruxcx</t>
  </si>
  <si>
    <t>บ้านตลุก</t>
  </si>
  <si>
    <t>VI1202401010701urgxzrgzcz</t>
  </si>
  <si>
    <t>VI1202401020641urgxuxzzvr</t>
  </si>
  <si>
    <t>1341</t>
  </si>
  <si>
    <t>VI1202401020641urgxuzfrgz</t>
  </si>
  <si>
    <t>VI1202401020641urgrzpyxcr</t>
  </si>
  <si>
    <t>บ้านเกาะฝ้าย</t>
  </si>
  <si>
    <t>VI1202401020641urgxbruzcz</t>
  </si>
  <si>
    <t>VI1202401021914urgzbpgzbr</t>
  </si>
  <si>
    <t>0214</t>
  </si>
  <si>
    <t>บ้านโพธิ์สวัสดิ์</t>
  </si>
  <si>
    <t>VI1202401021914urgzbpuruz</t>
  </si>
  <si>
    <t>A202</t>
  </si>
  <si>
    <t>VI1202401021914urgzbpuzup</t>
  </si>
  <si>
    <t>VI1202401021914urgzbpyxbz</t>
  </si>
  <si>
    <t>VI1202401021914urgzbzyxbz</t>
  </si>
  <si>
    <t>ลานดอกไม้ตก</t>
  </si>
  <si>
    <t>บ้านไร่เหนือ</t>
  </si>
  <si>
    <t>VI1202401041836urgxfpbrur</t>
  </si>
  <si>
    <t>0136</t>
  </si>
  <si>
    <t>บ้านคลองใหญ่ใต้</t>
  </si>
  <si>
    <t>วังทอง</t>
  </si>
  <si>
    <t>VI1202401041836urgxyzzzfz</t>
  </si>
  <si>
    <t>นครชุม</t>
  </si>
  <si>
    <t>บ้านเนินสำราญ</t>
  </si>
  <si>
    <t>VI1202401060707urgxbxurcr</t>
  </si>
  <si>
    <t>บ้านคอปล้อง</t>
  </si>
  <si>
    <t>VI1202401060707urgxbxvpbp</t>
  </si>
  <si>
    <t>VI1202401070648urgxvzfxzx</t>
  </si>
  <si>
    <t>1348</t>
  </si>
  <si>
    <t>VI1202401070648urgzbpuxfz</t>
  </si>
  <si>
    <t>VI1202401061940urgzbrgpbz</t>
  </si>
  <si>
    <t>0240</t>
  </si>
  <si>
    <t>บ้านทุ่งเป้ง</t>
  </si>
  <si>
    <t>VI1202401061940urgxbrgzbz</t>
  </si>
  <si>
    <t>คลองน้ำไหล</t>
  </si>
  <si>
    <t>บ้านซับใหญ่</t>
  </si>
  <si>
    <t>หินดาต</t>
  </si>
  <si>
    <t>VI1202401070648urgxbpvxfx</t>
  </si>
  <si>
    <t>บ้านทรัพย์มะนาว</t>
  </si>
  <si>
    <t>VI1202401070648urgzuxbpfz</t>
  </si>
  <si>
    <t>บ้านหนองหัววัว</t>
  </si>
  <si>
    <t>VI1202401070648urgxgzgrvp</t>
  </si>
  <si>
    <t>VI1202401071919urgxyruxgz</t>
  </si>
  <si>
    <t>0219</t>
  </si>
  <si>
    <t>บ้านป่าแดง</t>
  </si>
  <si>
    <t>VI1202401080629urgxuxuzgr</t>
  </si>
  <si>
    <t>บ้านโพธิ์อำนวย</t>
  </si>
  <si>
    <t>VI1202401080629urgxuxzrfp</t>
  </si>
  <si>
    <t>VI1202401080629urgxzrbxzz</t>
  </si>
  <si>
    <t>บ้านใหม่บ่อทอง</t>
  </si>
  <si>
    <t>VI1202401080629urgxypurzr</t>
  </si>
  <si>
    <t>บ้านวังโขน</t>
  </si>
  <si>
    <t>VI1202401080629urgzczgrfp</t>
  </si>
  <si>
    <t>VI1202401080629urgzgpuxfx</t>
  </si>
  <si>
    <t>คุยบ้านโอง</t>
  </si>
  <si>
    <t>บ้านคุยบ้านโอง</t>
  </si>
  <si>
    <t>VI1202401080629urgzupcrvp</t>
  </si>
  <si>
    <t>บึงทับแรต</t>
  </si>
  <si>
    <t>บ้านทุ่งโพธิ์เงิน</t>
  </si>
  <si>
    <t>VI1202401080629urgxfrvzcr</t>
  </si>
  <si>
    <t>บ้านหนองนกชุมใต้</t>
  </si>
  <si>
    <t>VI1202401080629urgxfxvzyz</t>
  </si>
  <si>
    <t>บ้านทุ่งตากแดด</t>
  </si>
  <si>
    <t>VI1202401081902urgxfpfpzp</t>
  </si>
  <si>
    <t>VI1202401081902urgxypgzux</t>
  </si>
  <si>
    <t xml:space="preserve"> </t>
  </si>
  <si>
    <t>VI1202401090609urgxgxcpcx</t>
  </si>
  <si>
    <t>บ้านอู่ตะเภา</t>
  </si>
  <si>
    <t>1309</t>
  </si>
  <si>
    <t>0142</t>
  </si>
  <si>
    <t>VI1202401091842urgxyzbpzx</t>
  </si>
  <si>
    <t>บ้านโป่งตะคลอง</t>
  </si>
  <si>
    <t>VI1202401091842urgxypgzvz</t>
  </si>
  <si>
    <t>VI1202401110713urgxvxczbr</t>
  </si>
  <si>
    <t>1413</t>
  </si>
  <si>
    <t>VI1202401110713urgxzzcrvr</t>
  </si>
  <si>
    <t>VI1202401120656urgxcxuzgr</t>
  </si>
  <si>
    <t>บ้านนารั้ง</t>
  </si>
  <si>
    <t>VI1202401120656urgxgrgzgz</t>
  </si>
  <si>
    <t>บ้านศรีสกุณา</t>
  </si>
  <si>
    <t>VI1202401120656urgxgxbzfr</t>
  </si>
  <si>
    <t>บ้านร่มเย็น</t>
  </si>
  <si>
    <t>VI1202401111946urgrvrgxyr</t>
  </si>
  <si>
    <t>0246</t>
  </si>
  <si>
    <t>บ้านเพชรเจริญ</t>
  </si>
  <si>
    <t>VI1202401140618urgxczyruz</t>
  </si>
  <si>
    <t>บ้านใหม่อู่ตะเภา</t>
  </si>
  <si>
    <t>VI1202401131908urgxcxgrbz</t>
  </si>
  <si>
    <t>บ้านสุขสำราญ</t>
  </si>
  <si>
    <t>VI1202401131908urgxcxgzbx</t>
  </si>
  <si>
    <t>VI1202401131908urgxcxyrcr</t>
  </si>
  <si>
    <t>VI1202401140618urgrvzzzbz</t>
  </si>
  <si>
    <t>บ้านโชคชัยพัฒนา</t>
  </si>
  <si>
    <t>VI1202401150559urgxvzvrux</t>
  </si>
  <si>
    <t>1259</t>
  </si>
  <si>
    <t>บ้านบ่อตาโพธิ์</t>
  </si>
  <si>
    <t>VI1202401141849urgzbrcrbp</t>
  </si>
  <si>
    <t>VI1202401141849urgzbrcxvx</t>
  </si>
  <si>
    <t>VI1202401141849urgzbrupvr</t>
  </si>
  <si>
    <t>VI1202401141849urgzfzcxzr</t>
  </si>
  <si>
    <t>บ้านสุรเดชสามัคคี</t>
  </si>
  <si>
    <t>VI1202401151830urgzyzzxzr</t>
  </si>
  <si>
    <t>0130</t>
  </si>
  <si>
    <t>VI1202401161813urgxvzupfp</t>
  </si>
  <si>
    <t>0113</t>
  </si>
  <si>
    <t>บ้านมอเจริญ</t>
  </si>
  <si>
    <t>VI1202401161813urgxvzzpgz</t>
  </si>
  <si>
    <t>VI1202401161813urgxvzzrzp</t>
  </si>
  <si>
    <t>VI1202401161813urgxypbxgr</t>
  </si>
  <si>
    <t>VI1202401180641urgzcrcpcz</t>
  </si>
  <si>
    <t>บ้านดงขวัญ</t>
  </si>
  <si>
    <t>VI1202401180641urgzcrcrgp</t>
  </si>
  <si>
    <t>VI1202401180641urgzcrcxzx</t>
  </si>
  <si>
    <t>VI1202401180641urgrzxgrcx</t>
  </si>
  <si>
    <t>บ้านท่ามะขาม</t>
  </si>
  <si>
    <t>VI1202401180641urgrzxgxyr</t>
  </si>
  <si>
    <t>VI1202401180641urgrzzypux</t>
  </si>
  <si>
    <t>VI1202401180641urgzgxcxbz</t>
  </si>
  <si>
    <t>บ้านเหนือ</t>
  </si>
  <si>
    <t>VI1202401180641urgzczypzp</t>
  </si>
  <si>
    <t>VI1202401181914urgxyxvxvr</t>
  </si>
  <si>
    <t>บ้านท่าขุนราม</t>
  </si>
  <si>
    <t>VI1202401190624urgxbxbpux</t>
  </si>
  <si>
    <t>บ้านช้างคับ</t>
  </si>
  <si>
    <t>1303</t>
  </si>
  <si>
    <t>VI1202401200603urgrfxcxgr</t>
  </si>
  <si>
    <t>บ้านโป่งสังข์</t>
  </si>
  <si>
    <t>VI1202401201836urgxcrczyz</t>
  </si>
  <si>
    <t>บ้านดาดทองเจริญ</t>
  </si>
  <si>
    <t>VI1202401210726urgrvxcpbp</t>
  </si>
  <si>
    <t>1426</t>
  </si>
  <si>
    <t>บ้านเขาพริก, บ้านหนองช้างงาม</t>
  </si>
  <si>
    <t>VI1202401211817urgxcrcxvr</t>
  </si>
  <si>
    <t>VI1202401211819urgxvzuxyp</t>
  </si>
  <si>
    <t>0119</t>
  </si>
  <si>
    <t>บ้านปางขนุน</t>
  </si>
  <si>
    <t>VI1202401220707urgxvxzxfz</t>
  </si>
  <si>
    <t>บ้านสุกรพันธ์</t>
  </si>
  <si>
    <t>VI1202401220707urgruzbpgr</t>
  </si>
  <si>
    <t>บ้านมาบตะลุง</t>
  </si>
  <si>
    <t>VI1202401220707urgryzyrfp</t>
  </si>
  <si>
    <t>โพธิ์ทอง</t>
  </si>
  <si>
    <t>บ้านคลองวังวัด (โพธิ์ศรี)</t>
  </si>
  <si>
    <t>VI1202401221940urgxzxbxyp</t>
  </si>
  <si>
    <t>VI1202401230650urgxzzzzvr</t>
  </si>
  <si>
    <t>VI1202401231919urgxypcpcx</t>
  </si>
  <si>
    <t>VI1202401240629urgxzrfrzx</t>
  </si>
  <si>
    <t>VI1202401240629urgxzrfzvx</t>
  </si>
  <si>
    <t>VI1202401240629urgzbpvzvp</t>
  </si>
  <si>
    <t>VI1202401270713urgxczzzcr</t>
  </si>
  <si>
    <t>บ้านทุ่งรวงทอง</t>
  </si>
  <si>
    <t>VI1202401280656urgxvxzxvx</t>
  </si>
  <si>
    <t>บ้านไทรย้อย</t>
  </si>
  <si>
    <t>VI1202401290635urgxupzpfr</t>
  </si>
  <si>
    <t>1335</t>
  </si>
  <si>
    <t>บ้านหงษ์ทองเจริญ</t>
  </si>
  <si>
    <t>VI1202401290635urgxyrgxgr</t>
  </si>
  <si>
    <t>VI1202401290635urgxgxurux</t>
  </si>
  <si>
    <t>VI1202501010559w4znb84hwq</t>
  </si>
  <si>
    <t>บ้านเด่นพระ</t>
  </si>
  <si>
    <t>VI1202501010559w4znb8k83r</t>
  </si>
  <si>
    <t>VI1202501010559w4znbctjsz</t>
  </si>
  <si>
    <t>บ้านบึงมาลย์น้อย</t>
  </si>
  <si>
    <t>VI1202501010559w4znbcz983</t>
  </si>
  <si>
    <t>VI1202402010720urgxzxcrcz</t>
  </si>
  <si>
    <t>VI1202402010720urgxgrvrgp</t>
  </si>
  <si>
    <t>VI1202402010720urgxgrvxyx</t>
  </si>
  <si>
    <t>VI1202402010720urgxgryrbx</t>
  </si>
  <si>
    <t>VI1202402011813urgzbrcpfp</t>
  </si>
  <si>
    <t>VI1202402030641urgrfzvxvp</t>
  </si>
  <si>
    <t>บ้านบ่อถ้ำ</t>
  </si>
  <si>
    <t>VI1202402030641urgrvrzzyp</t>
  </si>
  <si>
    <t>บ้านนาใหม่</t>
  </si>
  <si>
    <t>VI1202402030641urgxgpvrvr</t>
  </si>
  <si>
    <t>ท่าพุทรา</t>
  </si>
  <si>
    <t>บ้านคลองแขยง</t>
  </si>
  <si>
    <t>VI1202402030641urgxfzbpvr</t>
  </si>
  <si>
    <t>คลองสมบูรณ์</t>
  </si>
  <si>
    <t>บ้านดงพระจันทร์</t>
  </si>
  <si>
    <t>VI1202402030641urgxfzbxcz</t>
  </si>
  <si>
    <t>บ้านตีนดง</t>
  </si>
  <si>
    <t>VI1202402030641urgzfpzxzx</t>
  </si>
  <si>
    <t>บ้านอาชานุสรณ์</t>
  </si>
  <si>
    <t>VI1202402030641urgxcrgzuz</t>
  </si>
  <si>
    <t>บ้านทุ่งผึ้ง, บ้านวังผึ้ง</t>
  </si>
  <si>
    <t>VI1202402040624urgxvxcrup</t>
  </si>
  <si>
    <t>บ้านมอวรรณทอง</t>
  </si>
  <si>
    <t>VI1202402040624urgxvzbrcx</t>
  </si>
  <si>
    <t>บ้านหนองจิกราด</t>
  </si>
  <si>
    <t>VI1202402040624urgrfxyzgr</t>
  </si>
  <si>
    <t>VI1202402040624urgrfxzrgz</t>
  </si>
  <si>
    <t>บ้านเปาะสวอง</t>
  </si>
  <si>
    <t>บ้านปลักมะหว้า</t>
  </si>
  <si>
    <t>VI1202402031914urgzgxurvz</t>
  </si>
  <si>
    <t>บ้านหนองหินเตาปูน</t>
  </si>
  <si>
    <t>VI1202402031914urgryrgrvr</t>
  </si>
  <si>
    <t>บ้านหินชะโงก</t>
  </si>
  <si>
    <t>VI1202402031914urgryruxzx</t>
  </si>
  <si>
    <t>VI1202402050603urgxuzbpfp</t>
  </si>
  <si>
    <t>บ้านท่าตะคล้อ</t>
  </si>
  <si>
    <t>VI1202402050603urgxuzbrcz</t>
  </si>
  <si>
    <t>0155</t>
  </si>
  <si>
    <t>วังควง</t>
  </si>
  <si>
    <t>VI1202402041855urgzuruxzx</t>
  </si>
  <si>
    <t>บ้านหนองเสือโฮก</t>
  </si>
  <si>
    <t>VI1202402060726urgxzpfrzr</t>
  </si>
  <si>
    <t>บ้านหนองซึ่งพัฒนา</t>
  </si>
  <si>
    <t>VI1202402060726urgxypbxcz</t>
  </si>
  <si>
    <t>VI1202402060726urgryzzxvr</t>
  </si>
  <si>
    <t>บ้านบึวเขาควาย</t>
  </si>
  <si>
    <t>VI1202402051836urgruzczyp</t>
  </si>
  <si>
    <t>VI1202402051836urgruzfrcx</t>
  </si>
  <si>
    <t>บ้านโนนสมบูรณ์</t>
  </si>
  <si>
    <t>โป่งน้ำร้อน</t>
  </si>
  <si>
    <t>บ้านโป่งน้ำร้อน</t>
  </si>
  <si>
    <t>VI1202402070707urgrvzcrbp</t>
  </si>
  <si>
    <t>บ้านหนองพลวง (บ้านหลวง)</t>
  </si>
  <si>
    <t>VI1202402070707urgrypuzgx</t>
  </si>
  <si>
    <t>บ้านหนองโมก</t>
  </si>
  <si>
    <t>VI1202402070707urgrfxzrcp</t>
  </si>
  <si>
    <t>บ้านบ่อหิน</t>
  </si>
  <si>
    <t>VI1202402070707urgrfxzxgp</t>
  </si>
  <si>
    <t>VI1202402070707urgrfxzxzz</t>
  </si>
  <si>
    <t>VI1202402070707urgxbpcrup</t>
  </si>
  <si>
    <t>VI1202402080648urgxypyzcr</t>
  </si>
  <si>
    <t>บ้านหนองนกกระทา</t>
  </si>
  <si>
    <t>VI1202402080648urgxyrbxbx</t>
  </si>
  <si>
    <t>VI1202402090629urgxgrcxcp</t>
  </si>
  <si>
    <t>บ้านสระแก้ว</t>
  </si>
  <si>
    <t>VI1202402090629urgxgrupbp</t>
  </si>
  <si>
    <t>VI1202402081919urgxzzvzuz</t>
  </si>
  <si>
    <t>บ้านทุ่งมหาศาล</t>
  </si>
  <si>
    <t>VI1202402081919urgzbpbzzx</t>
  </si>
  <si>
    <t>VI1202402090629urgrvxfzup</t>
  </si>
  <si>
    <t>บ้านใหม่</t>
  </si>
  <si>
    <t>เกาะตาล</t>
  </si>
  <si>
    <t>VI1202402090629urgrvrbxuz</t>
  </si>
  <si>
    <t>VI1202402090629urgrvzfzcp</t>
  </si>
  <si>
    <t>บ้านหัวรัง</t>
  </si>
  <si>
    <t>VI1202402090629urgrvzfzzz</t>
  </si>
  <si>
    <t>VI1202402090629urgrypurfx</t>
  </si>
  <si>
    <t>บ้านหนองกระทิง</t>
  </si>
  <si>
    <t>VI1202402090629urgzgxbzzr</t>
  </si>
  <si>
    <t>VI1202402090629urgzgxfxfr</t>
  </si>
  <si>
    <t>VI1202402090629urgzgxvpcp</t>
  </si>
  <si>
    <t>VI1202402090629urgzfrfrgx</t>
  </si>
  <si>
    <t>บ้านหนองตาสังข์</t>
  </si>
  <si>
    <t>VI1202402090629urgzczzxbx</t>
  </si>
  <si>
    <t>ช่องลม</t>
  </si>
  <si>
    <t>บ้านโป่งเป้า</t>
  </si>
  <si>
    <t>VI1202402090629urgxgxurgp</t>
  </si>
  <si>
    <t>บ้านทุ่งทอง</t>
  </si>
  <si>
    <t>VI1202402091902urgxupgxbx</t>
  </si>
  <si>
    <t>บ้านท้ายเกาะ</t>
  </si>
  <si>
    <t>บ้านปางเรือ</t>
  </si>
  <si>
    <t>VI1202402091902urgxzzyzgz</t>
  </si>
  <si>
    <t>VI1202402091902urgxvrzrfx</t>
  </si>
  <si>
    <t>บ้านแก้วสระ</t>
  </si>
  <si>
    <t>VI1202402091902urgxvrzzbz</t>
  </si>
  <si>
    <t>VI1202402091902urgxvxczbz</t>
  </si>
  <si>
    <t>VI1202402100609urgryrzzvr</t>
  </si>
  <si>
    <t>บ้านโพธิ์ศรี 2</t>
  </si>
  <si>
    <t>VI1202402110733urgxuzfpgr</t>
  </si>
  <si>
    <t>1433</t>
  </si>
  <si>
    <t>0145</t>
  </si>
  <si>
    <t>VI1202402101845urgxfruzcz</t>
  </si>
  <si>
    <t>บ้านท่าพุทรา</t>
  </si>
  <si>
    <t>VI1202402101842urgzcpuzvp</t>
  </si>
  <si>
    <t>บ้านไหล่ลึก</t>
  </si>
  <si>
    <t>VI1202402111823urgxyzvxcx</t>
  </si>
  <si>
    <t>บ้านหัวฝายเหนือ</t>
  </si>
  <si>
    <t>VI1202402111823urgxyzvzcz</t>
  </si>
  <si>
    <t>VI1202402111823urgxuxfzyz</t>
  </si>
  <si>
    <t>บ้านโนนใหญ่</t>
  </si>
  <si>
    <t>VI1202402111823urgxuxgxgz</t>
  </si>
  <si>
    <t>บ้านหนองบอน 1</t>
  </si>
  <si>
    <t>VI1202402120713urgrvrbpyr</t>
  </si>
  <si>
    <t>ดอนแตง</t>
  </si>
  <si>
    <t>บ้านสระตาพรม</t>
  </si>
  <si>
    <t>VI1202402120713urgrvrupuz</t>
  </si>
  <si>
    <t>บ้านมาบกระทุ่ม</t>
  </si>
  <si>
    <t>VI1202402121946urgrzxcpbr</t>
  </si>
  <si>
    <t>บ้านเนินบ่อ</t>
  </si>
  <si>
    <t>VI1202402130656urgrgrfpyp</t>
  </si>
  <si>
    <t>บ้านเขาหมู</t>
  </si>
  <si>
    <t>VI1202402121806urgxfxvpbp</t>
  </si>
  <si>
    <t>บ้านท่าพุทราเหนือ</t>
  </si>
  <si>
    <t>0225</t>
  </si>
  <si>
    <t>VI1202402131925urgxzrzpyp</t>
  </si>
  <si>
    <t>VI1202402140635urgxyxcryr</t>
  </si>
  <si>
    <t>บ้านสักขี</t>
  </si>
  <si>
    <t>VI1202402140635urgrfxbzvz</t>
  </si>
  <si>
    <t>บ้านคลองกระดาน</t>
  </si>
  <si>
    <t>VI1202402131925urgrfzcrzr</t>
  </si>
  <si>
    <t>VI1202402140635urgrvpuxbp</t>
  </si>
  <si>
    <t>VI1202402140635urgrvzvpur</t>
  </si>
  <si>
    <t>บ้านโคกสำราญ</t>
  </si>
  <si>
    <t>VI1202402140635urgxfpfzfr</t>
  </si>
  <si>
    <t>บ้านชุมนาค</t>
  </si>
  <si>
    <t>VI1202402140635urgxcrbrgr</t>
  </si>
  <si>
    <t>บ้านหัวทุ่งน้อย</t>
  </si>
  <si>
    <t>VI1202402140635urgxbxcpfz</t>
  </si>
  <si>
    <t>บ้านพงษ์สัก</t>
  </si>
  <si>
    <t>VI1202402150618urgxyxcpuz</t>
  </si>
  <si>
    <t>บ้านสระสิงห์โต</t>
  </si>
  <si>
    <t>VI1202402141908urgxgzfrvp</t>
  </si>
  <si>
    <t>VI1202402141908urgruzczgr</t>
  </si>
  <si>
    <t>บ้านอุดมทรัพย์</t>
  </si>
  <si>
    <t>บ้านไร่ลำปาง</t>
  </si>
  <si>
    <t>VI1202402160559urgxbzgpcp</t>
  </si>
  <si>
    <t>VI1202402160559urgxbzvpcr</t>
  </si>
  <si>
    <t>VI1202402160559urgxbzvxcz</t>
  </si>
  <si>
    <t>VI1202402160559urgxbzyzvp</t>
  </si>
  <si>
    <t>VI1202402160559urgzcxvpup</t>
  </si>
  <si>
    <t>VI1202402161830urgzbzzpyr</t>
  </si>
  <si>
    <t>VI1202402161830urgzfxfpvx</t>
  </si>
  <si>
    <t>บ้านหนองเขน</t>
  </si>
  <si>
    <t>VI1202402171953urgxgrczup</t>
  </si>
  <si>
    <t>0253</t>
  </si>
  <si>
    <t>VI1202402180701urgxuxcpcp</t>
  </si>
  <si>
    <t>บ้านโป่งอรัญ</t>
  </si>
  <si>
    <t>VI1202402190641urgrgzfxzr</t>
  </si>
  <si>
    <t>บ้านนาเหนือ</t>
  </si>
  <si>
    <t>VI1202402190641urgrvzvrbx</t>
  </si>
  <si>
    <t>VI1202402190641urgxcxcxbp</t>
  </si>
  <si>
    <t>บ้านหนองนกกระทุง</t>
  </si>
  <si>
    <t>VI1202402190641urgzgrzpbr</t>
  </si>
  <si>
    <t>บ้านไร่พัฒนา</t>
  </si>
  <si>
    <t>VI1202402190641urgzvzvzvp</t>
  </si>
  <si>
    <t>บ้านสมอโคน</t>
  </si>
  <si>
    <t>VI1202402200624urgzfrbzgz</t>
  </si>
  <si>
    <t>บ้านหนองกวักมือ</t>
  </si>
  <si>
    <t>VI1202402200624urgzvrvpzz</t>
  </si>
  <si>
    <t>VI1202402200624urgxgrcxfr</t>
  </si>
  <si>
    <t>บ้านทุ่งทรายเหนือ</t>
  </si>
  <si>
    <t>VI1202402200624urgxfrzxzr</t>
  </si>
  <si>
    <t>VI1202402200624urgxfxbpzr</t>
  </si>
  <si>
    <t>VI1202402200624urgzuxfzbx</t>
  </si>
  <si>
    <t>VI1202402201855urgxfxypfr</t>
  </si>
  <si>
    <t>บ้านมอดินดำ</t>
  </si>
  <si>
    <t>VI1202402210603urgxupzpgp</t>
  </si>
  <si>
    <t>VI1202402210603urgzfrfxvp</t>
  </si>
  <si>
    <t>บ้านหนองน้ำใส</t>
  </si>
  <si>
    <t>VI1202402210603urgxvpvzvr</t>
  </si>
  <si>
    <t>บ้านบ่อตาพุก</t>
  </si>
  <si>
    <t>VI1202402210603urgxvrbzcz</t>
  </si>
  <si>
    <t>VI1202402210603urgruzyrvp</t>
  </si>
  <si>
    <t>VI1202402210603urgrzxfpvx</t>
  </si>
  <si>
    <t>บ้านหนองปลาไหล</t>
  </si>
  <si>
    <t>VI1202402210603urgrzxuxvz</t>
  </si>
  <si>
    <t>VI1202402201855urgxfzzpfr</t>
  </si>
  <si>
    <t>บ้านปิงหล่ม</t>
  </si>
  <si>
    <t>VI1202402201855urgzurzpcx</t>
  </si>
  <si>
    <t>VI1202402220726urgxyrvryz</t>
  </si>
  <si>
    <t>VI1202402220726urgxcxzrcp</t>
  </si>
  <si>
    <t>บ้านคลองพัฒนา</t>
  </si>
  <si>
    <t>VI1202402211836urgzfzzzyr</t>
  </si>
  <si>
    <t>VI1202402211836urgruzcxvp</t>
  </si>
  <si>
    <t>VI1202402230707urgxcpczvx</t>
  </si>
  <si>
    <t>บ้านเด่นสะเดา</t>
  </si>
  <si>
    <t>VI1202402230707urgxcpgpuz</t>
  </si>
  <si>
    <t>VI1202402230707urgxcpvryz</t>
  </si>
  <si>
    <t>บ้านวังหิน</t>
  </si>
  <si>
    <t>VI1202402230707urgxcpurvr</t>
  </si>
  <si>
    <t>บ้านบึงลาด</t>
  </si>
  <si>
    <t>VI1202402230707urgxcpyrcp</t>
  </si>
  <si>
    <t>VI1202402230707urgzfpyxfx</t>
  </si>
  <si>
    <t>VI1202402231940urgxurbzvz</t>
  </si>
  <si>
    <t>บ้านเกาะอ้ายแจว</t>
  </si>
  <si>
    <t>VI1202402240648urgruzgzzx</t>
  </si>
  <si>
    <t>บ้านจิตรมาสพัฒนา</t>
  </si>
  <si>
    <t>VI1202402240648urgxfxbrzz</t>
  </si>
  <si>
    <t>บ้านโนนดุม</t>
  </si>
  <si>
    <t>VI1202402240648urgzcpuzzr</t>
  </si>
  <si>
    <t>บ้านหนองแดน</t>
  </si>
  <si>
    <t>VI1202402240648urgzbrgpur</t>
  </si>
  <si>
    <t>VI1202402250629urgxgrcxvx</t>
  </si>
  <si>
    <t>บ้านทรัพย์พลู</t>
  </si>
  <si>
    <t>VI1202402241919urgxzzgrup</t>
  </si>
  <si>
    <t>บ้านสหกรณ์</t>
  </si>
  <si>
    <t>VI1202402250629urgzfzbzfz</t>
  </si>
  <si>
    <t>VI1202402250629urgxgzzrbz</t>
  </si>
  <si>
    <t>บ้านคลองสีนวลเหนือ</t>
  </si>
  <si>
    <t>VI1202402250629urgxzxvpcr</t>
  </si>
  <si>
    <t>VI1202402250629urgxvxcrbz</t>
  </si>
  <si>
    <t>บ้านจิกลาด</t>
  </si>
  <si>
    <t>VI1202402250631urgryrgxvr</t>
  </si>
  <si>
    <t>บ้านโนนตารอด</t>
  </si>
  <si>
    <t>VI1202402250631urgryruzfr</t>
  </si>
  <si>
    <t>บ้านดอนแขวน</t>
  </si>
  <si>
    <t>VI1202402250631urgxcpgzvp</t>
  </si>
  <si>
    <t>VI1202402250631urgxczbpcx</t>
  </si>
  <si>
    <t>บ้านถนนใหญ่</t>
  </si>
  <si>
    <t>VI1202402250629urgzfzcxbr</t>
  </si>
  <si>
    <t>VI1202402250629urgzfzuryr</t>
  </si>
  <si>
    <t>VI1202402260609urgxuzyzvp</t>
  </si>
  <si>
    <t>บ้านศรีนคร</t>
  </si>
  <si>
    <t>VI1202402260609urgrfzuxux</t>
  </si>
  <si>
    <t>VI1202402260609urgzfzbxux</t>
  </si>
  <si>
    <t>VI1202402261842urgzbrfpuz</t>
  </si>
  <si>
    <t>VI1202402271823urgzczgrzp</t>
  </si>
  <si>
    <t>VI1202402271823urgxvxbzcr</t>
  </si>
  <si>
    <t>VI1202402280713urgxczyxcr</t>
  </si>
  <si>
    <t>บ้านดงประดา</t>
  </si>
  <si>
    <t>VI1202402290656urgxyrvpbp</t>
  </si>
  <si>
    <t>บ้านศรีไกรลาศ</t>
  </si>
  <si>
    <t>VI1202402290654urgrzzcpvz</t>
  </si>
  <si>
    <t>1354</t>
  </si>
  <si>
    <t>บ้านไร่ใหม่</t>
  </si>
  <si>
    <t>VI1202403010635urgzbrfrcx</t>
  </si>
  <si>
    <t>บ้านหนองขาม</t>
  </si>
  <si>
    <t>VI1202403020618urgxyxvrzx</t>
  </si>
  <si>
    <t>VI1202403020618urgxbpyrup</t>
  </si>
  <si>
    <t>บ้านหนองเต่างับ, บ้านหนองเต่าท</t>
  </si>
  <si>
    <t>VI1202403020618urgxbpzrbz</t>
  </si>
  <si>
    <t>VI1202403020618urgzgzyrcx</t>
  </si>
  <si>
    <t>VI1202403040720urgxzxyrvx</t>
  </si>
  <si>
    <t>VI1202403040720urgrvxfrgr</t>
  </si>
  <si>
    <t>VI1202403040720urgxczyryp</t>
  </si>
  <si>
    <t>VI1202403040720urgzvrbpyz</t>
  </si>
  <si>
    <t>บ้านคุยป่ารัง</t>
  </si>
  <si>
    <t>VI1202403040720urgzvrcpzr</t>
  </si>
  <si>
    <t>บ้านลานกระทิง</t>
  </si>
  <si>
    <t>VI1202403040720urgzvruxbr</t>
  </si>
  <si>
    <t>VI1202403050701urgrfzvzvx</t>
  </si>
  <si>
    <t>บ้านหนองยาง</t>
  </si>
  <si>
    <t>VI1202403050701urgrgpcxvp</t>
  </si>
  <si>
    <t>บ้านดงดำ, บ้านดงคำน้อย</t>
  </si>
  <si>
    <t>VI1202403050701urgrururvr</t>
  </si>
  <si>
    <t>VI1202403050701urgrzzcxvp</t>
  </si>
  <si>
    <t>บ้านหนองหล่ม</t>
  </si>
  <si>
    <t>VI1202403050701urgxcrypfp</t>
  </si>
  <si>
    <t>VI1202403050701urgzgxcrgp</t>
  </si>
  <si>
    <t>บบ้านคลองพิไกร</t>
  </si>
  <si>
    <t>VI1202403050701urgzfzuxcp</t>
  </si>
  <si>
    <t>VI1202403051932urgryrurbx</t>
  </si>
  <si>
    <t>0232</t>
  </si>
  <si>
    <t>บ้านคลองเตย</t>
  </si>
  <si>
    <t>VI1202403051932urgryxyzcr</t>
  </si>
  <si>
    <t>บ้านคลองลาน</t>
  </si>
  <si>
    <t>VI1202403060641urgxfpgpvp</t>
  </si>
  <si>
    <t>บ้านวังตะล่อม</t>
  </si>
  <si>
    <t>VI1202403060641urgzgpfpgr</t>
  </si>
  <si>
    <t>VI1202403060641urgzgpfrzz</t>
  </si>
  <si>
    <t>VI1202403051932urgzgzgzyz</t>
  </si>
  <si>
    <t>บ้านวังเฉลียง</t>
  </si>
  <si>
    <t>VI1202403060641urgzypzzcx</t>
  </si>
  <si>
    <t>VI1202403060641urgzyrbpyp</t>
  </si>
  <si>
    <t>VI1202403070624urgxvxuxyp</t>
  </si>
  <si>
    <t>บ้านประดู่งาม</t>
  </si>
  <si>
    <t>VI1202403070624urgrvrvrzp</t>
  </si>
  <si>
    <t>บ้านดอนแตง</t>
  </si>
  <si>
    <t>VI1202403070624urgrupgpgp</t>
  </si>
  <si>
    <t>บ้านสันเนินดินแดง</t>
  </si>
  <si>
    <t>VI1202403070624urgxfzbzur</t>
  </si>
  <si>
    <t>บ้านท่าแขยง</t>
  </si>
  <si>
    <t>VI1202403080603urgxbxyxcx</t>
  </si>
  <si>
    <t>บ้านคลองยาง</t>
  </si>
  <si>
    <t>VI1202403080603urgxcxzzzx</t>
  </si>
  <si>
    <t>VI1202403080603urgxfpvrvx</t>
  </si>
  <si>
    <t>บ้านบ่อปิ้งเกลือ</t>
  </si>
  <si>
    <t>VI1202403110648urgrfxbrfp</t>
  </si>
  <si>
    <t>บ้านเนินยางงาม</t>
  </si>
  <si>
    <t>VI1202403110648urgrfxcpuz</t>
  </si>
  <si>
    <t>VI1202403110648urgrfxzpvp</t>
  </si>
  <si>
    <t>VI1202403110648urgxcrzpbr</t>
  </si>
  <si>
    <t>VI1202403110648urgxbrzzuz</t>
  </si>
  <si>
    <t>VI1202403110648urgxbxbpyp</t>
  </si>
  <si>
    <t>VI1202403110648urgxbxbrfr</t>
  </si>
  <si>
    <t>VI1202403120629urgzfzfpfp</t>
  </si>
  <si>
    <t>VI1202403111919urgxvzgrzz</t>
  </si>
  <si>
    <t>บ้านโคกเจริญ</t>
  </si>
  <si>
    <t>VI1202403111919urgxvzgzgz</t>
  </si>
  <si>
    <t>VI1202403120629urgxbxupzz</t>
  </si>
  <si>
    <t>บ้านท้องคุ้ง</t>
  </si>
  <si>
    <t>VI1202403120629urgxbxuxcr</t>
  </si>
  <si>
    <t>VI1202403120629urgxbxuxvz</t>
  </si>
  <si>
    <t>VI1202403130610urgrgrgrvx</t>
  </si>
  <si>
    <t>1310</t>
  </si>
  <si>
    <t>สลกบาตร</t>
  </si>
  <si>
    <t>บ้านโนนปอแดง</t>
  </si>
  <si>
    <t>VI1202403140553urgxuxbpyp</t>
  </si>
  <si>
    <t>1253</t>
  </si>
  <si>
    <t>บ้านคลองสมบูรณ์</t>
  </si>
  <si>
    <t>VI1202403140553urgrgpyzzp</t>
  </si>
  <si>
    <t>VI1202403140553urgrgpzxur</t>
  </si>
  <si>
    <t>บ้านกระทุ่มโทน</t>
  </si>
  <si>
    <t>บางแก้ว</t>
  </si>
  <si>
    <t>บรรพตพิสัย</t>
  </si>
  <si>
    <t>VI1202403140553urgrgrcpyx</t>
  </si>
  <si>
    <t>VI1202403140553urgrvrbxyz</t>
  </si>
  <si>
    <t>บ้านตะแบกงาม</t>
  </si>
  <si>
    <t>VI1202403150714urgxvrbrbz</t>
  </si>
  <si>
    <t>1414</t>
  </si>
  <si>
    <t>บ้านตลิ่งชัน</t>
  </si>
  <si>
    <t>VI1202403150714urgrgpbzbx</t>
  </si>
  <si>
    <t>VI1202403150714urgrvxvzux</t>
  </si>
  <si>
    <t>VI1202403150714urgxcpcrzx</t>
  </si>
  <si>
    <t>บ้านโนนสาน</t>
  </si>
  <si>
    <t>VI1202403150714urgxcryzbx</t>
  </si>
  <si>
    <t>VI1202403150714urgrvzczcp</t>
  </si>
  <si>
    <t>VI1202403160657urgxgrbzgp</t>
  </si>
  <si>
    <t>1357</t>
  </si>
  <si>
    <t>VI1202403160657urgruzyxzp</t>
  </si>
  <si>
    <t>บ้านจอมทองพัฒนา</t>
  </si>
  <si>
    <t>VI1202403160657urgxfxyrfp</t>
  </si>
  <si>
    <t>VI1202403160657urgzfzuruz</t>
  </si>
  <si>
    <t>VI1202403160657urgzvrgxgp</t>
  </si>
  <si>
    <t>VI1202403160657urgzbzzxur</t>
  </si>
  <si>
    <t>บ้านคุยปอขาว</t>
  </si>
  <si>
    <t>VI1202403160657urgxcxupvz</t>
  </si>
  <si>
    <t>บ้านมาบมะตื่น</t>
  </si>
  <si>
    <t>VI1202403160657urgxcxvxzp</t>
  </si>
  <si>
    <t>บ้านไผ่งาม</t>
  </si>
  <si>
    <t>VI1202403170635urgxgrcpbp</t>
  </si>
  <si>
    <t>VI1202403170635urgxvzyrbx</t>
  </si>
  <si>
    <t>VI1202403161925urgxczfzbr</t>
  </si>
  <si>
    <t>บ้านท่าข้าม</t>
  </si>
  <si>
    <t>VI1202403180618urgxcxvpgz</t>
  </si>
  <si>
    <t>VI1202403180618urgxzpyzzz</t>
  </si>
  <si>
    <t>บ้านหวังใหม่</t>
  </si>
  <si>
    <t>VI1202403180618urgzbpbpup</t>
  </si>
  <si>
    <t>VI1202403171908urgxfryzcp</t>
  </si>
  <si>
    <t>สักงาม</t>
  </si>
  <si>
    <t>บ้านเพชรนิยม</t>
  </si>
  <si>
    <t>VI1202403180618urgrupbpux</t>
  </si>
  <si>
    <t>บ้านวังสลักพระ</t>
  </si>
  <si>
    <t>VI1202403180618urgrvrzxgz</t>
  </si>
  <si>
    <t>VI1202403180618urgrvxgrup</t>
  </si>
  <si>
    <t>VI1202403180618urgxfzcrgp</t>
  </si>
  <si>
    <t>VI1202403181849urgrgpgpcx</t>
  </si>
  <si>
    <t>VI1202403181849urgrgpgryx</t>
  </si>
  <si>
    <t>VI1202403190557urgxbzgxur</t>
  </si>
  <si>
    <t>1257</t>
  </si>
  <si>
    <t>บ้านท่าตะคร้อ</t>
  </si>
  <si>
    <t>VI1202403190557urgxbzvruz</t>
  </si>
  <si>
    <t>VI1202403190557urgxczbpyz</t>
  </si>
  <si>
    <t>บ้านทุ่งลานควาย</t>
  </si>
  <si>
    <t>VI1202403220642urgxfpcxcx</t>
  </si>
  <si>
    <t>1342</t>
  </si>
  <si>
    <t>บ้านโนนทัน</t>
  </si>
  <si>
    <t>VI1202403250726urgxcxyrbr</t>
  </si>
  <si>
    <t>VI1202403260707w4yvft04c1</t>
  </si>
  <si>
    <t>VI1202403260707w4yuqdcb12</t>
  </si>
  <si>
    <t>VI1202403260707w4yyhf3v1q</t>
  </si>
  <si>
    <t>VI1202403260707w4yyhdxtgq</t>
  </si>
  <si>
    <t>VI1202403270650w4yv614bgn</t>
  </si>
  <si>
    <t>VI1202403270650w4yv3f5u5k</t>
  </si>
  <si>
    <t>บ้านเทพนคร</t>
  </si>
  <si>
    <t>VI1202403270648w4yufsdt9y</t>
  </si>
  <si>
    <t>บ้านคลองสีนวล</t>
  </si>
  <si>
    <t>VI1202403270648w4yuft64tr</t>
  </si>
  <si>
    <t>VI1202403270648w4yf7hjyyg</t>
  </si>
  <si>
    <t>VI1202403270650w4yykbw31p</t>
  </si>
  <si>
    <t>หนองขาม</t>
  </si>
  <si>
    <t>VI1202403270650w4yy63jznw</t>
  </si>
  <si>
    <t>บ้านวังพาน</t>
  </si>
  <si>
    <t>VI1202403271919w4yttk9kks</t>
  </si>
  <si>
    <t>บ้านเขาวังเยี่ยม</t>
  </si>
  <si>
    <t>VI1202403290612w4yswfh56g</t>
  </si>
  <si>
    <t>บ้านวังตะเคียน</t>
  </si>
  <si>
    <t>VI1202403290612w4yv69eph3</t>
  </si>
  <si>
    <t>บ้านหนองสามมุก</t>
  </si>
  <si>
    <t>VI1202403290612w4yv6qrmye</t>
  </si>
  <si>
    <t>VI1202403290612w4yvfyuctp</t>
  </si>
  <si>
    <t>VI1202403290612w4zj47ux4s</t>
  </si>
  <si>
    <t>VI1202403290612w4yumnpxw4</t>
  </si>
  <si>
    <t>บ้านเกาะหมู</t>
  </si>
  <si>
    <t>VI1202403290612w4zh944rhw</t>
  </si>
  <si>
    <t>VI1202403290612w4zh94m7s4</t>
  </si>
  <si>
    <t>VI1202403300553w4yvh0ehgj</t>
  </si>
  <si>
    <t>VI1202403300553w4yvh12crn</t>
  </si>
  <si>
    <t>VI1202403300553w4yy8r1w5p</t>
  </si>
  <si>
    <t>VI1202403310714w4yy4pee2n</t>
  </si>
  <si>
    <t>VI1202403310714w4yvj7gh0j</t>
  </si>
  <si>
    <t>VI1202403310714w4yvstt5s9</t>
  </si>
  <si>
    <t>บ้านโพธิ์ทะเลกลาง</t>
  </si>
  <si>
    <t>VI1202403310714w4yvuethks</t>
  </si>
  <si>
    <t>VI1202403310714w4yv6mwvuc</t>
  </si>
  <si>
    <t>VI1202403310714w4yv6tc2pd</t>
  </si>
  <si>
    <t>VI1202403310714w4yvg45x80</t>
  </si>
  <si>
    <t>บ้านกิโลสิบเอ็ด</t>
  </si>
  <si>
    <t>VI1202403310714w4yvg42vx6</t>
  </si>
  <si>
    <t>บ้านกิโลเก้า</t>
  </si>
  <si>
    <t>VI1202403310714w4yvg47xfc</t>
  </si>
  <si>
    <t>VI1202403301824w4yt78kt43</t>
  </si>
  <si>
    <t>0124</t>
  </si>
  <si>
    <t>VI1202403310714w4yguvg79u</t>
  </si>
  <si>
    <t>VI1202404010657w4yv6fgcf2</t>
  </si>
  <si>
    <t>VI1202404010657w4yveb5z8k</t>
  </si>
  <si>
    <t>VI1202404010657w4yvfvz077</t>
  </si>
  <si>
    <t>บ้านห้วยปักษ์</t>
  </si>
  <si>
    <t>VI1202404010657w4yy4qdezf</t>
  </si>
  <si>
    <t>บ้านเทพประทาน</t>
  </si>
  <si>
    <t>VI1202404010657w4zj9ur55n</t>
  </si>
  <si>
    <t>VI1202404010657w4yvrqy9kh</t>
  </si>
  <si>
    <t>VI1202404010657w4zjdh3tzv</t>
  </si>
  <si>
    <t>VI1202404010657w4zj295eub</t>
  </si>
  <si>
    <t>VI1202404010657w4zj29kfe0</t>
  </si>
  <si>
    <t>VI1202404010657w4zj3drhf4</t>
  </si>
  <si>
    <t>VI1202403311947w4yeefkxxm</t>
  </si>
  <si>
    <t>0247</t>
  </si>
  <si>
    <t>VI1202404010657w4yy3j4ggj</t>
  </si>
  <si>
    <t>VI1202404010657w4zn6cwtgc</t>
  </si>
  <si>
    <t>บ้านช่องลม</t>
  </si>
  <si>
    <t>VI1202404010657w4z5gqft8g</t>
  </si>
  <si>
    <t>VI1202404020635w4yvssmqtd</t>
  </si>
  <si>
    <t>VI1202404020635w4yvfywmby</t>
  </si>
  <si>
    <t>VI1202404020635w4yy40zmjk</t>
  </si>
  <si>
    <t>บ้านทรัพย์ไพรวัลย์</t>
  </si>
  <si>
    <t>VI1202404020635w4yy18zm7j</t>
  </si>
  <si>
    <t>VI1202404020635w4yy439esk</t>
  </si>
  <si>
    <t>VI1202404020635w4zj91drjr</t>
  </si>
  <si>
    <t>VI1202404020635w4yue849w3</t>
  </si>
  <si>
    <t>VI1202404020635w4yy958qv7</t>
  </si>
  <si>
    <t>VI1202404020635w4yyg9uxz8</t>
  </si>
  <si>
    <t>VI1202404030618w4yy4fc3z6</t>
  </si>
  <si>
    <t>VI1202404030618w4yurm4mzw</t>
  </si>
  <si>
    <t>VI1202404030618w4yy5sdutp</t>
  </si>
  <si>
    <t>VI1202404030618w4zh86rvyt</t>
  </si>
  <si>
    <t>VI1202404021908w4yek3gkcs</t>
  </si>
  <si>
    <t>บ้านปางเหนือ</t>
  </si>
  <si>
    <t>VI1202404040557w4yvs80kd0</t>
  </si>
  <si>
    <t>VI1202404040557w4yvmh554v</t>
  </si>
  <si>
    <t>VI1202404031849w4yeknqx4n</t>
  </si>
  <si>
    <t>บ้านแม่พืช (แปลงสี่)</t>
  </si>
  <si>
    <t>VI1202404040557w4zh01ss0p</t>
  </si>
  <si>
    <t>VI1202404040557w4zh01tr9c</t>
  </si>
  <si>
    <t>VI1202404040557w4yuepht1d</t>
  </si>
  <si>
    <t>VI1202404040557w4yuvp73cu</t>
  </si>
  <si>
    <t>บ้านโกรกน้ำซึม</t>
  </si>
  <si>
    <t>VI1202404040557w4zhbh161n</t>
  </si>
  <si>
    <t>VI1202404040557w4ygdxptk0</t>
  </si>
  <si>
    <t>บ้านด่านกรวด</t>
  </si>
  <si>
    <t>VI1202404040557w4yg9ptn5w</t>
  </si>
  <si>
    <t>บ้านท่าขึ้น</t>
  </si>
  <si>
    <t>VI1202404040557w4ygc0hj4h</t>
  </si>
  <si>
    <t>VI1202404050720w4yvhbj4en</t>
  </si>
  <si>
    <t>VI1202404050720w4yvgbjd3d</t>
  </si>
  <si>
    <t>VI1202404050720w4yvv829dg</t>
  </si>
  <si>
    <t>VI1202404050720w4yvgbmdbz</t>
  </si>
  <si>
    <t>VI1202404050720w4yvv82xs3</t>
  </si>
  <si>
    <t>VI1202404050720w4zjbmbq9c</t>
  </si>
  <si>
    <t>บ้านห้วยน้อย</t>
  </si>
  <si>
    <t>VI1202404050720w4zjbmbx8n</t>
  </si>
  <si>
    <t>VI1202404050720w4yuuuen6y</t>
  </si>
  <si>
    <t>บ้านสามง่าม</t>
  </si>
  <si>
    <t>VI1202404050720w4yuvw6jn9</t>
  </si>
  <si>
    <t>VI1202404050720w4yuzyn593</t>
  </si>
  <si>
    <t>บ้านโนนจั่น</t>
  </si>
  <si>
    <t>VI1202404060701w4yvh8x7vk</t>
  </si>
  <si>
    <t>VI1202404060701w4yv78qr7x</t>
  </si>
  <si>
    <t>หมู่บ้านเกษตรกรรมกำแพงเพชร</t>
  </si>
  <si>
    <t>VI1202404060701w4yv78w0ck</t>
  </si>
  <si>
    <t>VI1202404060701w4yv7uvbtj</t>
  </si>
  <si>
    <t>VI1202404060701w4yv3tep8p</t>
  </si>
  <si>
    <t>VI1202404060701w4yv3y8zme</t>
  </si>
  <si>
    <t>VI1202404060701w4yv6z8wmt</t>
  </si>
  <si>
    <t>VI1202404060701w4yy4896p8</t>
  </si>
  <si>
    <t>VI1202404060701w4zj2myfqk</t>
  </si>
  <si>
    <t>บ้านบ่อแก้ว</t>
  </si>
  <si>
    <t>VI1202404060701w4yuj7bgeb</t>
  </si>
  <si>
    <t>VI1202404060701w4yuj7btcj</t>
  </si>
  <si>
    <t>VI1202404060701w4yumr38bc</t>
  </si>
  <si>
    <t>VI1202404060701w4yunffsd1</t>
  </si>
  <si>
    <t>บ้านวังแขมเหนือ</t>
  </si>
  <si>
    <t>VI1202404060701w4yung41g8</t>
  </si>
  <si>
    <t>VI1202404060701w4yyhu6svr</t>
  </si>
  <si>
    <t>VI1202404060701w4yyqjh9dw</t>
  </si>
  <si>
    <t>บ้านหนองมะนาว</t>
  </si>
  <si>
    <t>VI1202404060701w4yypg07v7</t>
  </si>
  <si>
    <t>บ้านห้วยใหญ่</t>
  </si>
  <si>
    <t>VI1202404060701w4zhbn4ksx</t>
  </si>
  <si>
    <t>บ้านโนนสวรรค์</t>
  </si>
  <si>
    <t>VI1202404070642w4yty9nx81</t>
  </si>
  <si>
    <t>บ้านทุ่งสวน</t>
  </si>
  <si>
    <t>VI1202404070642w4yvm1kb9w</t>
  </si>
  <si>
    <t>บ้านปล้องทองพัฒนา</t>
  </si>
  <si>
    <t>VI1202404070642w4yvsp4xvm</t>
  </si>
  <si>
    <t>บ้านโพธิ์ทะเล</t>
  </si>
  <si>
    <t>VI1202404070642w4yvspf79r</t>
  </si>
  <si>
    <t>VI1202404070642w4yvspvncs</t>
  </si>
  <si>
    <t>VI1202404070642w4yv7yjj7t</t>
  </si>
  <si>
    <t>VI1202404070642w4yvkqv8th</t>
  </si>
  <si>
    <t>VI1202404070642w4yv7yu9pr</t>
  </si>
  <si>
    <t>VI1202404070642w4yvd8p222</t>
  </si>
  <si>
    <t>VI1202404070642w4yve8bh92</t>
  </si>
  <si>
    <t>VI1202404070642w4yy40rrz3</t>
  </si>
  <si>
    <t>VI1202404070642w4zjb2cukz</t>
  </si>
  <si>
    <t>VI1202404070642w4zjexub4b</t>
  </si>
  <si>
    <t>VI1202404070642w4zjg8htf0</t>
  </si>
  <si>
    <t>VI1202404070642w4zj1jp307</t>
  </si>
  <si>
    <t>บ้านไร่นาขวัญ</t>
  </si>
  <si>
    <t>VI1202404070642w4zj3dt5b8</t>
  </si>
  <si>
    <t>VI1202404070642w4ygx68d9u</t>
  </si>
  <si>
    <t>VI1202404070642w4ygy2e6j1</t>
  </si>
  <si>
    <t>VI1202404070642w4yut83662</t>
  </si>
  <si>
    <t>VI1202404070642w4yunyx46h</t>
  </si>
  <si>
    <t>VI1202404070642w4yueknpqq</t>
  </si>
  <si>
    <t>VI1202404070642w4yytc3ghg</t>
  </si>
  <si>
    <t>บ้านหนองมะเกาะ</t>
  </si>
  <si>
    <t>VI1202404070642w4yyn32guw</t>
  </si>
  <si>
    <t>VI1202404070642w4yej3kzsz</t>
  </si>
  <si>
    <t>VI1202404070642w4zh3tt8rh</t>
  </si>
  <si>
    <t>VI1202404070642w4zh43e395</t>
  </si>
  <si>
    <t>บ้านดงยาง</t>
  </si>
  <si>
    <t>VI1202404080625w4yvebsgdu</t>
  </si>
  <si>
    <t>1325</t>
  </si>
  <si>
    <t>VI1202404080625w4yfzx097q</t>
  </si>
  <si>
    <t>VI1202404071913w4ydzx9xbz</t>
  </si>
  <si>
    <t>0213</t>
  </si>
  <si>
    <t>บ้านคลองมะนาว</t>
  </si>
  <si>
    <t>VI1202404071913w4yep807yp</t>
  </si>
  <si>
    <t>VI1202404080625w4yyn4txpe</t>
  </si>
  <si>
    <t>VI1202404090603w4yvjedhwy</t>
  </si>
  <si>
    <t>บ้านใหม่ฤทธิ์เจริญ</t>
  </si>
  <si>
    <t>VI1202404090603w4yv7mzfb0</t>
  </si>
  <si>
    <t>VI1202404090603w4yv7w58u3</t>
  </si>
  <si>
    <t>VI1202404090603w4yv7w191v</t>
  </si>
  <si>
    <t>VI1202404090603w4yvs098r4</t>
  </si>
  <si>
    <t>VI1202404090603w4yy585281</t>
  </si>
  <si>
    <t>บ้านหนองปล้อง</t>
  </si>
  <si>
    <t>VI1202404090603w4yy58j1bx</t>
  </si>
  <si>
    <t>VI1202404090603w4yy58pne3</t>
  </si>
  <si>
    <t>VI1202404090603w4zj86ssjk</t>
  </si>
  <si>
    <t>VI1202404090603w4yvt03cn5</t>
  </si>
  <si>
    <t>VI1202404090603w4yvt07u6z</t>
  </si>
  <si>
    <t>VI1202404090603w4zj34f9uj</t>
  </si>
  <si>
    <t>บ้านไผ่ตาสุ่ม</t>
  </si>
  <si>
    <t>VI1202404090603w4yevu1u17</t>
  </si>
  <si>
    <t>บ้านคลองหัวแหวน</t>
  </si>
  <si>
    <t>VI1202404090603w4yevsrsry</t>
  </si>
  <si>
    <t>VI1202404090603w4yevtfq9r</t>
  </si>
  <si>
    <t>VI1202404090603w4z5b7c585</t>
  </si>
  <si>
    <t>VI1202404090603w4zh0y2hk0</t>
  </si>
  <si>
    <t>VI1202404090603w4yuen8j5z</t>
  </si>
  <si>
    <t>บ้านหมอกโมก</t>
  </si>
  <si>
    <t>VI1202404090603w4yuenbb6n</t>
  </si>
  <si>
    <t>VI1202404110707w4yuuhvk2m</t>
  </si>
  <si>
    <t>บ้านท่าเสลี่ยง</t>
  </si>
  <si>
    <t>VI1202404110707w4yuujktxw</t>
  </si>
  <si>
    <t>VI1202404110707w4yvurx3tm</t>
  </si>
  <si>
    <t>VI1202404110707w4yvr5fkzs</t>
  </si>
  <si>
    <t>VI1202404110707w4ysg7z0pr</t>
  </si>
  <si>
    <t>VI1202404110707w4yyg7mewy</t>
  </si>
  <si>
    <t>บ้านคุยแขวน</t>
  </si>
  <si>
    <t>VI1202404120650w4yvj32n82</t>
  </si>
  <si>
    <t>VI1202404120650w4yvkns85y</t>
  </si>
  <si>
    <t>VI1202404120650w4yv7rjdx3</t>
  </si>
  <si>
    <t>VI1202404120650w4yy52tsr3</t>
  </si>
  <si>
    <t>VI1202404120650w4z53qxp18</t>
  </si>
  <si>
    <t>บ้านวังพัฒนา</t>
  </si>
  <si>
    <t>VI1202404120650w4zn0sjwx0</t>
  </si>
  <si>
    <t>VI1202404120650w4zn0u2czn</t>
  </si>
  <si>
    <t>VI1202404120650w4zn0u2phw</t>
  </si>
  <si>
    <t>VI1202404120650w4zn0qd3tv</t>
  </si>
  <si>
    <t>บ้านบัวสวรรค์</t>
  </si>
  <si>
    <t>VI1202404120650w4yuygh7wc</t>
  </si>
  <si>
    <t>VI1202404120650w4yuygr03n</t>
  </si>
  <si>
    <t>VI1202404120650w4yuygu0fd</t>
  </si>
  <si>
    <t>VI1202404130629w4yu2cws2g</t>
  </si>
  <si>
    <t>บ้านหนองผักหนาม</t>
  </si>
  <si>
    <t>VI1202404130629w4yyd8jbzf</t>
  </si>
  <si>
    <t>บ้านเขานางทอง</t>
  </si>
  <si>
    <t>VI1202404130629w4yuwgtzmu</t>
  </si>
  <si>
    <t>VI1202404140612w4zj26z79v</t>
  </si>
  <si>
    <t>VI1202404140612w4zj2e420c</t>
  </si>
  <si>
    <t>VI1202404140612w4zj27p48z</t>
  </si>
  <si>
    <t>VI1202404140612w4zj2e4nbp</t>
  </si>
  <si>
    <t>VI1202404140612w4zj26rd5f</t>
  </si>
  <si>
    <t>VI1202404140612w4zj2d6w7s</t>
  </si>
  <si>
    <t>VI1202404140612w4zh0mxncy</t>
  </si>
  <si>
    <t>VI1202404140612w4yuxt0kpj</t>
  </si>
  <si>
    <t>บ้านศรีอุดมธัญญะ, บ้านน้อย</t>
  </si>
  <si>
    <t>VI1202404150733w4yyh7j908</t>
  </si>
  <si>
    <t>VI1202404150733w4yyh70dx0</t>
  </si>
  <si>
    <t>VI1202404150733w4yyhkm56z</t>
  </si>
  <si>
    <t>VI1202404170657w4yvh073hv</t>
  </si>
  <si>
    <t>VI1202404170657w4yvh0rm0h</t>
  </si>
  <si>
    <t>VI1202404170657w4yvh3qs1m</t>
  </si>
  <si>
    <t>บ้านโพธิ์พัฒนา</t>
  </si>
  <si>
    <t>VI1202404170657w4yy4mxwts</t>
  </si>
  <si>
    <t>VI1202404170657w4yvyusdt7</t>
  </si>
  <si>
    <t>บ้านห้าร้อยไร่</t>
  </si>
  <si>
    <t>VI1202404170657w4zj4tx3vr</t>
  </si>
  <si>
    <t>VI1202404170657w4yf9xxh0f</t>
  </si>
  <si>
    <t>บ้านพัดโบก</t>
  </si>
  <si>
    <t>VI1202404170657w4yut3844j</t>
  </si>
  <si>
    <t>บ้านละหาน</t>
  </si>
  <si>
    <t>VI1202404170657w4yux3xhtv</t>
  </si>
  <si>
    <t>VI1202404170657w4yuufpkn6</t>
  </si>
  <si>
    <t>VI1202404170657w4yuykcpze</t>
  </si>
  <si>
    <t>บ้านป่าเหียง</t>
  </si>
  <si>
    <t>VI1202404170657w4yuyjrcy5</t>
  </si>
  <si>
    <t>VI1202404170657w4yywyjsxz</t>
  </si>
  <si>
    <t>บ้านหนองหลวง</t>
  </si>
  <si>
    <t>VI1202404170657w4yywykcpv</t>
  </si>
  <si>
    <t>VI1202404170657w4yyzffwp3</t>
  </si>
  <si>
    <t>บ้านหนองละมั่งทอง</t>
  </si>
  <si>
    <t>VI1202404170657w4zhb1j14w</t>
  </si>
  <si>
    <t>VI1202404170657w4yuzfq3sz</t>
  </si>
  <si>
    <t>VI1202404170657w4zhb43tjt</t>
  </si>
  <si>
    <t>VI1202404170657w4yuzddhzb</t>
  </si>
  <si>
    <t>VI1202404170657w4yuzehbw8</t>
  </si>
  <si>
    <t>VI1202404180635w4ywrt059c</t>
  </si>
  <si>
    <t>VI1202404180635w4ywtzqp12</t>
  </si>
  <si>
    <t>บ้านทุ่งพรึ้ม</t>
  </si>
  <si>
    <t>VI1202404180635w4yvh85v3n</t>
  </si>
  <si>
    <t>VI1202404180635w4yvn0q2qm</t>
  </si>
  <si>
    <t>VI1202404180635w4yv7qjm1e</t>
  </si>
  <si>
    <t>VI1202404180635w4yv3z1mg3</t>
  </si>
  <si>
    <t>VI1202404180635w4yv3z7byw</t>
  </si>
  <si>
    <t>VI1202404180635w4yy45c435</t>
  </si>
  <si>
    <t>VI1202404180635w4zj86fg6x</t>
  </si>
  <si>
    <t>VI1202404180635w4yvmyje4y</t>
  </si>
  <si>
    <t>บ้านเนินกรอย</t>
  </si>
  <si>
    <t>VI1202404180635w4yvzv7972</t>
  </si>
  <si>
    <t>บ้านแก้วสุวรรณ</t>
  </si>
  <si>
    <t>VI1202404180635w4yyp3wp1j</t>
  </si>
  <si>
    <t>VI1202404180635w4yyn66b5r</t>
  </si>
  <si>
    <t>VI1202404180635w4yvp10xfj</t>
  </si>
  <si>
    <t>VI1202404180635w4ygqnukvh</t>
  </si>
  <si>
    <t>VI1202404180635w4yuvtjtpw</t>
  </si>
  <si>
    <t>VI1202404180635w4yy5tv33q</t>
  </si>
  <si>
    <t>VI1202404180635w4znbskz4m</t>
  </si>
  <si>
    <t>บ้านหนองท่าไม้</t>
  </si>
  <si>
    <t>VI1202404180635w4zhbps2nz</t>
  </si>
  <si>
    <t>VI1202404200557w4yy14vnxp</t>
  </si>
  <si>
    <t>VI1202404200557w4yy3dvc9d</t>
  </si>
  <si>
    <t>บ้านพระองค์เดียว</t>
  </si>
  <si>
    <t>VI1202404200557w4yvgbwsgd</t>
  </si>
  <si>
    <t>VI1202404200557w4yvu0c09m</t>
  </si>
  <si>
    <t>VI1202404200557w4yy11ypcr</t>
  </si>
  <si>
    <t>VI1202404200557w4yvwtpt0j</t>
  </si>
  <si>
    <t>บ้านหัวยาง</t>
  </si>
  <si>
    <t>VI1202404200557w4yvy67rxm</t>
  </si>
  <si>
    <t>VI1202404200557w4yun4cjnc</t>
  </si>
  <si>
    <t>บ้านใหม่สุขสมบูรณ์</t>
  </si>
  <si>
    <t>VI1202404200557w4yux9jwvp</t>
  </si>
  <si>
    <t>บ้านสามจบ</t>
  </si>
  <si>
    <t>VI1202404200557w4yuxdhv77</t>
  </si>
  <si>
    <t>VI1202404200557w4yy8c1bbr</t>
  </si>
  <si>
    <t>VI1202404200557w4yy722ej3</t>
  </si>
  <si>
    <t>บ้านราษฏร์ขยัน</t>
  </si>
  <si>
    <t>VI1202404200557w4yyu28sz0</t>
  </si>
  <si>
    <t>บ้านไร่ปรือ</t>
  </si>
  <si>
    <t>VI1202404200557w4ygf4d5u8</t>
  </si>
  <si>
    <t>บ้านโพธิ์ทอง</t>
  </si>
  <si>
    <t>VI1202404210720w4ygj8609q</t>
  </si>
  <si>
    <t>VI1202404210720w4yuq53mnt</t>
  </si>
  <si>
    <t>VI1202404210720w4yuqh6st0</t>
  </si>
  <si>
    <t>VI1202404210720w4yusyvbmu</t>
  </si>
  <si>
    <t>บ้านวังบัว</t>
  </si>
  <si>
    <t>VI1202404210720w4yyp52t9y</t>
  </si>
  <si>
    <t>VI1202404220701w4ytzyddsw</t>
  </si>
  <si>
    <t>VI1202404220701w4yuvxube6</t>
  </si>
  <si>
    <t>VI1202404220701w4yv7zj12f</t>
  </si>
  <si>
    <t>VI1202404220701w4yv9b0jet</t>
  </si>
  <si>
    <t>VI1202404220701w4yvky6fpp</t>
  </si>
  <si>
    <t>VI1202404220701w4ys7v76fc</t>
  </si>
  <si>
    <t>VI1202404220701w4ydt3s174</t>
  </si>
  <si>
    <t>บ้านเกาะใหญ่</t>
  </si>
  <si>
    <t>แม่เล่ย์</t>
  </si>
  <si>
    <t>VI1202404220701w4yumq369j</t>
  </si>
  <si>
    <t>VI1202404220701w4ygzkcufq</t>
  </si>
  <si>
    <t>VI1202404220701w4yu68kqtj</t>
  </si>
  <si>
    <t>VI1202404211813w4yz9kr0q4</t>
  </si>
  <si>
    <t>VI1202404211813w4yz9s26zd</t>
  </si>
  <si>
    <t>VI1202404220701w4yuyxvysz</t>
  </si>
  <si>
    <t>บ้านหนองไผ่เหนือ</t>
  </si>
  <si>
    <t>VI1202404220701w4zh0zjygy</t>
  </si>
  <si>
    <t>บ้านคลองกะทังแอะ</t>
  </si>
  <si>
    <t>VI1202404230642w4ytz1cgu8</t>
  </si>
  <si>
    <t>VI1202404230642w4ytz1uwuh</t>
  </si>
  <si>
    <t>VI1202404230642w4yveu9ft4</t>
  </si>
  <si>
    <t>VI1202404230642w4yvd1fym7</t>
  </si>
  <si>
    <t>VI1202404230642w4yveu9d55</t>
  </si>
  <si>
    <t>VI1202404230642w4yt7ptxjr</t>
  </si>
  <si>
    <t>VI1202404230642w4yte0m6c5</t>
  </si>
  <si>
    <t>VI1202404230642w4yf9xfrm5</t>
  </si>
  <si>
    <t>VI1202404230642w4yuqekn5y</t>
  </si>
  <si>
    <t>VI1202404230642w4yut6mc0u</t>
  </si>
  <si>
    <t>VI1202404230642w4yurms6f8</t>
  </si>
  <si>
    <t>VI1202404230642w4zh2u4f2j</t>
  </si>
  <si>
    <t>บ้านหัวทุ่งพัฒนา</t>
  </si>
  <si>
    <t>VI1202404230642w4yuy4syum</t>
  </si>
  <si>
    <t>VI1202404230642w4yuy4zdhc</t>
  </si>
  <si>
    <t>VI1202404221934w4yz6dtg8f</t>
  </si>
  <si>
    <t>บ้านทุ่งน้ำตก</t>
  </si>
  <si>
    <t>VI1202404230644w4yxmxkzze</t>
  </si>
  <si>
    <t>VI1202404230642w4yyj6x9hx</t>
  </si>
  <si>
    <t>VI1202404230642w4yyj49m5g</t>
  </si>
  <si>
    <t>VI1202404230642w4zn1kx10z</t>
  </si>
  <si>
    <t>บ้านคลองเจริญ</t>
  </si>
  <si>
    <t>VI1202404230642w4yyycv28x</t>
  </si>
  <si>
    <t>บ้านบึงมาลย์</t>
  </si>
  <si>
    <t>VI1202404231913w4ys5q211e</t>
  </si>
  <si>
    <t>บ้านแม่สอด</t>
  </si>
  <si>
    <t>VI1202404240625w4yuvhstvw</t>
  </si>
  <si>
    <t>VI1202404250605w4yyp3ssb3</t>
  </si>
  <si>
    <t>VI1202404250603w4ygw0dw5c</t>
  </si>
  <si>
    <t>VI1202404250603w4ygy1y1j4</t>
  </si>
  <si>
    <t>บ้านหนองจิก</t>
  </si>
  <si>
    <t>VI1202404250603w4ygy1z5wk</t>
  </si>
  <si>
    <t>VI1202404250605w4yyd7c0cs</t>
  </si>
  <si>
    <t>VI1202404260726w4yvn1jf7u</t>
  </si>
  <si>
    <t>VI1202404260726w4yvn1sph4</t>
  </si>
  <si>
    <t>VI1202404260726w4yvn4m3m9</t>
  </si>
  <si>
    <t>VI1202404260546w4yvxfpdvh</t>
  </si>
  <si>
    <t>1246</t>
  </si>
  <si>
    <t>VI1202404260546w4yvxfz0st</t>
  </si>
  <si>
    <t>VI1202404260546w4zjdwenwv</t>
  </si>
  <si>
    <t>VI1202404260546w4zjdx6bn3</t>
  </si>
  <si>
    <t>VI1202404251836w4ywtbtxy4</t>
  </si>
  <si>
    <t>บ้านเกาะรากเสียด</t>
  </si>
  <si>
    <t>VI1202404251836w4ywtbv6r1</t>
  </si>
  <si>
    <t>VI1202404270707w4yubs91jv</t>
  </si>
  <si>
    <t>บ้านโนนโก</t>
  </si>
  <si>
    <t>VI1202404270707w4ywx6760e</t>
  </si>
  <si>
    <t>VI1202404270707w4ywx6uuwy</t>
  </si>
  <si>
    <t>VI1202404270707w4yv4j45w3</t>
  </si>
  <si>
    <t>VI1202404270707w4zj8bzyde</t>
  </si>
  <si>
    <t>VI1202404270707w4zjb55w2n</t>
  </si>
  <si>
    <t>VI1202404270707w4ys7ny407</t>
  </si>
  <si>
    <t>VI1202404270707w4yym6pstc</t>
  </si>
  <si>
    <t>บ้านหนองตะเข้</t>
  </si>
  <si>
    <t>VI1202404270707w4zh14pqk1</t>
  </si>
  <si>
    <t>VI1202404280650w4yvew5v41</t>
  </si>
  <si>
    <t>VI1202404280650w4yurndgz1</t>
  </si>
  <si>
    <t>VI1202404280650w4yxq12ek2</t>
  </si>
  <si>
    <t>VI1202404280650w4yxq18fq5</t>
  </si>
  <si>
    <t>VI1202404280650w4yy653k53</t>
  </si>
  <si>
    <t>VI1202404280650w4yuxykb1r</t>
  </si>
  <si>
    <t>บ้านเกาะติ้ว</t>
  </si>
  <si>
    <t>VI1202404290629w4yvh3km4v</t>
  </si>
  <si>
    <t>VI1202404290629w4yv7w238v</t>
  </si>
  <si>
    <t>VI1202404290629w4zn53z05t</t>
  </si>
  <si>
    <t>บ้านหนองกรด</t>
  </si>
  <si>
    <t>VI1202404290629w4ywupbwg4</t>
  </si>
  <si>
    <t>VI1202404300612w4yts98f86</t>
  </si>
  <si>
    <t>VI1202404291902w4ytsdzjup</t>
  </si>
  <si>
    <t>VI1202404300612w4ytz0ycp7</t>
  </si>
  <si>
    <t>VI1202404300612w4ytz0zkrm</t>
  </si>
  <si>
    <t>VI1202404300612w4ytz1w674</t>
  </si>
  <si>
    <t>VI1202404300612w4yvh5bgux</t>
  </si>
  <si>
    <t>VI1202404300612w4yvq9k9e6</t>
  </si>
  <si>
    <t>VI1202404300612w4yvq9rtgq</t>
  </si>
  <si>
    <t>VI1202404300612w4yvqdh426</t>
  </si>
  <si>
    <t>VI1202404300612w4yvqdpn8q</t>
  </si>
  <si>
    <t>VI1202404300612w4yys1gt39</t>
  </si>
  <si>
    <t>บ้านคุยตาแข</t>
  </si>
  <si>
    <t>VI1202404300612w4yydwz1yd</t>
  </si>
  <si>
    <t>บ้านนาทอง</t>
  </si>
  <si>
    <t>VI1202404300612w4yyzcsyux</t>
  </si>
  <si>
    <t>VI1202404300612w4yyzcu84d</t>
  </si>
  <si>
    <t>VI1202404300612w4zp0s70mk</t>
  </si>
  <si>
    <t>บ้านทุ่งใหญ่</t>
  </si>
  <si>
    <t>นิคมพัฒนา</t>
  </si>
  <si>
    <t>บางระกำ</t>
  </si>
  <si>
    <t>พิษณุโลก</t>
  </si>
  <si>
    <t>VI1202404300612w4yux76ubu</t>
  </si>
  <si>
    <t>VI1202404301843w4ytyy7juv</t>
  </si>
  <si>
    <t>0143</t>
  </si>
  <si>
    <t>บ้านคลองโป่ง</t>
  </si>
  <si>
    <t>VI1202405010553w4ywp2y3np</t>
  </si>
  <si>
    <t>บ้านสหธรรมพัฒนา</t>
  </si>
  <si>
    <t>VI1202405010553w4yy0dudrt</t>
  </si>
  <si>
    <t>VI1202405010553w4yv6wrg58</t>
  </si>
  <si>
    <t>VI1202405010553w4yv6wrrex</t>
  </si>
  <si>
    <t>VI1202405010553w4yewrpmk0</t>
  </si>
  <si>
    <t>บ้านบางมะนาว</t>
  </si>
  <si>
    <t>VI1202405010553w4yux805zb</t>
  </si>
  <si>
    <t>บ้านทุ่งหันตรา</t>
  </si>
  <si>
    <t>VI1202405010553w4yux80mr2</t>
  </si>
  <si>
    <t>VI1202405010553w4yuykebxd</t>
  </si>
  <si>
    <t>VI1202405010733w4yuyccgzq</t>
  </si>
  <si>
    <t>VI1202405020714w4yv7u8s10</t>
  </si>
  <si>
    <t>VI1202405020714w4zjb8cn0c</t>
  </si>
  <si>
    <t>VI1202405020714w4yyp613k0</t>
  </si>
  <si>
    <t>VI1202405030657w4yvmwcc26</t>
  </si>
  <si>
    <t>บ้านสี่หลัง</t>
  </si>
  <si>
    <t>VI1202405030657w4yfvndhww</t>
  </si>
  <si>
    <t>บ้านห้วยแก้วสามัคคีธรรม</t>
  </si>
  <si>
    <t>VI1202405030657w4yfvpmxst</t>
  </si>
  <si>
    <t>VI1202405030657w4ygev1pm4</t>
  </si>
  <si>
    <t>บ้านดอนสมบูรณ์</t>
  </si>
  <si>
    <t>VI1202405030657w4yyfdrezh</t>
  </si>
  <si>
    <t>VI1202405030657w4zn0k7kb5</t>
  </si>
  <si>
    <t>บ้านคุยมะม่วง</t>
  </si>
  <si>
    <t>VI1202405040635w4yvejuyu9</t>
  </si>
  <si>
    <t>บ้านบ่อเพชร</t>
  </si>
  <si>
    <t>VI1202405040635w4zjb6xchn</t>
  </si>
  <si>
    <t>VI1202405040635w4yvy7sntc</t>
  </si>
  <si>
    <t>VI1202405040635w4yutmjbes</t>
  </si>
  <si>
    <t>VI1202405040635w4yyd1z9hy</t>
  </si>
  <si>
    <t>VI1202405050618w4yy16s8gz</t>
  </si>
  <si>
    <t>VI1202405050618w4yy17hpdw</t>
  </si>
  <si>
    <t>VI1202405050618w4zjb9sp8x</t>
  </si>
  <si>
    <t>VI1202405041908w4yfv3xpjc</t>
  </si>
  <si>
    <t>VI1202405050618w4zh2syqg3</t>
  </si>
  <si>
    <t>VI1202405050618w4zh2trf7n</t>
  </si>
  <si>
    <t>VI1202405050618w4yu4m52x0</t>
  </si>
  <si>
    <t>บ้านหนองบอน</t>
  </si>
  <si>
    <t>VI1202405050618w4yyfzn7qy</t>
  </si>
  <si>
    <t>บ้านบ่อฟ้า</t>
  </si>
  <si>
    <t>VI1202405051849w4ytegd7uu</t>
  </si>
  <si>
    <t>บ้านหนองกอง</t>
  </si>
  <si>
    <t>VI1202405060557w4yv7x6jh0</t>
  </si>
  <si>
    <t>VI1202405060557w4yv7xs8gp</t>
  </si>
  <si>
    <t>VI1202405060557w4zj9xht2r</t>
  </si>
  <si>
    <t>VI1202405060557w4zj8xs0sc</t>
  </si>
  <si>
    <t>VI1202405060557w4zjb87qer</t>
  </si>
  <si>
    <t>VI1202405060557w4zjcftft1</t>
  </si>
  <si>
    <t>VI1202405060557w4yvys1gsy</t>
  </si>
  <si>
    <t>VI1202405060557w4yvys4hx4</t>
  </si>
  <si>
    <t>VI1202405060557w4z53gtjgx</t>
  </si>
  <si>
    <t>VI1202405060557w4yfyc4v58</t>
  </si>
  <si>
    <t>บ้านมะม่วงงาม</t>
  </si>
  <si>
    <t>VI1202405060557w4z5bjz373</t>
  </si>
  <si>
    <t>VI1202405060557w4yykh9tbm</t>
  </si>
  <si>
    <t>VI1202405060557w4yy3xu8nb</t>
  </si>
  <si>
    <t>VI1202405090642w4yg4cgwjs</t>
  </si>
  <si>
    <t>บ้านหนองอ้ายกอ</t>
  </si>
  <si>
    <t>VI1202405090642w4ygsh6evn</t>
  </si>
  <si>
    <t>บ้านหนองเต็ง</t>
  </si>
  <si>
    <t>VI1202405090642w4ygshmrht</t>
  </si>
  <si>
    <t>VI1202405090642w4ydw0vx3z</t>
  </si>
  <si>
    <t>VI1202405090642w4yf8e1ef0</t>
  </si>
  <si>
    <t>บ้านท่าตาอยู่</t>
  </si>
  <si>
    <t>VI1202405090642w4yf8ehqbv</t>
  </si>
  <si>
    <t>VI1202405090642w4yf8e9pmu</t>
  </si>
  <si>
    <t>VI1202405090642w4yguqm0vc</t>
  </si>
  <si>
    <t>VI1202405090642w4yutzbw81</t>
  </si>
  <si>
    <t>บ้านสามแยก</t>
  </si>
  <si>
    <t>VI1202405090642w4yuvrew9w</t>
  </si>
  <si>
    <t>VI1202405090642w4zh8v4sn8</t>
  </si>
  <si>
    <t>VI1202405090642w4yg8svjrp</t>
  </si>
  <si>
    <t>บ้านมอตะแบก</t>
  </si>
  <si>
    <t>VI1202405090642w4z5c4zv7f</t>
  </si>
  <si>
    <t>บ้านบึงแต๋ว</t>
  </si>
  <si>
    <t>VI1202405090642w4z5c5pbnp</t>
  </si>
  <si>
    <t>VI1202405130707w4ygq8xzrp</t>
  </si>
  <si>
    <t>VI1202405140648w4ytqwqsyp</t>
  </si>
  <si>
    <t>บ้านเสาะกระโดง</t>
  </si>
  <si>
    <t>VI1202405140648w4ytqy9b2v</t>
  </si>
  <si>
    <t>บ้านสันติสุข</t>
  </si>
  <si>
    <t>VI1202405140648w4zh090674</t>
  </si>
  <si>
    <t>VI1202405140648w4zh094r4g</t>
  </si>
  <si>
    <t>VI1202405160612w4zjf5s91b</t>
  </si>
  <si>
    <t>VI1202405160610w4yfuzr91y</t>
  </si>
  <si>
    <t>VI1202405160610w4yfvrgg6s</t>
  </si>
  <si>
    <t>VI1202405190657w4yvu5kb8x</t>
  </si>
  <si>
    <t>บ้านหนองเต่า</t>
  </si>
  <si>
    <t>VI1202405190657w4zh4j244f</t>
  </si>
  <si>
    <t>VI1202405190657w4zh1vx965</t>
  </si>
  <si>
    <t>VI1202302010624urgzfrgpvr</t>
  </si>
  <si>
    <t>VI1202302010624urgzgpbxbr</t>
  </si>
  <si>
    <t>VI1202302010624urgzgpgpvp</t>
  </si>
  <si>
    <t>VI1202302010624urgxfpbxvp</t>
  </si>
  <si>
    <t>VI1202302010624urgrzzvpzr</t>
  </si>
  <si>
    <t>VI1202302010624urgxbpcxfp</t>
  </si>
  <si>
    <t>VI1202302011855urgxvzgpbx</t>
  </si>
  <si>
    <t>บ้านประชารัฐ</t>
  </si>
  <si>
    <t>VI1202302011855urgxzxcpvp</t>
  </si>
  <si>
    <t>VI1202302011855urgxfxyzvr</t>
  </si>
  <si>
    <t>บ้านหนองคล้า</t>
  </si>
  <si>
    <t>VI1202302011855urgxuzurbz</t>
  </si>
  <si>
    <t>VI1202302020605urgzbpfxfz</t>
  </si>
  <si>
    <t>VI1202302011855urgrzpfzuz</t>
  </si>
  <si>
    <t>VI1202302031817urgzczbxgz</t>
  </si>
  <si>
    <t>บ้านบุ่งตะคล้อ</t>
  </si>
  <si>
    <t>VI1202302060631urgxvzypup</t>
  </si>
  <si>
    <t>VI1202302060631urgxvzyxfp</t>
  </si>
  <si>
    <t>VI1202302060631urgruxyrcp</t>
  </si>
  <si>
    <t>VI1202302060631urgzgrzpup</t>
  </si>
  <si>
    <t>VI1202302060631urgzgxcpuz</t>
  </si>
  <si>
    <t>VI1202302060631urgzfxbxzz</t>
  </si>
  <si>
    <t>VI1202302060631urgzfxgpyz</t>
  </si>
  <si>
    <t>VI1202302060631urgzfxupgp</t>
  </si>
  <si>
    <t>VI1202302060631urgxgrfpvx</t>
  </si>
  <si>
    <t>VI1202302061902urgxyxbrcr</t>
  </si>
  <si>
    <t>VI1202302070612urgzbzbpbp</t>
  </si>
  <si>
    <t>VI1202302070612urgryrcrzr</t>
  </si>
  <si>
    <t>บ้านเขาพริก (น้ำทรัพย์)</t>
  </si>
  <si>
    <t>VI1202302070612urgryrcxbx</t>
  </si>
  <si>
    <t>VI1202302070612urgzcxfxcx</t>
  </si>
  <si>
    <t>VI1202302070612urgzcxvxvp</t>
  </si>
  <si>
    <t>VI1202302070612urgzgpgpcr</t>
  </si>
  <si>
    <t>VI1202302070612urgzgxgpgz</t>
  </si>
  <si>
    <t>บ้านนาป่าแดง</t>
  </si>
  <si>
    <t>VI1202302061902urgzfzbpup</t>
  </si>
  <si>
    <t>VI1202302061902urgzcxurfp</t>
  </si>
  <si>
    <t>บ้านใหม่เด่นหว้า</t>
  </si>
  <si>
    <t>VI1202302080735urgxfzgzgr</t>
  </si>
  <si>
    <t>1435</t>
  </si>
  <si>
    <t>บ้านบ่อเจริญ</t>
  </si>
  <si>
    <t>VI1202302080735urgzbpurbp</t>
  </si>
  <si>
    <t>VI1202302071845urgzcryxyp</t>
  </si>
  <si>
    <t>VI1202302080554urgzfpuxux</t>
  </si>
  <si>
    <t>VI1202302080554urgzgryzbp</t>
  </si>
  <si>
    <t>VI1202302080554urgzgxbpbz</t>
  </si>
  <si>
    <t>บ้านหนองร่ม</t>
  </si>
  <si>
    <t>VI1202302080554urgzgxbxyx</t>
  </si>
  <si>
    <t>VI1202302080554urgzvrzryz</t>
  </si>
  <si>
    <t>VI1202302080554urgzvxcpzx</t>
  </si>
  <si>
    <t>VI1202302081825urgxvpgrcr</t>
  </si>
  <si>
    <t>VI1202302081825urgxvpgxgz</t>
  </si>
  <si>
    <t>VI1202302081825urgxzrvrfp</t>
  </si>
  <si>
    <t>VI1202302081825urgxyxvzux</t>
  </si>
  <si>
    <t>VI1202302090713urgrfrzzzz</t>
  </si>
  <si>
    <t>บ้านหัวโค้ง</t>
  </si>
  <si>
    <t>VI1202302081825urgzfrbzcp</t>
  </si>
  <si>
    <t>VI1202302090713urgxbzbzcz</t>
  </si>
  <si>
    <t>VI1202302100656urgxurupuz</t>
  </si>
  <si>
    <t>บ้านมอพระธาตุ</t>
  </si>
  <si>
    <t>VI1202302100656urgxbzfzyx</t>
  </si>
  <si>
    <t>VI1202302100656urgxbzgrvz</t>
  </si>
  <si>
    <t>VI1202302100656urgxgrzxyp</t>
  </si>
  <si>
    <t>VI1202302100656urgxgxbrfx</t>
  </si>
  <si>
    <t>VI1202302100656urgxgxfpfp</t>
  </si>
  <si>
    <t>VI1202302100656urgzuxcpbr</t>
  </si>
  <si>
    <t>VI1202302110637urgxvrbxgx</t>
  </si>
  <si>
    <t>บ้านเขาน้ำเพชร</t>
  </si>
  <si>
    <t>VI1202302101927urgxvxgrgp</t>
  </si>
  <si>
    <t>0227</t>
  </si>
  <si>
    <t>บ้านศรีกงไกรลาศ</t>
  </si>
  <si>
    <t>VI1202302110637urgzbrczfr</t>
  </si>
  <si>
    <t>VI1202302110637urgxvxfzgz</t>
  </si>
  <si>
    <t>VI1202302110637urgrupyzfp</t>
  </si>
  <si>
    <t>บ้านหนองชุมแสงพัฒนา (ชายงาม)</t>
  </si>
  <si>
    <t>VI1202302110637urgzfxbpcx</t>
  </si>
  <si>
    <t>VI1202302110637urgzzxfzfz</t>
  </si>
  <si>
    <t>บ้านปากคลองร่วม</t>
  </si>
  <si>
    <t>วังตะคร้อ</t>
  </si>
  <si>
    <t>บ้านด่านลานหอย</t>
  </si>
  <si>
    <t>VI1202302110637urgxzzvzzz</t>
  </si>
  <si>
    <t>VI1202302110637urgzbryxcp</t>
  </si>
  <si>
    <t>บ้านบ่อน้ำเย็น</t>
  </si>
  <si>
    <t>VI1202302111910urgxgxupbx</t>
  </si>
  <si>
    <t>VI1202302120618urgzvpupbr</t>
  </si>
  <si>
    <t>VI1202302120618urgzfzvrbx</t>
  </si>
  <si>
    <t>VI1202302120618urgzyrfxgz</t>
  </si>
  <si>
    <t>VI1202302120618urgzyrypux</t>
  </si>
  <si>
    <t>VI1202302120618urgxfzvzup</t>
  </si>
  <si>
    <t>VI1202302130601urgxgrvzfp</t>
  </si>
  <si>
    <t>บ้านหนองยายเภา</t>
  </si>
  <si>
    <t>VI1202302130601urgxgrzrcx</t>
  </si>
  <si>
    <t>VI1202302130601urgzbruzbz</t>
  </si>
  <si>
    <t>บ้านคลองบางทวน</t>
  </si>
  <si>
    <t>VI1202302130601urgzbrvrcr</t>
  </si>
  <si>
    <t>VI1202302130601urgzbryrcx</t>
  </si>
  <si>
    <t>VI1202302130601urgzbryzfz</t>
  </si>
  <si>
    <t>VI1202302121849urgxfrzxbr</t>
  </si>
  <si>
    <t>VI1202302130601urgrcxzxyr</t>
  </si>
  <si>
    <t>บ้านไร่</t>
  </si>
  <si>
    <t>ลาดยาว</t>
  </si>
  <si>
    <t>VI1202302121849urgzfrfrcx</t>
  </si>
  <si>
    <t>บ้านประดาเจ็ดรัง</t>
  </si>
  <si>
    <t>VI1202302131832urgxuzfpvx</t>
  </si>
  <si>
    <t>บ้านวงฆ้อง</t>
  </si>
  <si>
    <t>VI1202302131832urgxuzfpyz</t>
  </si>
  <si>
    <t>VI1202302131832urgxzpupzr</t>
  </si>
  <si>
    <t>VI1202302131832urgzbpyzzz</t>
  </si>
  <si>
    <t>VI1202302131832urgzbrbxcr</t>
  </si>
  <si>
    <t>VI1202302140722urgrgxvrfp</t>
  </si>
  <si>
    <t>บ้านอุตสาหกรรมยิ่งเจริญ</t>
  </si>
  <si>
    <t>VI1202302140722urgrfxbrzx</t>
  </si>
  <si>
    <t>บ้านโอ่งทาน</t>
  </si>
  <si>
    <t>VI1202302140722urgrgzcpfx</t>
  </si>
  <si>
    <t>บ้านวังน้ำพัฒนา</t>
  </si>
  <si>
    <t>VI1202302140722urgrgzczbr</t>
  </si>
  <si>
    <t>VI1202302131832urgrzpvrvz</t>
  </si>
  <si>
    <t>VI1202302150701urgzczbrcz</t>
  </si>
  <si>
    <t>บ้านคลองสำราญ</t>
  </si>
  <si>
    <t>VI1202302160644urgxupyxux</t>
  </si>
  <si>
    <t>VI1202302161917urgzupuxgr</t>
  </si>
  <si>
    <t>0217</t>
  </si>
  <si>
    <t>บ้านวังชะโอน</t>
  </si>
  <si>
    <t>VI1202302170624urgzbpcpbp</t>
  </si>
  <si>
    <t>VI1202302170624urgzgrbpvz</t>
  </si>
  <si>
    <t>VI1202302170624urgzgrbxyp</t>
  </si>
  <si>
    <t>บ้านท่าไม้งาม</t>
  </si>
  <si>
    <t>หนองกุลา</t>
  </si>
  <si>
    <t>VI1202302170624urgzgrfzbz</t>
  </si>
  <si>
    <t>VI1202302170624urgzgrgrbz</t>
  </si>
  <si>
    <t>VI1202302190548urgxvrczfp</t>
  </si>
  <si>
    <t>1248</t>
  </si>
  <si>
    <t>VI1202302190728urgxvpyxux</t>
  </si>
  <si>
    <t>1428</t>
  </si>
  <si>
    <t>บ้านสมบูรณ์พัฒนา</t>
  </si>
  <si>
    <t>VI1202302190728urgxvrczzz</t>
  </si>
  <si>
    <t>VI1202302190546urgrfxcpuz</t>
  </si>
  <si>
    <t>VI1202302190728urgxcpvpur</t>
  </si>
  <si>
    <t>VI1202302190728urgzfrfrcx</t>
  </si>
  <si>
    <t>VI1202302190728urgzfrgrfp</t>
  </si>
  <si>
    <t>VI1202302200707urgxbzyxbx</t>
  </si>
  <si>
    <t>VI1202302200707urgrzzzrbr</t>
  </si>
  <si>
    <t>VI1202302210650urgxgpzpvx</t>
  </si>
  <si>
    <t>บ้านไตรตรึงษ์</t>
  </si>
  <si>
    <t>VI1202302210650urgrvrcpzz</t>
  </si>
  <si>
    <t>VI1202302210650urgrvpczzp</t>
  </si>
  <si>
    <t>VI1202302210650urgrvpfruz</t>
  </si>
  <si>
    <t>VI1202302210650urgryxfpfz</t>
  </si>
  <si>
    <t>VI1202302210650urgzcxvzbz</t>
  </si>
  <si>
    <t>VI1202302210650urgzcxyxfx</t>
  </si>
  <si>
    <t>VI1202302210650urgzcpfpux</t>
  </si>
  <si>
    <t>บ้านเกศกาสร</t>
  </si>
  <si>
    <t>VI1202302210650urgzcpfxfr</t>
  </si>
  <si>
    <t>VI1202302210650urgzbxbxcz</t>
  </si>
  <si>
    <t>VI1202302210650urgzcxfzzr</t>
  </si>
  <si>
    <t>บ้านมอเสือดุ</t>
  </si>
  <si>
    <t>VI1202302211921urgzczgrur</t>
  </si>
  <si>
    <t>VI1202302211921urgzczyrur</t>
  </si>
  <si>
    <t>VI1202302220631urgxzzczfz</t>
  </si>
  <si>
    <t>VI1202302220629urgrfxvxbp</t>
  </si>
  <si>
    <t>บ้านศรีสมบูรณ์พัฒนา</t>
  </si>
  <si>
    <t>VI1202302220631urgxcryzbr</t>
  </si>
  <si>
    <t>บ้านกระโดนเตี้ย</t>
  </si>
  <si>
    <t>VI1202302220631urgzgxbrfp</t>
  </si>
  <si>
    <t>บ้านเขาสว่างอารมณ์</t>
  </si>
  <si>
    <t>VI1202302211921urgzbzbxfr</t>
  </si>
  <si>
    <t>VI1202302220631urgzbzzxvp</t>
  </si>
  <si>
    <t>VI1202302220631urgzcpypzz</t>
  </si>
  <si>
    <t>บ้านอินทรานุสรณ์</t>
  </si>
  <si>
    <t>VI1202302211921urgzbzbzgz</t>
  </si>
  <si>
    <t>VI1202302220631urgzbzfzcx</t>
  </si>
  <si>
    <t>VI1202302221902urgxyzbpcz</t>
  </si>
  <si>
    <t>VI1202302230612urgxypvxbr</t>
  </si>
  <si>
    <t>VI1202302230612urgrvrypyz</t>
  </si>
  <si>
    <t>บ้านแสนตอ</t>
  </si>
  <si>
    <t>VI1202302230612urgrvpgzyz</t>
  </si>
  <si>
    <t>บ้านดอนโค้ง</t>
  </si>
  <si>
    <t>VI1202302230612urgxgpzrzz</t>
  </si>
  <si>
    <t>VI1202302230612urgxgpzxzr</t>
  </si>
  <si>
    <t>VI1202302231845urgxupfpbp</t>
  </si>
  <si>
    <t>บ้านหนองขามเจริญสุข</t>
  </si>
  <si>
    <t>VI1202302240735urgxvrbxgp</t>
  </si>
  <si>
    <t>VI1202302240554urgxvrfrcx</t>
  </si>
  <si>
    <t>VI1202302240735urgxvrfzbr</t>
  </si>
  <si>
    <t>VI1202302240735urgxvrvzcz</t>
  </si>
  <si>
    <t>VI1202302240735urgxypcrcr</t>
  </si>
  <si>
    <t>VI1202302240735urgxypczfr</t>
  </si>
  <si>
    <t>บ้านหนองไผ่ล้อม</t>
  </si>
  <si>
    <t>VI1202302240554urgxypfzvx</t>
  </si>
  <si>
    <t>VI1202302231845urgrzzcxvp</t>
  </si>
  <si>
    <t>บ้านคลองพลู</t>
  </si>
  <si>
    <t>VI1202302240735urgxcpypuz</t>
  </si>
  <si>
    <t>VI1202302240735urgxcrbrbz</t>
  </si>
  <si>
    <t>VI1202302231845urgzzxupyr</t>
  </si>
  <si>
    <t>VI1202302240735urgzfpgzyx</t>
  </si>
  <si>
    <t>VI1202302231845urgzbzvrvz</t>
  </si>
  <si>
    <t>VI1202302231845urgxfxuzzp</t>
  </si>
  <si>
    <t>VI1202302241825urgxvzypyx</t>
  </si>
  <si>
    <t>VI1202302251806urgxyzgzvp</t>
  </si>
  <si>
    <t>VI1202302251806urgxyzurgr</t>
  </si>
  <si>
    <t>VI1202302251806urgxyzvryr</t>
  </si>
  <si>
    <t>VI1202302251946urgxyzypcz</t>
  </si>
  <si>
    <t>VI1202302260656urgryzgrgr</t>
  </si>
  <si>
    <t>VI1202302260656urgzvpuzzr</t>
  </si>
  <si>
    <t>VI1202302251946urgxgxbpyp</t>
  </si>
  <si>
    <t>บ้านหนองไผ่</t>
  </si>
  <si>
    <t>VI1202302260656urgzfpbpfp</t>
  </si>
  <si>
    <t>บ้านทุ่งธารทอง</t>
  </si>
  <si>
    <t>VI1202302270637urgxurypfr</t>
  </si>
  <si>
    <t>VI1202302270637urgxzryxyz</t>
  </si>
  <si>
    <t>VI1202302270637urgxurzpzz</t>
  </si>
  <si>
    <t>บ้านเกาะสง่า</t>
  </si>
  <si>
    <t>VI1202302270637urgxyzvpfr</t>
  </si>
  <si>
    <t>บ้านป่ายาง</t>
  </si>
  <si>
    <t>VI1202302270637urgxbxuxup</t>
  </si>
  <si>
    <t>บ้านคลองน้ำไหลเหนือ</t>
  </si>
  <si>
    <t>VI1202302270637urgrzzbpyx</t>
  </si>
  <si>
    <t>VI1202302261927urgxfxzxyz</t>
  </si>
  <si>
    <t>VI1202302261927urgxfzgpfr</t>
  </si>
  <si>
    <t>VI1202302270637urgxzrvzvx</t>
  </si>
  <si>
    <t>VI1202302270637urgryzzryx</t>
  </si>
  <si>
    <t>VI1202302261927urgryzzzux</t>
  </si>
  <si>
    <t>VI1202302261927urgrzpcpfz</t>
  </si>
  <si>
    <t>VI1202302280618urgxbzuzux</t>
  </si>
  <si>
    <t>VI1202302280618urgxbzvpbx</t>
  </si>
  <si>
    <t>VI1202302280618urgryxyzgr</t>
  </si>
  <si>
    <t>VI1202302280618urgzfzbxfp</t>
  </si>
  <si>
    <t>VI1202302271908urgzfzgxzp</t>
  </si>
  <si>
    <t>VI1202302280618urgxgrcpyz</t>
  </si>
  <si>
    <t>บ้านชนเขตพัฒนา</t>
  </si>
  <si>
    <t>VI1202302280618urgxgrcrzz</t>
  </si>
  <si>
    <t>VI1202302280618urgxcpzryp</t>
  </si>
  <si>
    <t>บ้านวัดใหม่</t>
  </si>
  <si>
    <t>VI1202302280618urgzczfpbz</t>
  </si>
  <si>
    <t>บ้านดงซ่อม</t>
  </si>
  <si>
    <t>VI1202302280618urgzfzgpux</t>
  </si>
  <si>
    <t>VI1202302281849urgzfpfxcx</t>
  </si>
  <si>
    <t>VI1202303010601urgrvxypgp</t>
  </si>
  <si>
    <t>VI1202302281849urgzfxbrvp</t>
  </si>
  <si>
    <t>บ้านปลักไม้ดำ</t>
  </si>
  <si>
    <t>VI1202303010601urgzgrurgx</t>
  </si>
  <si>
    <t>บ้านบึงสว่างอารมณ์</t>
  </si>
  <si>
    <t>VI1202303010601urgzgrvpfr</t>
  </si>
  <si>
    <t>VI1202302281849urgrvrbzyp</t>
  </si>
  <si>
    <t>VI1202303020722urgxypgpvp</t>
  </si>
  <si>
    <t>VI1202303020722urgxypgxbr</t>
  </si>
  <si>
    <t>VI1202303020722urgxypupzr</t>
  </si>
  <si>
    <t>VI1202303020722urgxypuxcz</t>
  </si>
  <si>
    <t>VI1202303020540urgxypuxyx</t>
  </si>
  <si>
    <t>1240</t>
  </si>
  <si>
    <t>VI1202303020722urgrfzzpup</t>
  </si>
  <si>
    <t>VI1202303020722urgrgpgryr</t>
  </si>
  <si>
    <t>VI1202303020722urgzbzfpcx</t>
  </si>
  <si>
    <t>VI1202303020722urgzbzfrup</t>
  </si>
  <si>
    <t>VI1202303020722urgzbzyrux</t>
  </si>
  <si>
    <t>VI1202303020722urgzbzyxzr</t>
  </si>
  <si>
    <t>VI1202303030701urgryrcxzz</t>
  </si>
  <si>
    <t>VI1202303030701urgryrczvx</t>
  </si>
  <si>
    <t>VI1202303030701urgrfrypcz</t>
  </si>
  <si>
    <t>บ้านไร่ไพรวัลย์ (สี่แยกต้นไทร)</t>
  </si>
  <si>
    <t>VI1202303030701urgrzzzpux</t>
  </si>
  <si>
    <t>VI1202303030701urgxcpgrux</t>
  </si>
  <si>
    <t>VI1202303030701urgxczgpbr</t>
  </si>
  <si>
    <t>VI1202303030701urgrzxzpbz</t>
  </si>
  <si>
    <t>VI1202303021810urgzcpczuz</t>
  </si>
  <si>
    <t>VI1202303030701urgxgxfrfp</t>
  </si>
  <si>
    <t>VI1202303040644urgxupcxbp</t>
  </si>
  <si>
    <t>บ้านดงมะนาว</t>
  </si>
  <si>
    <t>VI1202303040644urgxvrgpzx</t>
  </si>
  <si>
    <t>VI1202303031934urgrfrvpgx</t>
  </si>
  <si>
    <t>VI1202303031934urgrfxfpbx</t>
  </si>
  <si>
    <t>VI1202303031934urgrypfpzp</t>
  </si>
  <si>
    <t>VI1202303040644urgxcxbzzr</t>
  </si>
  <si>
    <t>VI1202303040644urgzfzypzz</t>
  </si>
  <si>
    <t>VI1202303040644urgzyrbzcp</t>
  </si>
  <si>
    <t>บ้านลานทอง</t>
  </si>
  <si>
    <t>VI1202303040644urgzcrbpfp</t>
  </si>
  <si>
    <t>VI1202303040644urgzcrbrcz</t>
  </si>
  <si>
    <t>VI1202303040644urgxbzcxbp</t>
  </si>
  <si>
    <t>VI1202303050624urgxvxzpbx</t>
  </si>
  <si>
    <t>VI1202303050624urgrgxzxyp</t>
  </si>
  <si>
    <t>VI1202303050624urgrczgrvx</t>
  </si>
  <si>
    <t>VI1202303050624urgzfpfzzx</t>
  </si>
  <si>
    <t>VI1202303050624urgzfpvxgz</t>
  </si>
  <si>
    <t>VI1202303050626urgzyrvzfz</t>
  </si>
  <si>
    <t>1326</t>
  </si>
  <si>
    <t>VI1202303050624urgxgxbpgr</t>
  </si>
  <si>
    <t>บ้านบึงสำราญน้อย</t>
  </si>
  <si>
    <t>VI1202303041917urgruzvxyz</t>
  </si>
  <si>
    <t>บ้านเพชรมงคล</t>
  </si>
  <si>
    <t>VI1202303050624urgxbxypcz</t>
  </si>
  <si>
    <t>VI1202303050624urgxbzbxvp</t>
  </si>
  <si>
    <t>VI1202303051855urgxupuzbr</t>
  </si>
  <si>
    <t>VI1202303051855urgxuxfxgz</t>
  </si>
  <si>
    <t>VI1202303051855urgrzxfxgp</t>
  </si>
  <si>
    <t>บ้านคลองปลาร้า</t>
  </si>
  <si>
    <t>VI1202303060605urgrzpbrbr</t>
  </si>
  <si>
    <t>บ้านหนองชายกลอย</t>
  </si>
  <si>
    <t>VI1202303060605urgxfxzzvz</t>
  </si>
  <si>
    <t>VI1202303060605urgzvzgzcp</t>
  </si>
  <si>
    <t>VI1202303060605urgzvzypyz</t>
  </si>
  <si>
    <t>VI1202303051855urgzfrvxcr</t>
  </si>
  <si>
    <t>บ้านวังชมพู</t>
  </si>
  <si>
    <t>VI1202303070548urgxuzgpgp</t>
  </si>
  <si>
    <t>บ้านหนองปล้องพัฒนา</t>
  </si>
  <si>
    <t>VI1202303061838urgxvpfxyx</t>
  </si>
  <si>
    <t>VI1202303061838urgxzzyzbz</t>
  </si>
  <si>
    <t>VI1202303061838urgxvpcrgr</t>
  </si>
  <si>
    <t>VI1202303070728urgrvxbpgr</t>
  </si>
  <si>
    <t>VI1202303080707urgxfzvrbx</t>
  </si>
  <si>
    <t>VI1202303080707urgxfzvxzp</t>
  </si>
  <si>
    <t>VI1202303080707urgxupuxcz</t>
  </si>
  <si>
    <t>บ้านบ่อกลางดง</t>
  </si>
  <si>
    <t>VI1202303080707urgxvpyrup</t>
  </si>
  <si>
    <t>VI1202303080707urgxvrbxbz</t>
  </si>
  <si>
    <t>VI1202303080707urgryzfrbx</t>
  </si>
  <si>
    <t>VI1202303080707urgrzzupbr</t>
  </si>
  <si>
    <t>บ้านหนองทองหล่อ</t>
  </si>
  <si>
    <t>VI1202303080707urgzgzzxzx</t>
  </si>
  <si>
    <t>VI1202303090650urgxyrurfp</t>
  </si>
  <si>
    <t>VI1202303090650urgxvrupcr</t>
  </si>
  <si>
    <t>VI1202303090650urgxvrupyr</t>
  </si>
  <si>
    <t>VI1202303100631urgxuxczbp</t>
  </si>
  <si>
    <t>VI1202303100631urgxuxcrcx</t>
  </si>
  <si>
    <t>VI1202303100631urgrvpzrbr</t>
  </si>
  <si>
    <t>VI1202303100631urgrgzfpgx</t>
  </si>
  <si>
    <t>VI1202303100631urgxcxyxgz</t>
  </si>
  <si>
    <t>VI1202303091921urgzuxzzbx</t>
  </si>
  <si>
    <t>บ้านปลายนา</t>
  </si>
  <si>
    <t>VI1202303091921urgrurcpyr</t>
  </si>
  <si>
    <t>บ้านตากฟ้า</t>
  </si>
  <si>
    <t>VI1202303101902urgxgrczgr</t>
  </si>
  <si>
    <t>บ้านคลองดู่</t>
  </si>
  <si>
    <t>VI1202303101902urgxvzbrgr</t>
  </si>
  <si>
    <t>VI1202303110612urgxvrzzzx</t>
  </si>
  <si>
    <t>VI1202303101904urgruxbzgx</t>
  </si>
  <si>
    <t>0204</t>
  </si>
  <si>
    <t>VI1202303140657urgxfzurzx</t>
  </si>
  <si>
    <t>VI1202303140657urgxfzzzcx</t>
  </si>
  <si>
    <t>VI1202303140657urgxzxgxyz</t>
  </si>
  <si>
    <t>VI1202303140657urgrcxcrvz</t>
  </si>
  <si>
    <t>VI1202303140657urgrfzfxfp</t>
  </si>
  <si>
    <t>VI1202303140657urgrzrcxvr</t>
  </si>
  <si>
    <t>VI1202303150637urgzbxuzgp</t>
  </si>
  <si>
    <t>VI1202303150637urgzbxvrbp</t>
  </si>
  <si>
    <t>VI1202303150637urgrvzcpvp</t>
  </si>
  <si>
    <t>VI1202303150637urgxgxupvr</t>
  </si>
  <si>
    <t>VI1202303150637urgrgxcrvr</t>
  </si>
  <si>
    <t>VI1202303150637urgrgzvxbp</t>
  </si>
  <si>
    <t>VI1202303150637urgrfrypuz</t>
  </si>
  <si>
    <t>VI1202303150637urgxcpvxfr</t>
  </si>
  <si>
    <t>VI1202303150637urgxcpzxux</t>
  </si>
  <si>
    <t>VI1202303150637urgzzpzzzr</t>
  </si>
  <si>
    <t>VI1202303160618urgxcxfpfz</t>
  </si>
  <si>
    <t>VI1202303160620urgzbzfzfr</t>
  </si>
  <si>
    <t>1320</t>
  </si>
  <si>
    <t>VI1202303161849urgxgpbpfx</t>
  </si>
  <si>
    <t>VI1202303170559urgrzxfzcp</t>
  </si>
  <si>
    <t>VI1202303170559urgzfzfrbr</t>
  </si>
  <si>
    <t>VI1202303170559urgzfzgzgx</t>
  </si>
  <si>
    <t>VI1202303171832urgxczypyz</t>
  </si>
  <si>
    <t>VI1202303171832urgxczvrvz</t>
  </si>
  <si>
    <t>VI1202303180722urgzfzzzbr</t>
  </si>
  <si>
    <t>VI1202303181953urgxyrvrcz</t>
  </si>
  <si>
    <t>VI1202303190701urgxuxgxbp</t>
  </si>
  <si>
    <t>บ้านลานกระดี่</t>
  </si>
  <si>
    <t>VI1202303190701urgxgrfruz</t>
  </si>
  <si>
    <t>VI1202303190701urgxgrfzcx</t>
  </si>
  <si>
    <t>VI1202303200644urgxczcrgp</t>
  </si>
  <si>
    <t>VI1202303200644urgxgpuzfp</t>
  </si>
  <si>
    <t>VI1202303200644urgxurvpgz</t>
  </si>
  <si>
    <t>VI1202303200644urgxurzxfp</t>
  </si>
  <si>
    <t>VI1202303191934urgxypyxvx</t>
  </si>
  <si>
    <t>VI1202303200644urgxzxyzbx</t>
  </si>
  <si>
    <t>VI1202303200644urgrgzbxyz</t>
  </si>
  <si>
    <t>VI1202303191934urgrfxcryr</t>
  </si>
  <si>
    <t>VI1202303200644urgxcrzzgx</t>
  </si>
  <si>
    <t>บ้านซับน้ำโจน</t>
  </si>
  <si>
    <t>VI1202303200644urgzfxupvr</t>
  </si>
  <si>
    <t>VI1202303200644urgzczzryp</t>
  </si>
  <si>
    <t>บ้านหนองทิ้งสุ่ม</t>
  </si>
  <si>
    <t>VI1202303200644urgzcxzzvp</t>
  </si>
  <si>
    <t>VI1202303200644urgxgzgrup</t>
  </si>
  <si>
    <t>VI1202303200644urgxgzzzvr</t>
  </si>
  <si>
    <t>VI1202303201915urgxfzgpzz</t>
  </si>
  <si>
    <t>0215</t>
  </si>
  <si>
    <t>VI1202303201915urgxfzvzzr</t>
  </si>
  <si>
    <t>VI1202303201915urgxvzfxvx</t>
  </si>
  <si>
    <t>VI1202303210627urgxvxzrfp</t>
  </si>
  <si>
    <t>1327</t>
  </si>
  <si>
    <t>บ้านคลองมดแดง</t>
  </si>
  <si>
    <t>VI1202303210627urgxyryrcp</t>
  </si>
  <si>
    <t>VI1202303210627urgrvzcrvz</t>
  </si>
  <si>
    <t>VI1202303210627urgrvzczyz</t>
  </si>
  <si>
    <t>VI1202303210627urgruzcxcp</t>
  </si>
  <si>
    <t>VI1202303210627urgruzfpfx</t>
  </si>
  <si>
    <t>VI1202303210627urgrzxyzvz</t>
  </si>
  <si>
    <t>VI1202303210627urgxbrypfp</t>
  </si>
  <si>
    <t>VI1202303210627urgzyzypyr</t>
  </si>
  <si>
    <t>บ้านวังตะกู</t>
  </si>
  <si>
    <t>VI1202303210627urgzyzyxcz</t>
  </si>
  <si>
    <t>VI1202303201915urgzyzyzgx</t>
  </si>
  <si>
    <t>VI1202303210627urgzcpyzvp</t>
  </si>
  <si>
    <t>VI1202303201915urgruzgxyp</t>
  </si>
  <si>
    <t>VI1202303201915urgruzyrvr</t>
  </si>
  <si>
    <t>VI1202303220605urgxyxbrzr</t>
  </si>
  <si>
    <t>VI1202303220605urgxyxczux</t>
  </si>
  <si>
    <t>VI1202303220605urgzcrczcz</t>
  </si>
  <si>
    <t>บ้านหนองตะเคียน</t>
  </si>
  <si>
    <t>VI1202303220605urgzcrfpbz</t>
  </si>
  <si>
    <t>VI1202303220605urgzurupbz</t>
  </si>
  <si>
    <t>VI1202303211858urgruxzpfp</t>
  </si>
  <si>
    <t>0158</t>
  </si>
  <si>
    <t>VI1202303211858urgruzcrzx</t>
  </si>
  <si>
    <t>VI1202303230729urgxzrvpyp</t>
  </si>
  <si>
    <t>1429</t>
  </si>
  <si>
    <t>VI1202303230548urgxyxvrcp</t>
  </si>
  <si>
    <t>VI1202303231819urgxyxgxvz</t>
  </si>
  <si>
    <t>VI1202303240709urgrfxzpcr</t>
  </si>
  <si>
    <t>1409</t>
  </si>
  <si>
    <t>VI1202303240709urgrfxzxzx</t>
  </si>
  <si>
    <t>VI1202303240709urgxfxvpuz</t>
  </si>
  <si>
    <t>VI1202303240709urgxbzcpup</t>
  </si>
  <si>
    <t>VI1202303240709urgzgzyxux</t>
  </si>
  <si>
    <t>VI1202303240709urgzgzzpgr</t>
  </si>
  <si>
    <t>บ้านหนองตากล้า</t>
  </si>
  <si>
    <t>VI1202303240709urgxbpuxcr</t>
  </si>
  <si>
    <t>VI1202303240709urgxbpypcx</t>
  </si>
  <si>
    <t>VI1202303240709urgxbrbpgx</t>
  </si>
  <si>
    <t>VI1202303241940urgxurupuz</t>
  </si>
  <si>
    <t>VI1202303250650urgxuxvxur</t>
  </si>
  <si>
    <t>VI1202303250650urgrvzvxbp</t>
  </si>
  <si>
    <t>บ้านวังหามแห</t>
  </si>
  <si>
    <t>VI1202303250650urgxcrzzur</t>
  </si>
  <si>
    <t>VI1202303250650urgxcxfxbp</t>
  </si>
  <si>
    <t>VI1202303241940urgzyrcxzr</t>
  </si>
  <si>
    <t>บ้านสงกระสา</t>
  </si>
  <si>
    <t>บ้านน้ำพุ</t>
  </si>
  <si>
    <t>VI1202303241940urgzyrgrgr</t>
  </si>
  <si>
    <t>VI1202303241940urgzfpcpgz</t>
  </si>
  <si>
    <t>VI1202303250650urgxbpvrcp</t>
  </si>
  <si>
    <t>VI1202303251921urgxuxfzzz</t>
  </si>
  <si>
    <t>บ้านคลองไพร</t>
  </si>
  <si>
    <t>VI1202303261904urgxuzypcz</t>
  </si>
  <si>
    <t>VI1202303270612urgxvxbrzz</t>
  </si>
  <si>
    <t>VI1202303270612urgxvxbxuz</t>
  </si>
  <si>
    <t>VI1202303270612urgxvxcpzx</t>
  </si>
  <si>
    <t>VI1202303270612urgrfzvxcx</t>
  </si>
  <si>
    <t>VI1202303270612urgrzzfpzz</t>
  </si>
  <si>
    <t>VI1202303270612urgxcrvzgx</t>
  </si>
  <si>
    <t>VI1202303261904urgrzzuxcp</t>
  </si>
  <si>
    <t>บ้านแม่ลาดใหญ่</t>
  </si>
  <si>
    <t>VI1202303270612urgzbrbpbx</t>
  </si>
  <si>
    <t>VI1202303271843urgxcrczuz</t>
  </si>
  <si>
    <t>VI1202303280553urgxvrfpyp</t>
  </si>
  <si>
    <t>VI1202303271843urgrupvxfx</t>
  </si>
  <si>
    <t>บ้านหนองตะคล้อ (สลกบาตร)</t>
  </si>
  <si>
    <t>VI1202303271843urgzbxzrvp</t>
  </si>
  <si>
    <t>บ้านตะเคียนงาม</t>
  </si>
  <si>
    <t>VI1202303280553urgrypypfx</t>
  </si>
  <si>
    <t>บ้านหนองหิน</t>
  </si>
  <si>
    <t>VI1202303280553urgrypyzbz</t>
  </si>
  <si>
    <t>บ้านคลองขุด</t>
  </si>
  <si>
    <t>VI1202303280553urgrypzruz</t>
  </si>
  <si>
    <t>VI1202303280553urgryrbpgx</t>
  </si>
  <si>
    <t>VI1202303280553urgryrfrvx</t>
  </si>
  <si>
    <t>VI1202303290716urgrgzcpyx</t>
  </si>
  <si>
    <t>1416</t>
  </si>
  <si>
    <t>บ้านโนนตะคร้อ</t>
  </si>
  <si>
    <t>VI1202303290716urgrgzgryx</t>
  </si>
  <si>
    <t>VI1202303290716urgrvrbzvp</t>
  </si>
  <si>
    <t>VI1202303290716urgxfxyrgz</t>
  </si>
  <si>
    <t>VI1202303290716urgxfzbpzz</t>
  </si>
  <si>
    <t>VI1202303310637urgxcxbrur</t>
  </si>
  <si>
    <t>VI1202303301928urgzcrfxgx</t>
  </si>
  <si>
    <t>0228</t>
  </si>
  <si>
    <t>VI1202303301928urgzcrvzyr</t>
  </si>
  <si>
    <t>VI1202303310637urgrzruryz</t>
  </si>
  <si>
    <t>VI1202303310637urgxbrzrzr</t>
  </si>
  <si>
    <t>บ้านหนองช่องแมว</t>
  </si>
  <si>
    <t>VI1202303310637urgxfzbrgr</t>
  </si>
  <si>
    <t>VI1202304010620urgzbpfrvz</t>
  </si>
  <si>
    <t>VI1202304010620urgzbpfryp</t>
  </si>
  <si>
    <t>VI1202303311910urgxuzzzzp</t>
  </si>
  <si>
    <t>VI1202304010620urgrzxgpgp</t>
  </si>
  <si>
    <t>VI1202303311910urgrvxczcz</t>
  </si>
  <si>
    <t>บ้านตลาดคาซ่าน</t>
  </si>
  <si>
    <t>VI1202304010620urgrfpgpbr</t>
  </si>
  <si>
    <t>บ้านศรีไพศาล</t>
  </si>
  <si>
    <t>VI1202304010620urgxbrzzyp</t>
  </si>
  <si>
    <t>บ้านยางกระทิง</t>
  </si>
  <si>
    <t>VI1202304010620urgxbxbryz</t>
  </si>
  <si>
    <t>VI1202304010620urgxcruxcz</t>
  </si>
  <si>
    <t>VI1202304020559urgxyxypcr</t>
  </si>
  <si>
    <t>VI1202304020559urgrcxypzx</t>
  </si>
  <si>
    <t>VI1202304020559urgrfzgzup</t>
  </si>
  <si>
    <t>VI1202304020559urgrzpuzfp</t>
  </si>
  <si>
    <t>VI1202304011849urgzczvxbp</t>
  </si>
  <si>
    <t>VI1202304030722urgrfzuxyr</t>
  </si>
  <si>
    <t>VI1202304030722urgrfzzrcz</t>
  </si>
  <si>
    <t>VI1202304040703urgxgrbpuz</t>
  </si>
  <si>
    <t>1403</t>
  </si>
  <si>
    <t>VI1202304040703urgxvxvpfr</t>
  </si>
  <si>
    <t>VI1202304040703urgxupypup</t>
  </si>
  <si>
    <t>VI1202304040703urgzgzzxfp</t>
  </si>
  <si>
    <t>บ้านวังตะแบก</t>
  </si>
  <si>
    <t>VI1202304040703urgzbrgrfz</t>
  </si>
  <si>
    <t>VI1202304050644urgxzzcrfr</t>
  </si>
  <si>
    <t>VI1202304050644urgzbrvrfp</t>
  </si>
  <si>
    <t>VI1202304050644urgzbxfpzp</t>
  </si>
  <si>
    <t>VI1202304050644urgxvrbpyx</t>
  </si>
  <si>
    <t>VI1202304050644urgxyxypbp</t>
  </si>
  <si>
    <t>VI1202304050644urgrvxurgr</t>
  </si>
  <si>
    <t>บ้านวังพลับ</t>
  </si>
  <si>
    <t>VI1202304050644urgrgrcrfz</t>
  </si>
  <si>
    <t>VI1202304050644urgxczgxzr</t>
  </si>
  <si>
    <t>VI1202304050644urgxfpuxbp</t>
  </si>
  <si>
    <t>VI1202304050644urgxfzcxcx</t>
  </si>
  <si>
    <t>VI1202304050644urgxbrvpzx</t>
  </si>
  <si>
    <t>บ้านคงอ้ายง้าว</t>
  </si>
  <si>
    <t>VI1202304050644urgxbrzrcx</t>
  </si>
  <si>
    <t>บ้านวังไทร 1</t>
  </si>
  <si>
    <t>VI1202304050644urgzvrbxgr</t>
  </si>
  <si>
    <t>VI1202304050644urgzvrcpbp</t>
  </si>
  <si>
    <t>บ้านขุนแผนพัฒนา</t>
  </si>
  <si>
    <t>VI1202304050644urgzvxyxgr</t>
  </si>
  <si>
    <t>VI1202304041934urgzfrgpux</t>
  </si>
  <si>
    <t>VI1202304050644urgzgxgrbp</t>
  </si>
  <si>
    <t>VI1202304050644urgzupvzur</t>
  </si>
  <si>
    <t>VI1202304051915urgxvzcxbx</t>
  </si>
  <si>
    <t>VI1202304060627urgxbrfxvx</t>
  </si>
  <si>
    <t>VI1202304051915urgzbxurcz</t>
  </si>
  <si>
    <t>VI1202304061858urgxyrzrgp</t>
  </si>
  <si>
    <t>VI1202304061858urgxyruzvx</t>
  </si>
  <si>
    <t>VI1202304061858urgrfpcpbx</t>
  </si>
  <si>
    <t>VI1202304061858urgryzvpur</t>
  </si>
  <si>
    <t>VI1202304080729urgxyzyxcr</t>
  </si>
  <si>
    <t>บ้านวังอ้อ</t>
  </si>
  <si>
    <t>VI1202304080729urgxyzzxfp</t>
  </si>
  <si>
    <t>VI1202304080548urgrfrbpfr</t>
  </si>
  <si>
    <t>บ้านคลองสะพานช้าง</t>
  </si>
  <si>
    <t>VI1202304080729urgxcrgxuz</t>
  </si>
  <si>
    <t>VI1202304090709urgxzxcxcz</t>
  </si>
  <si>
    <t>VI1202304090709urgxzxgrzx</t>
  </si>
  <si>
    <t>บ้านแปดอ้อม</t>
  </si>
  <si>
    <t>VI1202304090709urgzczcpyz</t>
  </si>
  <si>
    <t>VI1202304090709urgzczfzux</t>
  </si>
  <si>
    <t>VI1202304090709urgzcxcxbr</t>
  </si>
  <si>
    <t>บ้านวังยาง</t>
  </si>
  <si>
    <t>VI1202304100650urgxuzyrvr</t>
  </si>
  <si>
    <t>VI1202304100650urgxvpcpbx</t>
  </si>
  <si>
    <t>VI1202304100650urgxgpvpzx</t>
  </si>
  <si>
    <t>VI1202304100650urgrfzcpup</t>
  </si>
  <si>
    <t>VI1202304100650urgrfzcxcx</t>
  </si>
  <si>
    <t>VI1202304100650urgxbxbpgp</t>
  </si>
  <si>
    <t>VI1202304100650urgxcpzpzx</t>
  </si>
  <si>
    <t>บ้านแม่น้ำกงจีน</t>
  </si>
  <si>
    <t>VI1202304100650urgxcryxvz</t>
  </si>
  <si>
    <t>VI1202304100650urgzbxgrcp</t>
  </si>
  <si>
    <t>VI1202304100650urgzczzrfz</t>
  </si>
  <si>
    <t>VI1202304100650urgzupbpfp</t>
  </si>
  <si>
    <t>บ้านทุ่งเกลา</t>
  </si>
  <si>
    <t>VI1202304100650urgxcrgpux</t>
  </si>
  <si>
    <t>VI1202304100650urgxbxfzvr</t>
  </si>
  <si>
    <t>VI1202304110631urgxzzyxcr</t>
  </si>
  <si>
    <t>VI1202304110631urgxvzyxgr</t>
  </si>
  <si>
    <t>VI1202304110631urgxypcpfr</t>
  </si>
  <si>
    <t>VI1202304101921urgruxcxcr</t>
  </si>
  <si>
    <t>VI1202304101921urgruxurcr</t>
  </si>
  <si>
    <t>บ้านชายงาม</t>
  </si>
  <si>
    <t>VI1202304101921urgzfxzxfx</t>
  </si>
  <si>
    <t>VI1202304101921urgzfzbpbz</t>
  </si>
  <si>
    <t>VI1202304120614urgxupgpur</t>
  </si>
  <si>
    <t>1314</t>
  </si>
  <si>
    <t>VI1202304120614urgxupupur</t>
  </si>
  <si>
    <t>VI1202304120614urgxuzbrzr</t>
  </si>
  <si>
    <t>VI1202304120614urgxgzfpbx</t>
  </si>
  <si>
    <t>VI1202304120614urgxgzfrvx</t>
  </si>
  <si>
    <t>VI1202304120614urgxzxbpfr</t>
  </si>
  <si>
    <t>VI1202304120614urgxzxupbx</t>
  </si>
  <si>
    <t>VI1202304120614urgxuxbpcr</t>
  </si>
  <si>
    <t>VI1202304120614urgrzpvxvz</t>
  </si>
  <si>
    <t>VI1202304120614urgrfpcryp</t>
  </si>
  <si>
    <t>บ้านโป่งแต้</t>
  </si>
  <si>
    <t>VI1202304111904urgzyxbrgz</t>
  </si>
  <si>
    <t>VI1202304111904urgzyxfzcr</t>
  </si>
  <si>
    <t>VI1202304120614urgzbxcxyz</t>
  </si>
  <si>
    <t>VI1202304111904urgzgryrfp</t>
  </si>
  <si>
    <t>VI1202304111904urgzcrfpgz</t>
  </si>
  <si>
    <t>บ้านไร่พิจิตร</t>
  </si>
  <si>
    <t>VI1202304111904urgzcrupyr</t>
  </si>
  <si>
    <t>VI1202304130553urgruzyrbx</t>
  </si>
  <si>
    <t>VI1202304121843urgrvxcrcr</t>
  </si>
  <si>
    <t>VI1202304130553urgxbxczuz</t>
  </si>
  <si>
    <t>VI1202304130553urgxbxgrzr</t>
  </si>
  <si>
    <t>VI1202304140716urgxfpyzuz</t>
  </si>
  <si>
    <t>VI1202304140716urgxgrczcx</t>
  </si>
  <si>
    <t>VI1202304140716urgxfrfpur</t>
  </si>
  <si>
    <t>VI1202304140716urgxfrfzbx</t>
  </si>
  <si>
    <t>VI1202304131826urgxvxuxvx</t>
  </si>
  <si>
    <t>0126</t>
  </si>
  <si>
    <t>บ้านคลองแม่ลาย</t>
  </si>
  <si>
    <t>VI1202304131826urgxvxvzux</t>
  </si>
  <si>
    <t>บ้านโค้งขี้เหล็ก</t>
  </si>
  <si>
    <t>VI1202304140716urgxzxfrcr</t>
  </si>
  <si>
    <t>VI1202304140716urgxvzvxfx</t>
  </si>
  <si>
    <t>VI1202304131826urgxupcrzp</t>
  </si>
  <si>
    <t>VI1202304140716urgruxyrzz</t>
  </si>
  <si>
    <t>บ้านวังตาช่วย</t>
  </si>
  <si>
    <t>VI1202304140716urgzfzczyr</t>
  </si>
  <si>
    <t>บ้านหนองราง</t>
  </si>
  <si>
    <t>VI1202304140716urgzgrfpfp</t>
  </si>
  <si>
    <t>บ้านคุยป้อม</t>
  </si>
  <si>
    <t>VI1202304150657urgxzxyrbx</t>
  </si>
  <si>
    <t>VI1202304141949urgxvpfpvx</t>
  </si>
  <si>
    <t>0249</t>
  </si>
  <si>
    <t>VI1202304150657urgxuxurvp</t>
  </si>
  <si>
    <t>VI1202304150657urgxuxvrfp</t>
  </si>
  <si>
    <t>VI1202304160637urgxypyrvr</t>
  </si>
  <si>
    <t>บ้านตะค้องาม</t>
  </si>
  <si>
    <t>VI1202304160637urgzfzcxur</t>
  </si>
  <si>
    <t>VI1202304160637urgzvpupzz</t>
  </si>
  <si>
    <t>VI1202304170620urgxypczfr</t>
  </si>
  <si>
    <t>บ้านนาบ่อคำ</t>
  </si>
  <si>
    <t>VI1202304170620urgxypfrcp</t>
  </si>
  <si>
    <t>VI1202304170620urgxyrvxfr</t>
  </si>
  <si>
    <t>VI1202304170620urgxvpfpur</t>
  </si>
  <si>
    <t>VI1202304170620urgxvpgrgx</t>
  </si>
  <si>
    <t>VI1202304170620urgxvpvpbx</t>
  </si>
  <si>
    <t>VI1202304170620urgxypfzbp</t>
  </si>
  <si>
    <t>VI1202304170620urgxgrfzzr</t>
  </si>
  <si>
    <t>VI1202304170620urgxgrgrvr</t>
  </si>
  <si>
    <t>VI1202304170620urgxgrvzgp</t>
  </si>
  <si>
    <t>VI1202304170620urgxzxgzvr</t>
  </si>
  <si>
    <t>VI1202304170620urgxzxgzcz</t>
  </si>
  <si>
    <t>VI1202304170620urgxcrcrgp</t>
  </si>
  <si>
    <t>VI1202304170620urgxcrfpcp</t>
  </si>
  <si>
    <t>VI1202304170620urgzvpvzur</t>
  </si>
  <si>
    <t>VI1202304170620urgzvpyxfx</t>
  </si>
  <si>
    <t>VI1202304170620urgzfxvrfz</t>
  </si>
  <si>
    <t>VI1202304170620urgzfxyrgp</t>
  </si>
  <si>
    <t>VI1202304170620urgzcxzzcx</t>
  </si>
  <si>
    <t>VI1202304170620urgzbxvxcx</t>
  </si>
  <si>
    <t>บ้านปรือพันไถ</t>
  </si>
  <si>
    <t>VI1202304170620urgzbrzruz</t>
  </si>
  <si>
    <t>VI1202304170620urgxgzfpbx</t>
  </si>
  <si>
    <t>VI1202304170620urgxgzfpzr</t>
  </si>
  <si>
    <t>VI1202304170620urgxgzuxfr</t>
  </si>
  <si>
    <t>บ้านทุ่งอ้ายเล็ก</t>
  </si>
  <si>
    <t>VI1202304180559urgxgrvzgz</t>
  </si>
  <si>
    <t>VI1202304180559urgzcpzrcp</t>
  </si>
  <si>
    <t>VI1202304180559urgxvrfzgr</t>
  </si>
  <si>
    <t>VI1202304180559urgxypgzcp</t>
  </si>
  <si>
    <t>VI1202304180559urgxypzpvr</t>
  </si>
  <si>
    <t>VI1202304180559urgxzxgrvx</t>
  </si>
  <si>
    <t>VI1202304180559urgxyzzxcz</t>
  </si>
  <si>
    <t>VI1202304180559urgxzpczbx</t>
  </si>
  <si>
    <t>VI1202304180559urgxzpfrbr</t>
  </si>
  <si>
    <t>VI1202304180559urgxvzurbr</t>
  </si>
  <si>
    <t>VI1202304180559urgrvpfrup</t>
  </si>
  <si>
    <t>บ้านหนองเหมือดเหนือ</t>
  </si>
  <si>
    <t>VI1202304180559urgryzcrgp</t>
  </si>
  <si>
    <t>VI1202304180559urgzcpzzcr</t>
  </si>
  <si>
    <t>VI1202304180559urgzfxuryz</t>
  </si>
  <si>
    <t>VI1202304180559urgzfxvrur</t>
  </si>
  <si>
    <t>VI1202304180559urgzbzurgx</t>
  </si>
  <si>
    <t>VI1202304180559urgzbzvpvp</t>
  </si>
  <si>
    <t>VI1202304180559urgzbxcxux</t>
  </si>
  <si>
    <t>VI1202304180559urgzbxgzur</t>
  </si>
  <si>
    <t>VI1202304180559urgzbrfxyr</t>
  </si>
  <si>
    <t>บ้านลานตาบัว</t>
  </si>
  <si>
    <t>VI1202304171849urgzbrgruz</t>
  </si>
  <si>
    <t>VI1202304180559urgzcpfpbp</t>
  </si>
  <si>
    <t>VI1202304180559urgzcpfzzr</t>
  </si>
  <si>
    <t>VI1202304190722urgxyrvrbp</t>
  </si>
  <si>
    <t>VI1202304190722urgxzzbxyx</t>
  </si>
  <si>
    <t>VI1202304190722urgxvxuzvz</t>
  </si>
  <si>
    <t>VI1202304190722urgxypuzvz</t>
  </si>
  <si>
    <t>VI1202304190722urgxypfpbz</t>
  </si>
  <si>
    <t>VI1202304190722urgxzpcpfp</t>
  </si>
  <si>
    <t>บ้านสีบุญส่ง</t>
  </si>
  <si>
    <t>VI1202304190542urgrupgzuz</t>
  </si>
  <si>
    <t>1242</t>
  </si>
  <si>
    <t>บ้านหนองเหมือด</t>
  </si>
  <si>
    <t>VI1202304190722urgryxgzfz</t>
  </si>
  <si>
    <t>VI1202304190722urgryxupvr</t>
  </si>
  <si>
    <t>VI1202304190722urgrgzzxcx</t>
  </si>
  <si>
    <t>VI1202304190542urgrupbrgp</t>
  </si>
  <si>
    <t>VI1202304190542urgrupczcp</t>
  </si>
  <si>
    <t>VI1202304190722urgxgruxgz</t>
  </si>
  <si>
    <t>VI1202304190722urgzfzvzuz</t>
  </si>
  <si>
    <t>VI1202304190722urgzgpzpzr</t>
  </si>
  <si>
    <t>VI1202304190722urgxfzfzcx</t>
  </si>
  <si>
    <t>บ้านหนองนกชุม</t>
  </si>
  <si>
    <t>VI1202304190542urgxcpypgz</t>
  </si>
  <si>
    <t>VI1202304190542urgxcpzxbx</t>
  </si>
  <si>
    <t>VI1202304190722urgrzzfpgz</t>
  </si>
  <si>
    <t>บ้านพงษ์ทองคำ</t>
  </si>
  <si>
    <t>VI1202304200703urgxupvzup</t>
  </si>
  <si>
    <t>VI1202304200703urgxurcpbp</t>
  </si>
  <si>
    <t>VI1202304200703urgxvxvzzp</t>
  </si>
  <si>
    <t>VI1202304200703urgxvxyrgp</t>
  </si>
  <si>
    <t>VI1202304200703urgxupgxgx</t>
  </si>
  <si>
    <t>บ้านโคนใต้</t>
  </si>
  <si>
    <t>VI1202304200703urgxvpfrux</t>
  </si>
  <si>
    <t>VI1202304200703urgxvpfzux</t>
  </si>
  <si>
    <t>VI1202304200703urgxvpgrbx</t>
  </si>
  <si>
    <t>VI1202304200703urgxvpvxcx</t>
  </si>
  <si>
    <t>VI1202304200703urgxvpfxvr</t>
  </si>
  <si>
    <t>บ้านประชารัฐพัฒนา</t>
  </si>
  <si>
    <t>VI1202304200703urgzbxgpup</t>
  </si>
  <si>
    <t>VI1202304200703urgxupypuz</t>
  </si>
  <si>
    <t>VI1202304200703urgxurcrfx</t>
  </si>
  <si>
    <t>VI1202304200703urgryrbpyp</t>
  </si>
  <si>
    <t>บ้านวังวน, บ้านคลองวน</t>
  </si>
  <si>
    <t>VI1202304200703urgryzupcp</t>
  </si>
  <si>
    <t>บ้านท่าพระ</t>
  </si>
  <si>
    <t>VI1202304200703urgxfrzxbr</t>
  </si>
  <si>
    <t>VI1202304200703urgxgzvpgr</t>
  </si>
  <si>
    <t>VI1202304200703urgzfzvpzp</t>
  </si>
  <si>
    <t>VI1202304200703urgzfzvxgr</t>
  </si>
  <si>
    <t>VI1202304200703urgzczcxyp</t>
  </si>
  <si>
    <t>VI1202304200703urgxczvxzx</t>
  </si>
  <si>
    <t>VI1202304210644urgxzpfpzr</t>
  </si>
  <si>
    <t>VI1202304210644urgxzxyrgr</t>
  </si>
  <si>
    <t>VI1202304210644urgrzxzpgp</t>
  </si>
  <si>
    <t>บ้านบึงหล่ม</t>
  </si>
  <si>
    <t>VI1202304210644urgrzxuxvp</t>
  </si>
  <si>
    <t>VI1202304210644urgrgpyxbx</t>
  </si>
  <si>
    <t>VI1202304210644urgxbrvxzz</t>
  </si>
  <si>
    <t>VI1202304210644urgxbrypcr</t>
  </si>
  <si>
    <t>บ้านนาไร่เดียว</t>
  </si>
  <si>
    <t>VI1202304210644urgzczvpzp</t>
  </si>
  <si>
    <t>VI1202304210644urgzurvxzz</t>
  </si>
  <si>
    <t>VI1202304210644urgzuxbpyr</t>
  </si>
  <si>
    <t>VI1202304210644urgzfxuzzp</t>
  </si>
  <si>
    <t>บ้านหนองสระ</t>
  </si>
  <si>
    <t>VI1202304210644urgzbrvpcp</t>
  </si>
  <si>
    <t>VI1202304210644urgzbrzxbr</t>
  </si>
  <si>
    <t>VI1202304210644urgzbrzzuz</t>
  </si>
  <si>
    <t>VI1202304210644urgzcpyxbp</t>
  </si>
  <si>
    <t>VI1202304210644urgxbzfpcp</t>
  </si>
  <si>
    <t>บ้านชัยมงคล</t>
  </si>
  <si>
    <t>VI1202304211915urgxvzczcr</t>
  </si>
  <si>
    <t>VI1202304211915urgrzxgxvp</t>
  </si>
  <si>
    <t>VI1202304211915urgrfrvpgr</t>
  </si>
  <si>
    <t>VI1202304211915urgrfrvxgr</t>
  </si>
  <si>
    <t>VI1202304211915urgrfrzzuz</t>
  </si>
  <si>
    <t>VI1202304211915urgrfxbruz</t>
  </si>
  <si>
    <t>VI1202304220627urgxgpyrvp</t>
  </si>
  <si>
    <t>VI1202304230605urgxgryryx</t>
  </si>
  <si>
    <t>VI1202304221858urgxgzcxup</t>
  </si>
  <si>
    <t>VI1202304230605urgxgxuryp</t>
  </si>
  <si>
    <t>บ้านมอสำราญ</t>
  </si>
  <si>
    <t>VI1202304230605urgxgzzpcx</t>
  </si>
  <si>
    <t>VI1202304230605urgxupfpbr</t>
  </si>
  <si>
    <t>VI1202304230605urgxuxfpbx</t>
  </si>
  <si>
    <t>VI1202304230605urgxuxfzbz</t>
  </si>
  <si>
    <t>VI1202304230605urgxuxgxcx</t>
  </si>
  <si>
    <t>VI1202304230605urgxypfrbp</t>
  </si>
  <si>
    <t>VI1202304230605urgzbpgzzp</t>
  </si>
  <si>
    <t>VI1202304221858urgxyrbxfz</t>
  </si>
  <si>
    <t>VI1202304221858urgxyrbzzz</t>
  </si>
  <si>
    <t>VI1202304221858urgxyrgruz</t>
  </si>
  <si>
    <t>VI1202304230605urgxzrzruz</t>
  </si>
  <si>
    <t>บ้านโป่งตะคอง</t>
  </si>
  <si>
    <t>VI1202304230605urgxzrzzur</t>
  </si>
  <si>
    <t>VI1202304230605urgxzxbrbx</t>
  </si>
  <si>
    <t>VI1202304230605urgxvpbxzz</t>
  </si>
  <si>
    <t>VI1202304230605urgrvpzrcz</t>
  </si>
  <si>
    <t>บ้านโนนม่วง, บ้านโนนบ้าน</t>
  </si>
  <si>
    <t>VI1202304230605urgrvrbpfz</t>
  </si>
  <si>
    <t>VI1202304230605urgrvrbxfx</t>
  </si>
  <si>
    <t>VI1202304230605urgxgxgxgr</t>
  </si>
  <si>
    <t>VI1202304221858urgxfpfxzr</t>
  </si>
  <si>
    <t>VI1202304230605urgzbzyxfr</t>
  </si>
  <si>
    <t>VI1202304240548urgxfxcpbr</t>
  </si>
  <si>
    <t>VI1202304240548urgxfxcpzz</t>
  </si>
  <si>
    <t>VI1202304250709urgxgrbryz</t>
  </si>
  <si>
    <t>VI1202304250709urgxurvzuz</t>
  </si>
  <si>
    <t>VI1202304250709urgxgpbpbp</t>
  </si>
  <si>
    <t>VI1202304250709urgxgpbryx</t>
  </si>
  <si>
    <t>VI1202304250709urgxgpgzyx</t>
  </si>
  <si>
    <t>VI1202304250709urgrurfzcr</t>
  </si>
  <si>
    <t>VI1202304250709urgzbrzzux</t>
  </si>
  <si>
    <t>VI1202304251940urgxvxgxvp</t>
  </si>
  <si>
    <t>VI1202304251940urgxvxurcp</t>
  </si>
  <si>
    <t>VI1202304270631urgxyxvxyp</t>
  </si>
  <si>
    <t>บ้านวังเพชรพัฒนา</t>
  </si>
  <si>
    <t>VI1202304270631urgryxfrbz</t>
  </si>
  <si>
    <t>VI1202304270631urgrurzxvx</t>
  </si>
  <si>
    <t>VI1202304270631urgxfzvxfx</t>
  </si>
  <si>
    <t>VI1202304270631urgrzxbrfp</t>
  </si>
  <si>
    <t>VI1202304280612urgxvrfrup</t>
  </si>
  <si>
    <t>บ้านตอรัง</t>
  </si>
  <si>
    <t>VI1202304280612urgxvrurgr</t>
  </si>
  <si>
    <t>VI1202304280612urgxuzgzux</t>
  </si>
  <si>
    <t>VI1202304280612urgxuzuzcx</t>
  </si>
  <si>
    <t>VI1202304280612urgrvzzzyr</t>
  </si>
  <si>
    <t>VI1202304280612urgrfxbzcr</t>
  </si>
  <si>
    <t>VI1202304280612urgrvrvrzz</t>
  </si>
  <si>
    <t>VI1202304280612urgrypgzcr</t>
  </si>
  <si>
    <t>VI1202304280612urgryzfzup</t>
  </si>
  <si>
    <t>VI1202304280612urgxfrurfr</t>
  </si>
  <si>
    <t>บ้านวังน้ำแดง</t>
  </si>
  <si>
    <t>VI1202304280612urgxbrvzuz</t>
  </si>
  <si>
    <t>VI1202304280612urgzbzyxgr</t>
  </si>
  <si>
    <t>บ้านคุยขยัน</t>
  </si>
  <si>
    <t>VI1202304280612urgzbzzpvz</t>
  </si>
  <si>
    <t>VI1202304280612urgzfpfrfr</t>
  </si>
  <si>
    <t>VI1202304280612urgzfrbxur</t>
  </si>
  <si>
    <t>VI1202304280612urgrzrvxvx</t>
  </si>
  <si>
    <t>บ้านป่าสัก</t>
  </si>
  <si>
    <t>VI1202304290553urgxvzgrzp</t>
  </si>
  <si>
    <t>VI1202304290553urgxupypvr</t>
  </si>
  <si>
    <t>VI1202304290553urgrgpcrgr</t>
  </si>
  <si>
    <t>VI1202304290553urgzfpyxyr</t>
  </si>
  <si>
    <t>VI1202304290553urgzbxgxfz</t>
  </si>
  <si>
    <t>VI1202304281843urgrzzcrvp</t>
  </si>
  <si>
    <t>VI1202304281843urgxzzyrcz</t>
  </si>
  <si>
    <t>VI1202304300716urgzurfpzx</t>
  </si>
  <si>
    <t>บ้านหนองแขม</t>
  </si>
  <si>
    <t>VI1202304300716urgzuxzxzz</t>
  </si>
  <si>
    <t>บ้านคุยประดู่</t>
  </si>
  <si>
    <t>VI1202304291826urgryzbzbz</t>
  </si>
  <si>
    <t>VI1202304291826urgryzuryr</t>
  </si>
  <si>
    <t>VI1202305010657urgxzrgzbr</t>
  </si>
  <si>
    <t>VI1202305010657urgrzpcpzz</t>
  </si>
  <si>
    <t>VI1202305010657urgxfpvxvr</t>
  </si>
  <si>
    <t>VI1202305010657urgxfpvzbp</t>
  </si>
  <si>
    <t>VI1202305010657urgzupbpcr</t>
  </si>
  <si>
    <t>บ้านทุ่งพัดใต้</t>
  </si>
  <si>
    <t>VI1202305010657urgzuxfpfz</t>
  </si>
  <si>
    <t>บ้านแคทอง</t>
  </si>
  <si>
    <t>VI1202305010657urgxzzupyp</t>
  </si>
  <si>
    <t>VI1202305010657urgxzzvpzr</t>
  </si>
  <si>
    <t>VI1202305010657urgryzbzur</t>
  </si>
  <si>
    <t>บ้านปากเหมือง</t>
  </si>
  <si>
    <t>VI1202305010657urgryrfxvr</t>
  </si>
  <si>
    <t>VI1202305020637urgxzpyxyp</t>
  </si>
  <si>
    <t>บ้านโนนม่วง</t>
  </si>
  <si>
    <t>VI1202305020637urgxuryzvr</t>
  </si>
  <si>
    <t>VI1202305020637urgrfrvzbp</t>
  </si>
  <si>
    <t>VI1202305020637urgrzrfzyx</t>
  </si>
  <si>
    <t>VI1202305020637urgxcxzrzr</t>
  </si>
  <si>
    <t>VI1202305020637urgxbxyxzz</t>
  </si>
  <si>
    <t>VI1202305020637urgxfzzpzp</t>
  </si>
  <si>
    <t>บ้านโนนดู่</t>
  </si>
  <si>
    <t>VI1202305020637urgzcxupzx</t>
  </si>
  <si>
    <t>VI1202305020637urgzcxuxur</t>
  </si>
  <si>
    <t>บ้านวังแม่พาย</t>
  </si>
  <si>
    <t>VI1202305020637urgxfzbxvp</t>
  </si>
  <si>
    <t>บ้านทุ่งทราย</t>
  </si>
  <si>
    <t>VI1202305020637urgrzrypcx</t>
  </si>
  <si>
    <t>บ้านกระบวยทองใต้</t>
  </si>
  <si>
    <t>VI1202305020637urgxbrzrgx</t>
  </si>
  <si>
    <t>VI1202305020637urgzfrczfz</t>
  </si>
  <si>
    <t>บ้านเกาะรากเสียดใน</t>
  </si>
  <si>
    <t>VI1202305030620urgxyrurfr</t>
  </si>
  <si>
    <t>บ้านหนองกองเหนือ</t>
  </si>
  <si>
    <t>VI1202305030620urgzfzbzzp</t>
  </si>
  <si>
    <t>VI1202305030620urgxupuxcz</t>
  </si>
  <si>
    <t>VI1202305030620urgxupyrbx</t>
  </si>
  <si>
    <t>VI1202305030620urgxzzzpfr</t>
  </si>
  <si>
    <t>VI1202305030618urgrfpzxvx</t>
  </si>
  <si>
    <t>VI1202305030618urgrfpyxfx</t>
  </si>
  <si>
    <t>VI1202305030620urgzgrgrzr</t>
  </si>
  <si>
    <t>VI1202305030620urgzgryxfp</t>
  </si>
  <si>
    <t>บ้านนาถัง</t>
  </si>
  <si>
    <t>VI1202305030620urgzgxbzbx</t>
  </si>
  <si>
    <t>VI1202305030620urgzgxfpfx</t>
  </si>
  <si>
    <t>VI1202305040559urgxzxzzbz</t>
  </si>
  <si>
    <t>VI1202305040559urgzfzfzzz</t>
  </si>
  <si>
    <t>VI1202305040559urgzfzvzfx</t>
  </si>
  <si>
    <t>VI1202305040559urgxzpzpcx</t>
  </si>
  <si>
    <t>VI1202305040559urgxurgzbz</t>
  </si>
  <si>
    <t>VI1202305040559urgzczvpzr</t>
  </si>
  <si>
    <t>VI1202305040559urgzgrypvp</t>
  </si>
  <si>
    <t>บ้านถ้ำกระต่ายทอง</t>
  </si>
  <si>
    <t>VI1202305050722urgzvzvxgr</t>
  </si>
  <si>
    <t>VI1202305050722urgxbryzcz</t>
  </si>
  <si>
    <t>VI1202305050722urgxbxbrbx</t>
  </si>
  <si>
    <t>VI1202305060701urgxzruxup</t>
  </si>
  <si>
    <t>VI1202305060701urgxzruzzz</t>
  </si>
  <si>
    <t>VI1202305060701urgxzrvzgz</t>
  </si>
  <si>
    <t>VI1202305060701urgxypzpcx</t>
  </si>
  <si>
    <t>VI1202305060701urgxypzrbz</t>
  </si>
  <si>
    <t>VI1202305060701urgxvrczbr</t>
  </si>
  <si>
    <t>VI1202305060701urgxvrfpvp</t>
  </si>
  <si>
    <t>VI1202305060701urgrvpfpzr</t>
  </si>
  <si>
    <t>VI1202305060701urgruxyrfz</t>
  </si>
  <si>
    <t>VI1202305060701urgrupvzur</t>
  </si>
  <si>
    <t>VI1202305060701urgrypgpux</t>
  </si>
  <si>
    <t>บ้านวังหัวแหวน</t>
  </si>
  <si>
    <t>VI1202305060701urgrypvpbr</t>
  </si>
  <si>
    <t>บ้านวังโป่งพัฒนา</t>
  </si>
  <si>
    <t>VI1202305060701urgxcpgzgr</t>
  </si>
  <si>
    <t>VI1202305060701urgxcpuxzp</t>
  </si>
  <si>
    <t>VI1202305060701urgzfrfrzr</t>
  </si>
  <si>
    <t>VI1202305060701urgzuzbpfx</t>
  </si>
  <si>
    <t>บ้านใหม่โพธิ์พัฒนา</t>
  </si>
  <si>
    <t>VI1202305060701urgryzcryz</t>
  </si>
  <si>
    <t>VI1202305060701urgrzxfpzx</t>
  </si>
  <si>
    <t>VI1202305060701urgxbpbpzr</t>
  </si>
  <si>
    <t>VI1202305060701urgxbpgrvz</t>
  </si>
  <si>
    <t>VI1202305060701urgzcxfpbz</t>
  </si>
  <si>
    <t>บ้านน้ำดิบ</t>
  </si>
  <si>
    <t>VI1202305061934urgxzxzrvz</t>
  </si>
  <si>
    <t>บ้านมอทรงธรรม</t>
  </si>
  <si>
    <t>VI1202305070644urgzcruzyz</t>
  </si>
  <si>
    <t>VI1202305070644urgzcrzrvr</t>
  </si>
  <si>
    <t>VI1202305070644urgxvrcpyx</t>
  </si>
  <si>
    <t>VI1202305070644urgxyxypgx</t>
  </si>
  <si>
    <t>VI1202305070644urgxzpvryx</t>
  </si>
  <si>
    <t>VI1202305070644urgxzrurbp</t>
  </si>
  <si>
    <t>บ้านดงกระทิง</t>
  </si>
  <si>
    <t>VI1202305070644urgrfrbxfz</t>
  </si>
  <si>
    <t>VI1202305070644urgrvzzpcp</t>
  </si>
  <si>
    <t>บ้านโคกเลาะ</t>
  </si>
  <si>
    <t>VI1202305070644urgrvzzrvr</t>
  </si>
  <si>
    <t>VI1202305070644urgxcrbxfz</t>
  </si>
  <si>
    <t>บ้านนิคมใหม่</t>
  </si>
  <si>
    <t>VI1202305070644urgxczzpvr</t>
  </si>
  <si>
    <t>VI1202305070644urgzgzfzbz</t>
  </si>
  <si>
    <t>VI1202305070644urgzupbrzr</t>
  </si>
  <si>
    <t>บ้านหนองศรีไพรัตน์</t>
  </si>
  <si>
    <t>VI1202305070644urgzcxbpcp</t>
  </si>
  <si>
    <t>VI1202305070644urgzczfrbx</t>
  </si>
  <si>
    <t>VI1202305070644urgzfpfpuz</t>
  </si>
  <si>
    <t>VI1202305070644urgxfzzrfz</t>
  </si>
  <si>
    <t>VI1202305070644urgxgpfxfx</t>
  </si>
  <si>
    <t>VI1202305070644urgxgpfzzr</t>
  </si>
  <si>
    <t>VI1202305070644urgxfpfxyp</t>
  </si>
  <si>
    <t>VI1202305070644urgxgpzpfr</t>
  </si>
  <si>
    <t>VI1202305070644urgryxurbz</t>
  </si>
  <si>
    <t>VI1202305070644urgryxypbz</t>
  </si>
  <si>
    <t>VI1202305070644urgrzxbzfp</t>
  </si>
  <si>
    <t>VI1202305070644urgrzxcpyx</t>
  </si>
  <si>
    <t>VI1202305070644urgzfrgxcx</t>
  </si>
  <si>
    <t>VI1202305100548urgrzxgrbp</t>
  </si>
  <si>
    <t>VI1202305110709urgxyzvzvp</t>
  </si>
  <si>
    <t>VI1202305110707urgxuzgrbx</t>
  </si>
  <si>
    <t>VI1202305130631urgxzpupvx</t>
  </si>
  <si>
    <t>VI1202305150555urgrgzyzzz</t>
  </si>
  <si>
    <t>1255</t>
  </si>
  <si>
    <t>VI1202305160716urgxcpzpzr</t>
  </si>
  <si>
    <t>บ้านวังน้ำ</t>
  </si>
  <si>
    <t>VI1202305160716urgxcrbxbr</t>
  </si>
  <si>
    <t>VI1202305170657urgxyrfzux</t>
  </si>
  <si>
    <t>VI1202305170657urgxbzfxvr</t>
  </si>
  <si>
    <t>VI1202305170657urgxgzvpzp</t>
  </si>
  <si>
    <t>บ้านท่าบาก</t>
  </si>
  <si>
    <t>VI1202305170657urgrzrbxgp</t>
  </si>
  <si>
    <t>VI1202305170657urgrgxgzzx</t>
  </si>
  <si>
    <t>บ้านหนองชุมแสง, บ้านโป่งดู่</t>
  </si>
  <si>
    <t>VI1202305170657urgzbzfzur</t>
  </si>
  <si>
    <t>VI1202305170657urgrzpzzcr</t>
  </si>
  <si>
    <t>บ้านหัวทุ่ง</t>
  </si>
  <si>
    <t>VI1202305180637urgxuruxcp</t>
  </si>
  <si>
    <t>VI1202305180637urgrzzzpgx</t>
  </si>
  <si>
    <t>VI1202305180637urgzupupyx</t>
  </si>
  <si>
    <t>VI1202305190618urgrypgzyz</t>
  </si>
  <si>
    <t>บ้านบึงอ้อ</t>
  </si>
  <si>
    <t>VI1202305190618urgrvpczzp</t>
  </si>
  <si>
    <t>VI1202305190618urgxbpyzgp</t>
  </si>
  <si>
    <t>VI1202305190618urgrvzyxvr</t>
  </si>
  <si>
    <t>VI1202305190618urgxbzuzyz</t>
  </si>
  <si>
    <t>บ้านโค้งเจริญ</t>
  </si>
  <si>
    <t>VI1202305200559urgrypgpbp</t>
  </si>
  <si>
    <t>VI1202305200559urgxcxyzbx</t>
  </si>
  <si>
    <t>VI1202305210722urgxzzypbz</t>
  </si>
  <si>
    <t>VI1202305210722urgzbxyzux</t>
  </si>
  <si>
    <t>VI1202305210722urgzbzcrfx</t>
  </si>
  <si>
    <t>VI1202305210722urgrypvzcp</t>
  </si>
  <si>
    <t>บ้านบึงบัว</t>
  </si>
  <si>
    <t>VI1202305220701urgxyxgxbx</t>
  </si>
  <si>
    <t>VI1202305220701urgrfpuzuz</t>
  </si>
  <si>
    <t>VI1202305220701urgrfzczux</t>
  </si>
  <si>
    <t>บ้านหนองน้ำแดง</t>
  </si>
  <si>
    <t>VI1202305220701urgryzvpgz</t>
  </si>
  <si>
    <t>VI1202305220701urgxcpyzfp</t>
  </si>
  <si>
    <t>VI1202305230644urgxgrfzyz</t>
  </si>
  <si>
    <t>VI1202305230644urgxbrurbr</t>
  </si>
  <si>
    <t>VI1202305230644urgrypypvz</t>
  </si>
  <si>
    <t>VI1202305230644urgrvzyzzx</t>
  </si>
  <si>
    <t>VI1202305230644urgxczfxyx</t>
  </si>
  <si>
    <t>VI1202305230644urgrzxfxgz</t>
  </si>
  <si>
    <t>VI1202305240627urgxzrvzfp</t>
  </si>
  <si>
    <t>VI1202305270707urgxbzbpuz</t>
  </si>
  <si>
    <t>VI1202305280650urgxyzcpyz</t>
  </si>
  <si>
    <t>VI1202305280650urgxypvryz</t>
  </si>
  <si>
    <t>VI1202305280650urgxbzgpuz</t>
  </si>
  <si>
    <t>VI1202305280650urgxbrupvr</t>
  </si>
  <si>
    <t>VI1202305280650urgxczfrzp</t>
  </si>
  <si>
    <t>VI1202305280650urgxczzrcz</t>
  </si>
  <si>
    <t>บ้านเนินพลับ</t>
  </si>
  <si>
    <t>VI1202305280650urgxczzxzp</t>
  </si>
  <si>
    <t>VI1202305280650urgxcpgryp</t>
  </si>
  <si>
    <t>VI1202305280650urgxcpuxgp</t>
  </si>
  <si>
    <t>VI1202305280650urgzgpbrux</t>
  </si>
  <si>
    <t>บ้านปักมะหว้า</t>
  </si>
  <si>
    <t>VI1202305280650urgzuzgpvp</t>
  </si>
  <si>
    <t>VI1202305280650urgzuzgxfz</t>
  </si>
  <si>
    <t>VI1202305280650urgzuzypyx</t>
  </si>
  <si>
    <t>บ้านคลองกลาง</t>
  </si>
  <si>
    <t>VI1202305280650urgzvpzzyr</t>
  </si>
  <si>
    <t>บ้านดอกเข็ม</t>
  </si>
  <si>
    <t>VI1202305280650urgzvrcpfr</t>
  </si>
  <si>
    <t>VI1202305300612urgzfpypbr</t>
  </si>
  <si>
    <t>VI1202305310555urgzcpbrcz</t>
  </si>
  <si>
    <t>VI1202501040641w4yvmhkk8z</t>
  </si>
  <si>
    <t>VI1202501031934w4yfevbtzn</t>
  </si>
  <si>
    <t>VI1202501031934w4yytkt4v9</t>
  </si>
  <si>
    <t>VI1202501040641w4yy6wc4m2</t>
  </si>
  <si>
    <t>VI1202501040641w4yydxyyb6</t>
  </si>
  <si>
    <t>VI1202501040641w4yzc2ncgy</t>
  </si>
  <si>
    <t>VI1202501050624w4yy2b77w0</t>
  </si>
  <si>
    <t>VI1202501050624w4yy2bqx8y</t>
  </si>
  <si>
    <t>VI1202501041914w4yv3reshh</t>
  </si>
  <si>
    <t>VI1202501050624w4ygeb601b</t>
  </si>
  <si>
    <t>VI1202501050624w4ydv40q9j</t>
  </si>
  <si>
    <t>บ้านศรีเกษตร</t>
  </si>
  <si>
    <t>VI1202501050624w4yz6t5uf6</t>
  </si>
  <si>
    <t>บ้านล้านช้างท่าว</t>
  </si>
  <si>
    <t>VI1202501051855w4yvfg5frf</t>
  </si>
  <si>
    <t>VI1202501051855w4yvfgsmsm</t>
  </si>
  <si>
    <t>VI1202501060603w4yvqp65wf</t>
  </si>
  <si>
    <t>VI1202501060603w4ygjcuuv1</t>
  </si>
  <si>
    <t>บ้านรังแถว</t>
  </si>
  <si>
    <t>VI1202501090650w4yv6mucvr</t>
  </si>
  <si>
    <t>VI1202501090650w4zj3xn950</t>
  </si>
  <si>
    <t>VI1202501090650w4zj3wzt7c</t>
  </si>
  <si>
    <t>จุดความร้อน (Hotspots) รายสัปดาห์ ข้อมูลจุดความร้อนจากดาวเทียม Suomi NPP ระบบ VIIRS</t>
  </si>
  <si>
    <t>จุดความร้อน (Hotspots) รายสัปดาห์ ของจังหวัดกำแพงเพชร ข้อมูลจุดความร้อนจากดาวเทียม Suomi NPP ระบบ VIIRS</t>
  </si>
  <si>
    <t>รายงานสถานการณ์จุดความร้อนสะสม (Hotspots) พื้นที่เกษตรกรรม รายสัปดาห์ จังหวัดกำแพงเพชร ข้อมูลจุดความร้อนจากดาวเทียม Suomi NPP ระบบ VIIRS</t>
  </si>
  <si>
    <t>VI1202501100629w4yy06yw78</t>
  </si>
  <si>
    <t>VI1202501100629w4yz9mk3wn</t>
  </si>
  <si>
    <t>VI1202501100629w4zn20cc51</t>
  </si>
  <si>
    <t>บ้านโนนพลวง</t>
  </si>
  <si>
    <t>VI1202501100629w4zn2dez9k</t>
  </si>
  <si>
    <t>บ้านโนนทอง (โนนสมอ)</t>
  </si>
  <si>
    <t>VI1202501110612w4yvx2xztc</t>
  </si>
  <si>
    <t>VI1202501110612w4ydxjy1th</t>
  </si>
  <si>
    <t>VI1202501110612w4ydxmbes9</t>
  </si>
  <si>
    <t>VI1202501110612w4zjg5s7ry</t>
  </si>
  <si>
    <t>VI1202501110612w4zn41ckw9</t>
  </si>
  <si>
    <t>บ้านหร่ายการ้อง</t>
  </si>
  <si>
    <t>VI1202501111845w4yteup2cm</t>
  </si>
  <si>
    <t>VI1202501120552w4yv7mvd3s</t>
  </si>
  <si>
    <t>1252</t>
  </si>
  <si>
    <t>VI1202501111845w4yy592n83</t>
  </si>
  <si>
    <t>VI1202501111845w4yy53sf1m</t>
  </si>
  <si>
    <t>VI1202501111845w4yy5d07vs</t>
  </si>
  <si>
    <t>VI1202501111845w4yy56jpqj</t>
  </si>
  <si>
    <t>VI1202501111845w4yvzcwux6</t>
  </si>
  <si>
    <t>VI1202501111845w4yz19vyup</t>
  </si>
  <si>
    <t>VI1202501130713w4yez8s4x0</t>
  </si>
  <si>
    <t>VI1202501130713w4z5cd0jcw</t>
  </si>
  <si>
    <t>VI1202501140656w4zjg7jrmy</t>
  </si>
  <si>
    <t>VI1202501140656w4yet1e13p</t>
  </si>
  <si>
    <t>VI1202501131946w4zh226zuk</t>
  </si>
  <si>
    <t>VI1202501140656w4yuve8e96</t>
  </si>
  <si>
    <t>บ้านโนนสว่าง</t>
  </si>
  <si>
    <t>VI1202501150635w4yveuk038</t>
  </si>
  <si>
    <t>VI1202501150635w4yv63zyr4</t>
  </si>
  <si>
    <t>VI1202501150635w4zj4x21j3</t>
  </si>
  <si>
    <t>VI1202501150635w4ygx96bts</t>
  </si>
  <si>
    <t>VI1202501150635w4zh47x676</t>
  </si>
  <si>
    <t>VI1202501160618w4yv7h8p90</t>
  </si>
  <si>
    <t>VI1202501160618w4yvy1g9wg</t>
  </si>
  <si>
    <t>VI1202501160618w4ygtuvkn5</t>
  </si>
  <si>
    <t>VI1202501160618w4yyjgqbv5</t>
  </si>
  <si>
    <t>VI1202501161849w4yv7z5mep</t>
  </si>
  <si>
    <t>VI1202501161849w4yvcw9dy9</t>
  </si>
  <si>
    <t>VI1202501170559w4yuhz0bun</t>
  </si>
  <si>
    <t>VI1202501171830w4ysp2bq28</t>
  </si>
  <si>
    <t>VI1202501180540w4yyr4se65</t>
  </si>
  <si>
    <t>VI1202501190701w4yvspdhvt</t>
  </si>
  <si>
    <t>VI1202501190701w4ytrjcfyv</t>
  </si>
  <si>
    <t>บ้านยางเลียง</t>
  </si>
  <si>
    <t>VI1202501181810w4z58v8x12</t>
  </si>
  <si>
    <t>บ้านบึงปอแดง</t>
  </si>
  <si>
    <t>VI1202501190701w4ygj5kkpw</t>
  </si>
  <si>
    <t>VI1202501190701w4yy6v45b1</t>
  </si>
  <si>
    <t>VI1202501190701w4zh5cxgcx</t>
  </si>
  <si>
    <t>VI1202501200641w4ygwut3fu</t>
  </si>
  <si>
    <t>VI1202501210624w4yy91myr0</t>
  </si>
  <si>
    <t>VI1202501210624w4yxqvu917</t>
  </si>
  <si>
    <t>VI1202501221838w4yu2ye2t3</t>
  </si>
  <si>
    <t>VI1202501221838w4yu2y8g31</t>
  </si>
  <si>
    <t>VI1202501221838w4yu2z5zgn</t>
  </si>
  <si>
    <t>VI1202501221838w4yu2z34xn</t>
  </si>
  <si>
    <t>VI1202501221838w4yu2zur2h</t>
  </si>
  <si>
    <t>บ้านวังปะดา</t>
  </si>
  <si>
    <t>VI1202501231817w4ytxqtwsv</t>
  </si>
  <si>
    <t>VI1202501231817w4ytxrwphd</t>
  </si>
  <si>
    <t>VI1202501231817w4yvcvgbvu</t>
  </si>
  <si>
    <t>VI1202501250650w4ywwubv2c</t>
  </si>
  <si>
    <t>บ้านท่าไม้แดง</t>
  </si>
  <si>
    <t>VI1202501241940w4yy56pn8t</t>
  </si>
  <si>
    <t>VI1202501241940w4yy56ms09</t>
  </si>
  <si>
    <t>VI1202501250650w4yuwh6zug</t>
  </si>
  <si>
    <t>บ้านหาดทรายมูน</t>
  </si>
  <si>
    <t>VI1202501250650w4yxqungmk</t>
  </si>
  <si>
    <t>VI1202501251919w4ytnp57xf</t>
  </si>
  <si>
    <t>VI1202501260629w4yfwnzgr1</t>
  </si>
  <si>
    <t>VI1202501251919w4yymz1hd2</t>
  </si>
  <si>
    <t>VI1202501251919w4yymzctq8</t>
  </si>
  <si>
    <t>VI1202501260629w4z5fc0cz5</t>
  </si>
  <si>
    <t>VI1202501261902w4yvfhs18f</t>
  </si>
  <si>
    <t>VI1202501261902w4yvfqj3s4</t>
  </si>
  <si>
    <t>VI1202501261902w4yvwbpyc8</t>
  </si>
  <si>
    <t>VI1202501261902w4yyk2wfpw</t>
  </si>
  <si>
    <t>VI1202501261902w4yweu7eyf</t>
  </si>
  <si>
    <t>VI1202501271845w4yv6ggwhr</t>
  </si>
  <si>
    <t>VI1202501271845w4yv6u4h7w</t>
  </si>
  <si>
    <t>VI1202501280552w4ydwsfjnw</t>
  </si>
  <si>
    <t>VI1202501280552w4ydz7fg19</t>
  </si>
  <si>
    <t>บ้านเขาพริกไทย</t>
  </si>
  <si>
    <t>VI1202501280735w4yyjncgjg</t>
  </si>
  <si>
    <t>VI1202501271845w4zn8d24d4</t>
  </si>
  <si>
    <t>VI1202501271845w4yem34e75</t>
  </si>
  <si>
    <t>บ้านคลองลึก</t>
  </si>
  <si>
    <t>VI1202501271845w4yw6wp85t</t>
  </si>
  <si>
    <t>VI1202501290713w4yv6bfz2s</t>
  </si>
  <si>
    <t>บ้านหนองตาพุก</t>
  </si>
  <si>
    <t>VI1202501281823w4z596hys2</t>
  </si>
  <si>
    <t>บ้านบึงกอก</t>
  </si>
  <si>
    <t>VI1202501281823w4z596sb8n</t>
  </si>
  <si>
    <t>VI1202501281823w4yykem717</t>
  </si>
  <si>
    <t>VI1202501281823w4yyke3ph0</t>
  </si>
  <si>
    <t>VI1202501281823w4yyksjzbs</t>
  </si>
  <si>
    <t>VI1202501291946w4yy5d35gr</t>
  </si>
  <si>
    <t>VI1202501291946w4ys7ju2hs</t>
  </si>
  <si>
    <t>VI1202501291806w4yyz3jbny</t>
  </si>
  <si>
    <t>VI1202501301927w4yewm6he4</t>
  </si>
  <si>
    <t>VI1202501310635w4ygmpmqz3</t>
  </si>
  <si>
    <t>VI1202501301927w4yun9x5j7</t>
  </si>
  <si>
    <t>VI1202501310635w4yxm7pkdy</t>
  </si>
  <si>
    <t>VI1202501301927w4yxhjwmnv</t>
  </si>
  <si>
    <t>บ้านคลองกระแชง</t>
  </si>
  <si>
    <t>VI1202501311908w4yttcw2q5</t>
  </si>
  <si>
    <t>VI1202502010618w4ywvfk9y9</t>
  </si>
  <si>
    <t>บ้านคุยอ้ายพึ่ม</t>
  </si>
  <si>
    <t>VI1202502010618w4ywz0mj4w</t>
  </si>
  <si>
    <t>VI1202502010618w4ywyd2jes</t>
  </si>
  <si>
    <t>VI1202502010618w4ywj69myx</t>
  </si>
  <si>
    <t>VI1202502020559w4yv0mkdqe</t>
  </si>
  <si>
    <t>บ้านปากอ่างใน</t>
  </si>
  <si>
    <t>VI1202502020559w4yfcsxwjb</t>
  </si>
  <si>
    <t>VI1202502020559w4yfcuf4jc</t>
  </si>
  <si>
    <t>VI1202502020559w4ygujffud</t>
  </si>
  <si>
    <t>VI1202502020559w4ygujvqg9</t>
  </si>
  <si>
    <t>VI1202502011849w4yyxqxu75</t>
  </si>
  <si>
    <t>VI1202502011849w4yyr0kxee</t>
  </si>
  <si>
    <t>VI1202502011849w4yg910vd1</t>
  </si>
  <si>
    <t>บ้านเขาชุมแสง</t>
  </si>
  <si>
    <t>VI1202502011849w4yg8cq0c1</t>
  </si>
  <si>
    <t>VI1202502021830w4yvw9mvnm</t>
  </si>
  <si>
    <t>VI1202502030720w4yxnncep5</t>
  </si>
  <si>
    <t>VI1202502041934w4yevvkr94</t>
  </si>
  <si>
    <t>VI1202502041934w4yuhfz82u</t>
  </si>
  <si>
    <t>VI1202502051914w4ysne681h</t>
  </si>
  <si>
    <t>VI1202502051914w4yevt4ezt</t>
  </si>
  <si>
    <t>VI1202502051914w4yevtkqhv</t>
  </si>
  <si>
    <t>VI1202502061855w4yts1bw02</t>
  </si>
  <si>
    <t>VI1202502061855w4zj4m6xdq</t>
  </si>
  <si>
    <t>VI1202502061855w4ysnmsw08</t>
  </si>
  <si>
    <t>VI1202502061855w4ygz3bqxr</t>
  </si>
  <si>
    <t>VI1202502080726w4yy2dwvut</t>
  </si>
  <si>
    <t>VI1202502080726w4yy2e7vrf</t>
  </si>
  <si>
    <t>VI1202502071838w4yswh8b50</t>
  </si>
  <si>
    <t>บ้านดงดำ</t>
  </si>
  <si>
    <t>VI1202502071838w4zj1uqpxb</t>
  </si>
  <si>
    <t>บ้านดงเจริญ</t>
  </si>
  <si>
    <t>VI1202502071838w4zj1vnwmw</t>
  </si>
  <si>
    <t>VI1202502081817w4ytset896</t>
  </si>
  <si>
    <t>VI1202502081817w4ytsmy1q4</t>
  </si>
  <si>
    <t>VI1202502091940w4yz9gx952</t>
  </si>
  <si>
    <t>VI1202502101919w4zj55ewq2</t>
  </si>
  <si>
    <t>บ้านหนองลวก</t>
  </si>
  <si>
    <t>VI1202502101919w4zj5hkr6y</t>
  </si>
  <si>
    <t>VI1202502110629w4yfym8vw4</t>
  </si>
  <si>
    <t>VI1202502110629w4yfyq292b</t>
  </si>
  <si>
    <t>VI1202502110629w4yfyq7hxw</t>
  </si>
  <si>
    <t>VI1202502101919w4yg5reh7z</t>
  </si>
  <si>
    <t>VI1202502110629w4ygs7mv3d</t>
  </si>
  <si>
    <t>VI1202502110629w4yxm9vrgd</t>
  </si>
  <si>
    <t>VI1202502110629w4yxmdd0n2</t>
  </si>
  <si>
    <t>VI1202502110629w4yydken1p</t>
  </si>
  <si>
    <t>VI1202502110629w4yypyy17j</t>
  </si>
  <si>
    <t>บ้านหนองเสดือย</t>
  </si>
  <si>
    <t>VI1202502101919w4ywt31r4c</t>
  </si>
  <si>
    <t>VI1202502120612w4yy3j18jj</t>
  </si>
  <si>
    <t>VI1202502120612w4yy3j8ffs</t>
  </si>
  <si>
    <t>VI1202502120612w4yy3jc133</t>
  </si>
  <si>
    <t>VI1202502111902w4yxm9j6sk</t>
  </si>
  <si>
    <t>VI1202502111902w4yxm9ty1g</t>
  </si>
  <si>
    <t>VI1202502111902w4yeqgm768</t>
  </si>
  <si>
    <t>บ้านหนองสังกะสี</t>
  </si>
  <si>
    <t>VI1202502111902w4yeqgvyb2</t>
  </si>
  <si>
    <t>VI1202502130552w4ywry062m</t>
  </si>
  <si>
    <t>VI1202502130552w4ywrwrquw</t>
  </si>
  <si>
    <t>VI1202502130552w4ywrydsk6</t>
  </si>
  <si>
    <t>VI1202502121845w4ysy6n0jb</t>
  </si>
  <si>
    <t>บ้านศรีสวัสดิ์</t>
  </si>
  <si>
    <t>VI1202502121845w4yvpz9mk0</t>
  </si>
  <si>
    <t>VI1202502130552w4yyvqmddq</t>
  </si>
  <si>
    <t>VI1202502130552w4yyvw2xuk</t>
  </si>
  <si>
    <t>VI1202502130552w4zn84xjsk</t>
  </si>
  <si>
    <t>VI1202502140713w4ywrz7x0c</t>
  </si>
  <si>
    <t>VI1202502131823w4yyr13zg5</t>
  </si>
  <si>
    <t>VI1202502131823w4yyqcteyf</t>
  </si>
  <si>
    <t>บ้านบึงช้าง</t>
  </si>
  <si>
    <t>VI1202502131823w4zhgtmfpw</t>
  </si>
  <si>
    <t>VI1202502131823w4yxh4kjfy</t>
  </si>
  <si>
    <t>VI1202502150656w4yff8s3jk</t>
  </si>
  <si>
    <t>VI1202502151927w4yewq37q9</t>
  </si>
  <si>
    <t>VI1202502160635w4yyvvmt2n</t>
  </si>
  <si>
    <t>บ้านบึงเฉลียง</t>
  </si>
  <si>
    <t>VI1202502160635w4yyvyj0g9</t>
  </si>
  <si>
    <t>VI1202502151927w4ygffv0f9</t>
  </si>
  <si>
    <t>VI1202502161908w4ytjkuk0f</t>
  </si>
  <si>
    <t>VI1202502161908w4ytjm1249</t>
  </si>
  <si>
    <t>VI1202502161908w4zj3ty9d0</t>
  </si>
  <si>
    <t>VI1202502170618w4ywz7vff6</t>
  </si>
  <si>
    <t>VI1202502190720w4yvxhm4tz</t>
  </si>
  <si>
    <t>VI1202502220624w5n8pdbm16</t>
  </si>
  <si>
    <t>บ้านวังตะคร้อ</t>
  </si>
  <si>
    <t>VI1202502221855w4yvq9fprr</t>
  </si>
  <si>
    <t>VI1202502221855w4yvqdddu8</t>
  </si>
  <si>
    <t>VI1202502230603w4yfwzs0cv</t>
  </si>
  <si>
    <t>VI1202502230603w4yfwzxywr</t>
  </si>
  <si>
    <t>VI1202502230603w4yfyb3c07</t>
  </si>
  <si>
    <t>VI1202502230603w4yfyb7keh</t>
  </si>
  <si>
    <t>VI1202502230603w4yfybmxhu</t>
  </si>
  <si>
    <t>VI1202502230603w4yfybx4xc</t>
  </si>
  <si>
    <t>VI1202502270629w4yyekyt8q</t>
  </si>
  <si>
    <t>VI1202502271902w4yf8mhjxq</t>
  </si>
  <si>
    <t>VI1202502281845w4yuepmg2g</t>
  </si>
  <si>
    <t>VI1202503040635w4yfwhphsp</t>
  </si>
  <si>
    <t>VI1202503040635w4zh3r22fu</t>
  </si>
  <si>
    <t>VI1202503040635w4yg8sez2v</t>
  </si>
  <si>
    <t>VI1202503050618w4yu2pmh7h</t>
  </si>
  <si>
    <t>VI1202503050618w4znbf9y08</t>
  </si>
  <si>
    <t>VI1202503041908w4yejw49sx</t>
  </si>
  <si>
    <t>VI1202503041908w4yejqptz0</t>
  </si>
  <si>
    <t>VI1202503051849w4ysxp69ct</t>
  </si>
  <si>
    <t>VI1202503051849w4yvy9rxne</t>
  </si>
  <si>
    <t>บ้านมหาชัย</t>
  </si>
  <si>
    <t>VI1202503051849w4yyqg1yw2</t>
  </si>
  <si>
    <t>VI1202503070720w5n8pehes9</t>
  </si>
  <si>
    <t>VI1202503100625w4yuf33dv3</t>
  </si>
  <si>
    <t>VI1202503100625w4yuf3d24p</t>
  </si>
  <si>
    <t>VI1202503100625w4yucgwzxc</t>
  </si>
  <si>
    <t>VI1202503091913w4ygkwprux</t>
  </si>
  <si>
    <t>VI1202503091913w4ygkwy3nj</t>
  </si>
  <si>
    <t>VI1202503101856w4yt7ks107</t>
  </si>
  <si>
    <t>0156</t>
  </si>
  <si>
    <t>VI1202503110603w4yfw7zz1y</t>
  </si>
  <si>
    <t>VI1202503110603w4yfws5v2n</t>
  </si>
  <si>
    <t>VI1202503110603w4yfws2651</t>
  </si>
  <si>
    <t>VI1202503111836w4yft9hdyj</t>
  </si>
  <si>
    <t>VI1202503111836w4ygx48vfw</t>
  </si>
  <si>
    <t>บ้านโคกสะอาด</t>
  </si>
  <si>
    <t>VI1202503111836w4ygx4fpy7</t>
  </si>
  <si>
    <t>VI1202503130707w4yfvxwq42</t>
  </si>
  <si>
    <t>VI1202503140648w4yfdm1gwr</t>
  </si>
  <si>
    <t>VI1202503141919w4yfsr9r41</t>
  </si>
  <si>
    <t>VI1202503141919w4yfsrcuf9</t>
  </si>
  <si>
    <t>VI1202503150629w4yggnmd3p</t>
  </si>
  <si>
    <t>VI1202503150629w4yggq2q13</t>
  </si>
  <si>
    <t>VI1202503150629w4yggmbdnz</t>
  </si>
  <si>
    <t>VI1202503160610w4yucd75v9</t>
  </si>
  <si>
    <t>บ้านดงตาจันทร์</t>
  </si>
  <si>
    <t>VI1202503170553w4ygerknwh</t>
  </si>
  <si>
    <t>VI1202503170553w4ygg2563u</t>
  </si>
  <si>
    <t>VI1202503180714w4yg0d2th3</t>
  </si>
  <si>
    <t>VI1202503190654w4yfgyp3hz</t>
  </si>
  <si>
    <t>VI1202503210616w4ygjb2cn2</t>
  </si>
  <si>
    <t>1316</t>
  </si>
  <si>
    <t>VI1202503210618w5n8pewcjq</t>
  </si>
  <si>
    <t>VI1202503210618w5n8peswgs</t>
  </si>
  <si>
    <t>VI1202503210618w5n8psq25k</t>
  </si>
  <si>
    <t>VI1202503210618w5n8pskjcj</t>
  </si>
  <si>
    <t>VI1202503201908w4ywq2571x</t>
  </si>
  <si>
    <t>บ้านคลองแต้ว</t>
  </si>
  <si>
    <t>VI1202503220557w4ywrxdevq</t>
  </si>
  <si>
    <t>VI1202503220557w4yv5xz5c9</t>
  </si>
  <si>
    <t>VI1202503220557w4yv5n8j8k</t>
  </si>
  <si>
    <t>VI1202503211849w4ytqc1tbp</t>
  </si>
  <si>
    <t>VI1202503220557w4zj1t9yqm</t>
  </si>
  <si>
    <t>VI1202503220557w4yy9shcrk</t>
  </si>
  <si>
    <t>VI1202503211847w4yyyn60kd</t>
  </si>
  <si>
    <t>0147</t>
  </si>
  <si>
    <t>VI1202503230540w4yu8xvw1w</t>
  </si>
  <si>
    <t>VI1202503221830w4yttee2g5</t>
  </si>
  <si>
    <t>VI1202503221830w4ytts7gt5</t>
  </si>
  <si>
    <t>VI1202503231951w4yvjwx93w</t>
  </si>
  <si>
    <t>0251</t>
  </si>
  <si>
    <t>VI1202503240701w4ygkgf9bt</t>
  </si>
  <si>
    <t>VI1202503240701w4yu4533t0</t>
  </si>
  <si>
    <t>บ้านอ่างทอง</t>
  </si>
  <si>
    <t>VI1202503240701w4yu45kkmy</t>
  </si>
  <si>
    <t>VI1202503240701w4yu5rjchv</t>
  </si>
  <si>
    <t>VI1202503231811w4yyy2ex5j</t>
  </si>
  <si>
    <t>0111</t>
  </si>
  <si>
    <t>บ้านบ้านบึงม่วง</t>
  </si>
  <si>
    <t>VI1202503240701w4zn2bkf2r</t>
  </si>
  <si>
    <t>VI1202503250642w4yv7gqq19</t>
  </si>
  <si>
    <t>VI1202503250642w4ywy2cmqh</t>
  </si>
  <si>
    <t>VI1202503241932w4zhfxm590</t>
  </si>
  <si>
    <t>บ้านเนินสง่า</t>
  </si>
  <si>
    <t>VI1202503241932w4zh6z2d4f</t>
  </si>
  <si>
    <t>VI1202503241932w4zh6xqnj6</t>
  </si>
  <si>
    <t>VI1202503241932w4zh6xwdmq</t>
  </si>
  <si>
    <t>VI1202503251913w4yubyyhdr</t>
  </si>
  <si>
    <t>VI1202503260625w4yvw6fy24</t>
  </si>
  <si>
    <t>VI1202503260625w4yy9dnz4u</t>
  </si>
  <si>
    <t>VI1202503260625w4yxtxpsnb</t>
  </si>
  <si>
    <t>บ้านลานสอ</t>
  </si>
  <si>
    <t>วังประจบ</t>
  </si>
  <si>
    <t>เมืองตาก</t>
  </si>
  <si>
    <t>VI1202503251913w4zhcuu7eh</t>
  </si>
  <si>
    <t>VI1202503261856w4yvx2dmxs</t>
  </si>
  <si>
    <t>VI1202503270603w4yfxx8kw9</t>
  </si>
  <si>
    <t>VI1202503261856w4yyuck39h</t>
  </si>
  <si>
    <t>บ้านหนองกระดี่</t>
  </si>
  <si>
    <t>VI1202503270603w4zh9jfktc</t>
  </si>
  <si>
    <t>VI1202503271836w4yvw4ubzr</t>
  </si>
  <si>
    <t>VI1202503271836w4yvw4f7c6</t>
  </si>
  <si>
    <t>VI1202503271836w4ygjn6qee</t>
  </si>
  <si>
    <t>บ้านสองหนอง</t>
  </si>
  <si>
    <t>VI1202503280726w4ygs0n697</t>
  </si>
  <si>
    <t>VI1202503280726w4yf9628gm</t>
  </si>
  <si>
    <t>VI1202503280726w4yf96ks4m</t>
  </si>
  <si>
    <t>VI1202503280726w4yf966rx7</t>
  </si>
  <si>
    <t>VI1202503271836w4yxngxy7d</t>
  </si>
  <si>
    <t>บ้านคลองสงกรานต์</t>
  </si>
  <si>
    <t>VI1202503271836w4yxx02det</t>
  </si>
  <si>
    <t>VI1202503290707w4yfz2f8tq</t>
  </si>
  <si>
    <t>VI1202503290707w4yfs8yvc1</t>
  </si>
  <si>
    <t>VI1202503290707w4yfz0wsz5</t>
  </si>
  <si>
    <t>VI1202503281817w4ygm9r0dr</t>
  </si>
  <si>
    <t>VI1202503290707w4yu5dbx3d</t>
  </si>
  <si>
    <t>บ้านหนองเม่น</t>
  </si>
  <si>
    <t>VI1202503290707w4yyw1mjgg</t>
  </si>
  <si>
    <t>VI1202503290707w4yyw4nf7c</t>
  </si>
  <si>
    <t>VI1202503290707w4yyw4kdnm</t>
  </si>
  <si>
    <t>VI1202503290707w4ygg1pb2u</t>
  </si>
  <si>
    <t>บ้านไผ่ยาวสามัคคี</t>
  </si>
  <si>
    <t>VI1202503300648w4ysrhwjsg</t>
  </si>
  <si>
    <t>VI1202503300648w4ysrkc0vx</t>
  </si>
  <si>
    <t>VI1202503300648w4ysrjmf22</t>
  </si>
  <si>
    <t>VI1202503300648w4ysrm2v8g</t>
  </si>
  <si>
    <t>VI1202503291938w4zn0s52pv</t>
  </si>
  <si>
    <t>0238</t>
  </si>
  <si>
    <t>VI1202503301919w4z5dxfzse</t>
  </si>
  <si>
    <t>VI1202503311902w4yvtw0p75</t>
  </si>
  <si>
    <t>บ้านสระเตย</t>
  </si>
  <si>
    <t>VI1202504010610w4yvs27bfr</t>
  </si>
  <si>
    <t>VI1202503311902w4yvtw4gbt</t>
  </si>
  <si>
    <t>VI1202503311902w4zhcrud6e</t>
  </si>
  <si>
    <t>VI1202504020553w4zjgg64bk</t>
  </si>
  <si>
    <t>VI1202504020553w4zjggknbh</t>
  </si>
  <si>
    <t>VI1202504030714w4ywxs16ru</t>
  </si>
  <si>
    <t>VI1202504021824w4yvcs967p</t>
  </si>
  <si>
    <t>VI1202504040657w4zj8x9ny3</t>
  </si>
  <si>
    <t>VI1202504040654w4yfz34dmk</t>
  </si>
  <si>
    <t>VI1202504040654w4yfz384d4</t>
  </si>
  <si>
    <t>VI1202504040654w4yfz3ey6j</t>
  </si>
  <si>
    <t>VI1202504040654w4yfz3f322</t>
  </si>
  <si>
    <t>VI1202504040657w4yg49hf2n</t>
  </si>
  <si>
    <t>VI1202504050635w4yv48m655</t>
  </si>
  <si>
    <t>VI1202504050635w4yy93ywv5</t>
  </si>
  <si>
    <t>VI1202504060618w4ywwq0vjb</t>
  </si>
  <si>
    <t>VI1202504060618w4ytwbfy89</t>
  </si>
  <si>
    <t>บ้านใหม่สันติธรรม</t>
  </si>
  <si>
    <t>VI1202504060618w4yvnjutpe</t>
  </si>
  <si>
    <t>VI1202504060618w4ys5ynjrq</t>
  </si>
  <si>
    <t>บ้านคลองน้ำไหล</t>
  </si>
  <si>
    <t>VI1202504060618w4ygkgrgd9</t>
  </si>
  <si>
    <t>VI1202504060618w4ygkgttm0</t>
  </si>
  <si>
    <t>VI1202504060618w4ygm5c6wz</t>
  </si>
  <si>
    <t>VI1202504060618w4ygmh5pge</t>
  </si>
  <si>
    <t>VI1202504060618w4ygkexxuy</t>
  </si>
  <si>
    <t>VI1202504060618w4ygksj3py</t>
  </si>
  <si>
    <t>VI1202504070557w4yg4d7gqr</t>
  </si>
  <si>
    <t>VI1202504070557w4yg4dqx9m</t>
  </si>
  <si>
    <t>VI1202504070557w4yg4e74uj</t>
  </si>
  <si>
    <t>VI1202504070557w4yg4emxps</t>
  </si>
  <si>
    <t>VI1202504070557w4zn82hx67</t>
  </si>
  <si>
    <t>บ้านโนนตากแดด</t>
  </si>
  <si>
    <t>VI1202504080720w4yfvp37ww</t>
  </si>
  <si>
    <t>VI1202504080720w4yfvpkwx2</t>
  </si>
  <si>
    <t>VI1202504090701w4yv4y37v1</t>
  </si>
  <si>
    <t>บ้านโคนเหนือ</t>
  </si>
  <si>
    <t>VI1202504090701w4yufxtex3</t>
  </si>
  <si>
    <t>VI1202504090701w4yufxys0v</t>
  </si>
  <si>
    <t>VI1202504090701w4yv48mk9z</t>
  </si>
  <si>
    <t>VI1202504090701w4yurg8e6c</t>
  </si>
  <si>
    <t>VI1202504090701w4yuejz2mw</t>
  </si>
  <si>
    <t>VI1202504100642w4yym6uzxh</t>
  </si>
  <si>
    <t>VI1202504101913w4yvvfxgk7</t>
  </si>
  <si>
    <t>VI1202504110625w4yfwwkuex</t>
  </si>
  <si>
    <t>VI1202504110625w4yfwwt2fq</t>
  </si>
  <si>
    <t>VI1202504110625w4zh5e65zm</t>
  </si>
  <si>
    <t>บ้านชายเคือง</t>
  </si>
  <si>
    <t>VI1202504110625w4zh5e9h4b</t>
  </si>
  <si>
    <t>VI1202504110625w4z5f6y7r3</t>
  </si>
  <si>
    <t>บ้านทุ่งสนุ่นใต้</t>
  </si>
  <si>
    <t>VI1202504130726w4yut4pbsq</t>
  </si>
  <si>
    <t>VI1202504150650w4yvfpgs7w</t>
  </si>
  <si>
    <t>VI1202504150650w4yy40e1r7</t>
  </si>
  <si>
    <t>VI1202504150650w4yy43s0s1</t>
  </si>
  <si>
    <t>VI1202504150650w4ygr5rnvm</t>
  </si>
  <si>
    <t>VI1202504150650w4ygr5xwwe</t>
  </si>
  <si>
    <t>VI1202504150650w4yur0ebyh</t>
  </si>
  <si>
    <t>VI1202504150650w4yu5nnw2n</t>
  </si>
  <si>
    <t>VI1202504170612w4yvh8910y</t>
  </si>
  <si>
    <t>VI1202504170612w4yvh8f63m</t>
  </si>
  <si>
    <t>VI1202504170612w4yvh926kg</t>
  </si>
  <si>
    <t>VI1202504170612w4yvh97wbt</t>
  </si>
  <si>
    <t>VI1202504170612w4yvh99etf</t>
  </si>
  <si>
    <t>VI1202504170612w4yy1uhmq7</t>
  </si>
  <si>
    <t>VI1202504170612w4yy1ukfdv</t>
  </si>
  <si>
    <t>VI1202504170612w4yuq5um83</t>
  </si>
  <si>
    <t>VI1202504170612w4z5brvsgd</t>
  </si>
  <si>
    <t>VI1202504170612w4yuu9qw7j</t>
  </si>
  <si>
    <t>VI1202504180553w4ygs5dtg2</t>
  </si>
  <si>
    <t>VI1202504180553w4ygs5vg4j</t>
  </si>
  <si>
    <t>VI1202504180553w4ygsh4qtq</t>
  </si>
  <si>
    <t>VI1202504180553w4zh0v1mx4</t>
  </si>
  <si>
    <t>VI1202504190714w4yvs1mg12</t>
  </si>
  <si>
    <t>VI1202504190714w4yugm374k</t>
  </si>
  <si>
    <t>VI1202504190714w4zjb2c4g6</t>
  </si>
  <si>
    <t>VI1202504190714w4zjb2gv0t</t>
  </si>
  <si>
    <t>VI1202504190714w4yg0kugqy</t>
  </si>
  <si>
    <t>VI1202504190714w4yggrubxw</t>
  </si>
  <si>
    <t>VI1202504190714w4yuqdvk6h</t>
  </si>
  <si>
    <t>VI1202504190714w4zh0q5uyp</t>
  </si>
  <si>
    <t>VI1202504190714w4zh28231k</t>
  </si>
  <si>
    <t>VI1202504190714w4zh286gmz</t>
  </si>
  <si>
    <t>VI1202504190714w4yggrdqqv</t>
  </si>
  <si>
    <t>VI1202504190714w4yutwb7vd</t>
  </si>
  <si>
    <t>VI1202504190714w4yy78jwe4</t>
  </si>
  <si>
    <t>VI1202504190714w4yysmu31b</t>
  </si>
  <si>
    <t>บ้านจำปาทอง</t>
  </si>
  <si>
    <t>VI1202504190714w4yysmygke</t>
  </si>
  <si>
    <t>VI1202504190714w4zhujejt8</t>
  </si>
  <si>
    <t>มาบกระเปา</t>
  </si>
  <si>
    <t>VI1202504190714w4zh0v98b8</t>
  </si>
  <si>
    <t>VI1202504200657w4zj87p7j5</t>
  </si>
  <si>
    <t>VI1202504200657w4zjbuevq1</t>
  </si>
  <si>
    <t>VI1202504200657w4zj2m4c6z</t>
  </si>
  <si>
    <t>VI1202504200657w4zjg7k6uf</t>
  </si>
  <si>
    <t>VI1202504200657w4zj68hbpp</t>
  </si>
  <si>
    <t>VI1202504200657w4zj68w2pj</t>
  </si>
  <si>
    <t>VI1202504200657w4ygzf8gh6</t>
  </si>
  <si>
    <t>VI1202504200657w4ygwp28z8</t>
  </si>
  <si>
    <t>VI1202504200657w4ygv8bmwc</t>
  </si>
  <si>
    <t>VI1202504200657w4yuqysrn4</t>
  </si>
  <si>
    <t>VI1202504200657w4yurnb70k</t>
  </si>
  <si>
    <t>VI1202504200657w4zh286t6s</t>
  </si>
  <si>
    <t>VI1202504200657w4zn0m52pw</t>
  </si>
  <si>
    <t>VI1202504200657w4zjfxhq46</t>
  </si>
  <si>
    <t>VI1202504210635w4yv3bp460</t>
  </si>
  <si>
    <t>VI1202504210635w4yvfpdh6m</t>
  </si>
  <si>
    <t>VI1202504210635w4yy4g497m</t>
  </si>
  <si>
    <t>VI1202504210635w4z53vgzuf</t>
  </si>
  <si>
    <t>VI1202504210635w4yfzuzr4j</t>
  </si>
  <si>
    <t>VI1202504210635w4yygbxpnc</t>
  </si>
  <si>
    <t>VI1202504210635w4yyg7tptq</t>
  </si>
  <si>
    <t>VI1202504211908w4yv32z09u</t>
  </si>
  <si>
    <t>VI1202504220618w4yv6yf97k</t>
  </si>
  <si>
    <t>VI1202504220618w4yvs86772</t>
  </si>
  <si>
    <t>VI1202504220618w4yvs8e8gj</t>
  </si>
  <si>
    <t>VI1202504220618w4zjb72nc3</t>
  </si>
  <si>
    <t>VI1202504220618w4zjb7eeyp</t>
  </si>
  <si>
    <t>VI1202504220618w4yshu61cj</t>
  </si>
  <si>
    <t>บ้านมอเศรษฐี</t>
  </si>
  <si>
    <t>VI1202504220618w4yues838j</t>
  </si>
  <si>
    <t>VI1202504211908w4zj0fmkyg</t>
  </si>
  <si>
    <t>บ้านใหม่ทุ่งทอง</t>
  </si>
  <si>
    <t>VI1202504220618w4yww2zn2j</t>
  </si>
  <si>
    <t>บ้านเกาะพิมูล</t>
  </si>
  <si>
    <t>VI1202504220618w4yww3jn9p</t>
  </si>
  <si>
    <t>VI1202504230559w4yy11s7cz</t>
  </si>
  <si>
    <t>VI1202504230557w4yuupcvth</t>
  </si>
  <si>
    <t>VI1202504230559w4yv6xqu76</t>
  </si>
  <si>
    <t>VI1202504230559w4yvcyysbs</t>
  </si>
  <si>
    <t>VI1202504230559w4yvwq5r67</t>
  </si>
  <si>
    <t>VI1202504230557w4zj4qchqw</t>
  </si>
  <si>
    <t>VI1202504230557w4zj4rb6u3</t>
  </si>
  <si>
    <t>VI1202504230557w4zj75mcp6</t>
  </si>
  <si>
    <t>VI1202504230557w4zj772kge</t>
  </si>
  <si>
    <t>VI1202504230557w4yfd223wh</t>
  </si>
  <si>
    <t>VI1202504230557w4yfd0rp5r</t>
  </si>
  <si>
    <t>VI1202504230557w4yuq2vh37</t>
  </si>
  <si>
    <t>VI1202504230557w4yu77prqq</t>
  </si>
  <si>
    <t>VI1202504230557w4yuszq1j1</t>
  </si>
  <si>
    <t>VI1202504230559w4yzh5p2hv</t>
  </si>
  <si>
    <t>บ้านวังมะค่า</t>
  </si>
  <si>
    <t>VI1202504230559w4yyfcnj1s</t>
  </si>
  <si>
    <t>VI1202504230559w4yyffj5yu</t>
  </si>
  <si>
    <t>VI1202504240540w4yy30g9tv</t>
  </si>
  <si>
    <t>VI1202504240720w4yv613bh0</t>
  </si>
  <si>
    <t>VI1202504231830w4yvdycz87</t>
  </si>
  <si>
    <t>VI1202504240540w4yut84vny</t>
  </si>
  <si>
    <t>VI1202504240540w4yut95eb7</t>
  </si>
  <si>
    <t>VI1202504250701w4yvh6x8mz</t>
  </si>
  <si>
    <t>VI1202504250701w4yv5ydmcd</t>
  </si>
  <si>
    <t>VI1202504250701w4yv5yf8g5</t>
  </si>
  <si>
    <t>VI1202504250701w4yvdfdy4j</t>
  </si>
  <si>
    <t>VI1202504250701w4yvwsu6dx</t>
  </si>
  <si>
    <t>VI1202504250701w4yvwt89nx</t>
  </si>
  <si>
    <t>VI1202504250701w4z583wy5y</t>
  </si>
  <si>
    <t>VI1202504250701w4ygpmczg1</t>
  </si>
  <si>
    <t>VI1202504250701w4yu6954u0</t>
  </si>
  <si>
    <t>VI1202504250701w4yy9jw7fs</t>
  </si>
  <si>
    <t>VI1202504250701w4yvp0m12u</t>
  </si>
  <si>
    <t>VI1202504250701w4ygcvp28z</t>
  </si>
  <si>
    <t>บ้านคลองพร้าว</t>
  </si>
  <si>
    <t>VI1202504251934w4ytyrfjk4</t>
  </si>
  <si>
    <t>VI1202504260644w4yvsuej1d</t>
  </si>
  <si>
    <t>บ้านใหม่ศรีอุบล</t>
  </si>
  <si>
    <t>VI1202504260644w4yv1x2g38</t>
  </si>
  <si>
    <t>VI1202504260644w4yv1x7w2k</t>
  </si>
  <si>
    <t>VI1202504260644w4yv6e4ej4</t>
  </si>
  <si>
    <t>VI1202504260644w4yv3ege3f</t>
  </si>
  <si>
    <t>VI1202504260644w4yvydd3wm</t>
  </si>
  <si>
    <t>VI1202504260644w4ygpbh3uq</t>
  </si>
  <si>
    <t>VI1202504260644w4ygsbq7dk</t>
  </si>
  <si>
    <t>VI1202504260644w4ygtr4gu5</t>
  </si>
  <si>
    <t>VI1202504260644w4ygtrjx58</t>
  </si>
  <si>
    <t>VI1202504260644w4ygtrv4z2</t>
  </si>
  <si>
    <t>VI1202504260644w4yyuxshz4</t>
  </si>
  <si>
    <t>บ้านห้วยน้ำใส</t>
  </si>
  <si>
    <t>VI1202504260644w4yyj6ngbq</t>
  </si>
  <si>
    <t>VI1202504260644w4yyqg7g55</t>
  </si>
  <si>
    <t>VI1202504260644w4yyqggqyz</t>
  </si>
  <si>
    <t>VI1202504260644w4ywdmz4qv</t>
  </si>
  <si>
    <t>VI1202504280605w4ytm5z5wj</t>
  </si>
  <si>
    <t>บ้านแม่นารี</t>
  </si>
  <si>
    <t>VI1202504280605w4yudx9udy</t>
  </si>
  <si>
    <t>VI1202504280605w4yyp3h6bn</t>
  </si>
  <si>
    <t>VI1202504280605w4yfz930ye</t>
  </si>
  <si>
    <t>VI1202504280605w4yy7pmdhx</t>
  </si>
  <si>
    <t>VI1202504300707w4yvh4d607</t>
  </si>
  <si>
    <t>VI1202504300707w4yvh4upzt</t>
  </si>
  <si>
    <t>VI1202504300707w4yvhj0zp1</t>
  </si>
  <si>
    <t>VI1202504300707w4yv4ks7qs</t>
  </si>
  <si>
    <t>VI1202504300707w4yy5ps4tq</t>
  </si>
  <si>
    <t>VI1202504300707w4yy70jbyt</t>
  </si>
  <si>
    <t>VI1202504300707w4yyqhdegu</t>
  </si>
  <si>
    <t>VI1202504300707w4yyqjh8kc</t>
  </si>
  <si>
    <t>VI1202505010650w4yv61bd40</t>
  </si>
  <si>
    <t>VI1202505010650w4yufb6nr0</t>
  </si>
  <si>
    <t>VI1202505010650w4yvx6221d</t>
  </si>
  <si>
    <t>VI1202505010650w4yvmuneyd</t>
  </si>
  <si>
    <t>VI1202505010650w4yvzmk2vj</t>
  </si>
  <si>
    <t>บ้านชุมบ่อแร่</t>
  </si>
  <si>
    <t>VI1202505010650w4yvzmun0d</t>
  </si>
  <si>
    <t>VI1202504301940w4zj1fz2cj</t>
  </si>
  <si>
    <t>VI1202504301940w4zj1gn7jg</t>
  </si>
  <si>
    <t>VI1202505010650w4zj0twhff</t>
  </si>
  <si>
    <t>VI1202505010650w4zj0wmdng</t>
  </si>
  <si>
    <t>VI1202505010650w4zj0y2vse</t>
  </si>
  <si>
    <t>VI1202505010650w4zj6he9ug</t>
  </si>
  <si>
    <t>บ้านหนองแม่แตง</t>
  </si>
  <si>
    <t>VI1202505010650w4ygnm2e2x</t>
  </si>
  <si>
    <t>VI1202505010650w4yg6z5nb5</t>
  </si>
  <si>
    <t>บ้านทรัพย์เจริญ</t>
  </si>
  <si>
    <t>VI1202505010650w4yggqnuu4</t>
  </si>
  <si>
    <t>VI1202505010650w4yuqh6ucj</t>
  </si>
  <si>
    <t>VI1202505010650w4yuqhtbm7</t>
  </si>
  <si>
    <t>VI1202505010650w4yuqp8y5m</t>
  </si>
  <si>
    <t>VI1202505010650w4yuw33db6</t>
  </si>
  <si>
    <t>VI1202505010650w4yu6f5hx4</t>
  </si>
  <si>
    <t>VI1202505010650w4yy4z128s</t>
  </si>
  <si>
    <t>VI1202505010650w4yy4zhkhk</t>
  </si>
  <si>
    <t>VI1202505010650w4yy4z8vs7</t>
  </si>
  <si>
    <t>VI1202505010650w4yy4zzhs5</t>
  </si>
  <si>
    <t>VI1202505010650w4yy7136p1</t>
  </si>
  <si>
    <t>VI1202505010650w4zn2pdf0y</t>
  </si>
  <si>
    <t>VI1202505010650w4zn2pd71w</t>
  </si>
  <si>
    <t>VI1202505010650w4zn31qsu6</t>
  </si>
  <si>
    <t>บ้านทุ่งทับเต่า</t>
  </si>
  <si>
    <t>VI1202505010650w4zn339b7k</t>
  </si>
  <si>
    <t>บ้านหัวถนน</t>
  </si>
  <si>
    <t>VI1202505010650w4yyzbf0hg</t>
  </si>
  <si>
    <t>VI1202505010650w4yypd5r89</t>
  </si>
  <si>
    <t>VI1202505010650w4yypdfuu2</t>
  </si>
  <si>
    <t>VI1202505010650w4zn06cxud</t>
  </si>
  <si>
    <t>VI1202505010650w4zn079m01</t>
  </si>
  <si>
    <t>VI1202505010650w4zn23htfj</t>
  </si>
  <si>
    <t>VI1202505010650w4yyrfe7vp</t>
  </si>
  <si>
    <t>VI1202505010650w4yyresprg</t>
  </si>
  <si>
    <t>VI1202505010650w4yyqum0vr</t>
  </si>
  <si>
    <t>VI1202505010650w4yyquuy1n</t>
  </si>
  <si>
    <t>VI1202505010650w4yuwm822e</t>
  </si>
  <si>
    <t>VI1202505010650w4ygg6t8dk</t>
  </si>
  <si>
    <t>VI1202505030612w4yyr7fb74</t>
  </si>
  <si>
    <t>บ้านรุ่งโรจน์</t>
  </si>
  <si>
    <t>VI1202505050714w4yf8wzk4e</t>
  </si>
  <si>
    <t>บ้านคลองกระธาตุ</t>
  </si>
  <si>
    <t>VI1202505050714w4yun0hn24</t>
  </si>
  <si>
    <t>VI1202505050714w4ygfummyc</t>
  </si>
  <si>
    <t>VI1202505060657w4yv1x1pd2</t>
  </si>
  <si>
    <t>VI1202505060657w4yv1x6e3m</t>
  </si>
  <si>
    <t>VI1202505060657w4zj93vw9f</t>
  </si>
  <si>
    <t>VI1202505060657w4yvn3kncg</t>
  </si>
  <si>
    <t>VI1202505060657w4ygsjgdst</t>
  </si>
  <si>
    <t>VI1202505060657w4yuemtvrj</t>
  </si>
  <si>
    <t>VI1202505060657w4yuemz9xz</t>
  </si>
  <si>
    <t>VI1202505060657w4yy7gfcnh</t>
  </si>
  <si>
    <t>บ้านเขาคีรีส</t>
  </si>
  <si>
    <t>VI1202505060657w4zn57nkzg</t>
  </si>
  <si>
    <t>VI1202505060657w4zh44z1vg</t>
  </si>
  <si>
    <t>VI1202505070637w4ytt0zy1f</t>
  </si>
  <si>
    <t>VI1202505070637w4yuge9p5z</t>
  </si>
  <si>
    <t>VI1202505070637w4yuu9mkg7</t>
  </si>
  <si>
    <t>VI1202505090559w4zn39zpns</t>
  </si>
  <si>
    <t>บ้านเพชรสุวรรณ</t>
  </si>
  <si>
    <t>VI1202505081849w4yg8hs5eq</t>
  </si>
  <si>
    <t>VI1202505090559w4ywu2wvz2</t>
  </si>
  <si>
    <t>บ้านหนองวัวดำ</t>
  </si>
  <si>
    <t>VI1202505090559w4ywqsxwwm</t>
  </si>
  <si>
    <t>บ้านลานดอกไม้เหนือ</t>
  </si>
  <si>
    <t>VI1202505100540w4yugdgcke</t>
  </si>
  <si>
    <t>VI1202505110701w4ytywm1rp</t>
  </si>
  <si>
    <t>VI1202505110701w4yvvewd9r</t>
  </si>
  <si>
    <t>VI1202505110701w4yyp57z9s</t>
  </si>
  <si>
    <t>VI1202505170650w4yvw67js1</t>
  </si>
  <si>
    <t>VI1202505170650w4ywtjzqxx</t>
  </si>
  <si>
    <t>บ้านใหล่ประดา</t>
  </si>
  <si>
    <t>VI1202505180631w4yy990sm5</t>
  </si>
  <si>
    <t>VI1202505180631w4yyz9wqsv</t>
  </si>
  <si>
    <t>VI1202505220657w4yyqtddmj</t>
  </si>
  <si>
    <t>บ้านทรายทอง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</si>
</sst>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87" formatCode="[$-1070000]d\ mmmm\ yyyy"/>
  </numFmts>
  <fonts count="29" x14ac:knownFonts="1">
    <font>
      <sz val="11"/>
      <color theme="1"/>
      <name val="Tahoma"/>
      <family val="2"/>
      <charset val="222"/>
      <scheme val="minor"/>
    </font>
    <font>
      <sz val="16"/>
      <color theme="1"/>
      <name val="Angsana New"/>
      <family val="1"/>
    </font>
    <font>
      <b/>
      <sz val="16"/>
      <color theme="1"/>
      <name val="Angsana New"/>
      <family val="1"/>
    </font>
    <font>
      <b/>
      <sz val="16"/>
      <color theme="1"/>
      <name val="Angsana New"/>
      <family val="1"/>
      <charset val="222"/>
    </font>
    <font>
      <b/>
      <sz val="16"/>
      <color rgb="FF000000"/>
      <name val="TH SarabunPSK"/>
      <family val="2"/>
      <charset val="222"/>
    </font>
    <font>
      <sz val="8"/>
      <name val="Tahoma"/>
      <family val="2"/>
      <charset val="222"/>
      <scheme val="minor"/>
    </font>
    <font>
      <b/>
      <sz val="14"/>
      <color theme="1"/>
      <name val="Angsana New"/>
      <family val="1"/>
    </font>
    <font>
      <sz val="14"/>
      <color theme="1"/>
      <name val="Angsana New"/>
      <family val="1"/>
    </font>
    <font>
      <sz val="16"/>
      <color theme="1"/>
      <name val="TH SarabunPSK"/>
      <family val="2"/>
    </font>
    <font>
      <sz val="14"/>
      <color rgb="FF000000"/>
      <name val="TH SarabunPSK"/>
      <family val="2"/>
    </font>
    <font>
      <b/>
      <sz val="16"/>
      <color rgb="FF000000"/>
      <name val="TH SarabunPSK"/>
      <family val="2"/>
    </font>
    <font>
      <b/>
      <sz val="20"/>
      <color theme="1"/>
      <name val="Angsana New"/>
      <family val="1"/>
    </font>
    <font>
      <u/>
      <sz val="11"/>
      <color theme="10"/>
      <name val="Tahoma"/>
      <family val="2"/>
      <charset val="222"/>
      <scheme val="minor"/>
    </font>
    <font>
      <b/>
      <sz val="12"/>
      <color theme="1"/>
      <name val="Angsana New"/>
      <family val="1"/>
      <charset val="222"/>
    </font>
    <font>
      <b/>
      <sz val="12"/>
      <color rgb="FF000000"/>
      <name val="TH SarabunPSK"/>
      <family val="2"/>
      <charset val="222"/>
    </font>
    <font>
      <b/>
      <sz val="22"/>
      <color theme="9" tint="-0.499984740745262"/>
      <name val="Angsana New"/>
      <family val="1"/>
    </font>
    <font>
      <b/>
      <sz val="14"/>
      <color rgb="FF000000"/>
      <name val="TH SarabunPSK"/>
      <family val="2"/>
    </font>
    <font>
      <b/>
      <sz val="14"/>
      <color theme="1"/>
      <name val="TH SarabunPSK"/>
      <family val="2"/>
    </font>
    <font>
      <sz val="14"/>
      <color theme="1"/>
      <name val="TH SarabunPSK"/>
      <family val="2"/>
    </font>
    <font>
      <b/>
      <sz val="22"/>
      <color rgb="FFFF0000"/>
      <name val="Angsana New"/>
      <family val="1"/>
    </font>
    <font>
      <b/>
      <sz val="16"/>
      <color rgb="FF000000"/>
      <name val="Angsana New"/>
      <family val="1"/>
    </font>
    <font>
      <sz val="16"/>
      <color rgb="FF000000"/>
      <name val="Angsana New"/>
      <family val="1"/>
    </font>
    <font>
      <sz val="16"/>
      <color rgb="FF000000"/>
      <name val="Angsana New"/>
      <family val="1"/>
      <charset val="222"/>
    </font>
    <font>
      <sz val="16"/>
      <color theme="1"/>
      <name val="Angsana New"/>
      <family val="1"/>
      <charset val="222"/>
    </font>
    <font>
      <sz val="16"/>
      <name val="Angsana New"/>
      <family val="1"/>
    </font>
    <font>
      <b/>
      <sz val="16"/>
      <color theme="1"/>
      <name val="TH SarabunPSK"/>
      <family val="2"/>
    </font>
    <font>
      <sz val="11"/>
      <color theme="1"/>
      <name val="Tahoma"/>
      <family val="2"/>
      <scheme val="minor"/>
    </font>
    <font>
      <b/>
      <sz val="22"/>
      <color rgb="FF009900"/>
      <name val="Angsana New"/>
      <family val="1"/>
    </font>
    <font>
      <b/>
      <sz val="16"/>
      <name val="Angsana New"/>
      <family val="1"/>
    </font>
  </fonts>
  <fills count="32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7C8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79998168889431442"/>
        <bgColor rgb="FF000000"/>
      </patternFill>
    </fill>
    <fill>
      <patternFill patternType="solid">
        <fgColor theme="9" tint="0.39997558519241921"/>
        <bgColor rgb="FF000000"/>
      </patternFill>
    </fill>
    <fill>
      <patternFill patternType="solid">
        <fgColor rgb="FFBEBEBE"/>
        <bgColor rgb="FF000000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AABBCC"/>
        <bgColor rgb="FF000000"/>
      </patternFill>
    </fill>
    <fill>
      <patternFill patternType="solid">
        <fgColor rgb="FFDDBBCC"/>
        <bgColor rgb="FF000000"/>
      </patternFill>
    </fill>
    <fill>
      <patternFill patternType="solid">
        <fgColor rgb="FFBBAADD"/>
        <bgColor rgb="FF000000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CCCC"/>
        <bgColor rgb="FF000000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66CCFF"/>
        <bgColor indexed="64"/>
      </patternFill>
    </fill>
    <fill>
      <patternFill patternType="solid">
        <fgColor rgb="FFDDEBF7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ABBCC"/>
        <bgColor indexed="64"/>
      </patternFill>
    </fill>
    <fill>
      <patternFill patternType="solid">
        <fgColor rgb="FFDDBBCC"/>
        <bgColor indexed="64"/>
      </patternFill>
    </fill>
    <fill>
      <patternFill patternType="solid">
        <fgColor rgb="FFCCEECC"/>
        <bgColor indexed="64"/>
      </patternFill>
    </fill>
    <fill>
      <patternFill patternType="solid">
        <fgColor rgb="FFBBAADD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39997558519241921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</borders>
  <cellStyleXfs count="3">
    <xf numFmtId="0" fontId="0" fillId="0" borderId="0"/>
    <xf numFmtId="0" fontId="12" fillId="0" borderId="0" applyNumberFormat="0" applyFill="0" applyBorder="0" applyAlignment="0" applyProtection="0"/>
    <xf numFmtId="0" fontId="26" fillId="0" borderId="0"/>
  </cellStyleXfs>
  <cellXfs count="100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0" fontId="2" fillId="0" borderId="0" xfId="0" applyFont="1" applyAlignment="1">
      <alignment horizontal="center"/>
    </xf>
    <xf numFmtId="0" fontId="7" fillId="0" borderId="0" xfId="0" applyFont="1"/>
    <xf numFmtId="0" fontId="2" fillId="5" borderId="1" xfId="0" applyFont="1" applyFill="1" applyBorder="1" applyAlignment="1">
      <alignment horizontal="center"/>
    </xf>
    <xf numFmtId="0" fontId="8" fillId="0" borderId="0" xfId="0" applyFont="1" applyAlignment="1">
      <alignment horizontal="center"/>
    </xf>
    <xf numFmtId="15" fontId="9" fillId="0" borderId="1" xfId="0" applyNumberFormat="1" applyFont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4" fillId="6" borderId="1" xfId="0" applyFont="1" applyFill="1" applyBorder="1" applyAlignment="1">
      <alignment horizontal="center"/>
    </xf>
    <xf numFmtId="0" fontId="4" fillId="7" borderId="1" xfId="0" applyFont="1" applyFill="1" applyBorder="1" applyAlignment="1">
      <alignment horizontal="center"/>
    </xf>
    <xf numFmtId="0" fontId="11" fillId="4" borderId="0" xfId="0" applyFont="1" applyFill="1" applyAlignment="1">
      <alignment horizontal="center"/>
    </xf>
    <xf numFmtId="14" fontId="1" fillId="0" borderId="0" xfId="0" applyNumberFormat="1" applyFont="1"/>
    <xf numFmtId="0" fontId="10" fillId="8" borderId="1" xfId="0" applyFont="1" applyFill="1" applyBorder="1" applyAlignment="1">
      <alignment horizontal="center"/>
    </xf>
    <xf numFmtId="0" fontId="2" fillId="9" borderId="1" xfId="0" applyFont="1" applyFill="1" applyBorder="1" applyAlignment="1">
      <alignment horizontal="center"/>
    </xf>
    <xf numFmtId="0" fontId="10" fillId="7" borderId="1" xfId="0" applyFont="1" applyFill="1" applyBorder="1" applyAlignment="1">
      <alignment horizontal="center"/>
    </xf>
    <xf numFmtId="0" fontId="11" fillId="13" borderId="0" xfId="0" applyFont="1" applyFill="1"/>
    <xf numFmtId="0" fontId="2" fillId="0" borderId="0" xfId="0" applyFont="1"/>
    <xf numFmtId="0" fontId="14" fillId="7" borderId="1" xfId="0" applyFont="1" applyFill="1" applyBorder="1" applyAlignment="1">
      <alignment horizontal="center"/>
    </xf>
    <xf numFmtId="0" fontId="2" fillId="2" borderId="11" xfId="0" applyFont="1" applyFill="1" applyBorder="1" applyAlignment="1">
      <alignment horizontal="center"/>
    </xf>
    <xf numFmtId="0" fontId="15" fillId="13" borderId="1" xfId="0" applyFont="1" applyFill="1" applyBorder="1" applyAlignment="1">
      <alignment horizontal="center" vertical="center"/>
    </xf>
    <xf numFmtId="0" fontId="14" fillId="20" borderId="1" xfId="0" applyFont="1" applyFill="1" applyBorder="1" applyAlignment="1">
      <alignment horizontal="center"/>
    </xf>
    <xf numFmtId="0" fontId="11" fillId="21" borderId="1" xfId="0" applyFont="1" applyFill="1" applyBorder="1" applyAlignment="1">
      <alignment horizontal="center"/>
    </xf>
    <xf numFmtId="0" fontId="1" fillId="17" borderId="1" xfId="0" applyFont="1" applyFill="1" applyBorder="1"/>
    <xf numFmtId="0" fontId="1" fillId="17" borderId="10" xfId="0" applyFont="1" applyFill="1" applyBorder="1"/>
    <xf numFmtId="0" fontId="1" fillId="18" borderId="1" xfId="0" applyFont="1" applyFill="1" applyBorder="1"/>
    <xf numFmtId="0" fontId="1" fillId="18" borderId="10" xfId="0" applyFont="1" applyFill="1" applyBorder="1"/>
    <xf numFmtId="0" fontId="16" fillId="14" borderId="1" xfId="0" applyFont="1" applyFill="1" applyBorder="1" applyAlignment="1">
      <alignment horizontal="center" vertical="center"/>
    </xf>
    <xf numFmtId="0" fontId="16" fillId="15" borderId="1" xfId="0" applyFont="1" applyFill="1" applyBorder="1" applyAlignment="1">
      <alignment horizontal="center" vertical="center"/>
    </xf>
    <xf numFmtId="0" fontId="16" fillId="7" borderId="1" xfId="0" applyFont="1" applyFill="1" applyBorder="1" applyAlignment="1">
      <alignment horizontal="center" vertical="center"/>
    </xf>
    <xf numFmtId="0" fontId="17" fillId="19" borderId="1" xfId="0" applyFont="1" applyFill="1" applyBorder="1" applyAlignment="1">
      <alignment horizontal="center" vertical="center" wrapText="1"/>
    </xf>
    <xf numFmtId="0" fontId="16" fillId="7" borderId="1" xfId="0" applyFont="1" applyFill="1" applyBorder="1" applyAlignment="1">
      <alignment horizontal="center"/>
    </xf>
    <xf numFmtId="0" fontId="16" fillId="16" borderId="1" xfId="0" applyFont="1" applyFill="1" applyBorder="1" applyAlignment="1">
      <alignment horizontal="center" vertical="center"/>
    </xf>
    <xf numFmtId="0" fontId="18" fillId="0" borderId="0" xfId="0" applyFont="1" applyAlignment="1">
      <alignment horizontal="center"/>
    </xf>
    <xf numFmtId="15" fontId="9" fillId="0" borderId="11" xfId="0" applyNumberFormat="1" applyFont="1" applyBorder="1" applyAlignment="1">
      <alignment horizontal="center"/>
    </xf>
    <xf numFmtId="0" fontId="19" fillId="13" borderId="1" xfId="0" applyFont="1" applyFill="1" applyBorder="1" applyAlignment="1">
      <alignment horizontal="center" vertical="center"/>
    </xf>
    <xf numFmtId="0" fontId="20" fillId="23" borderId="13" xfId="0" applyFont="1" applyFill="1" applyBorder="1" applyAlignment="1">
      <alignment horizontal="center" wrapText="1" readingOrder="1"/>
    </xf>
    <xf numFmtId="0" fontId="20" fillId="24" borderId="13" xfId="0" applyFont="1" applyFill="1" applyBorder="1" applyAlignment="1">
      <alignment horizontal="center" wrapText="1" readingOrder="1"/>
    </xf>
    <xf numFmtId="0" fontId="21" fillId="12" borderId="13" xfId="0" applyFont="1" applyFill="1" applyBorder="1" applyAlignment="1">
      <alignment horizontal="center" wrapText="1" readingOrder="1"/>
    </xf>
    <xf numFmtId="0" fontId="20" fillId="12" borderId="13" xfId="0" applyFont="1" applyFill="1" applyBorder="1" applyAlignment="1">
      <alignment horizontal="center" wrapText="1" readingOrder="1"/>
    </xf>
    <xf numFmtId="0" fontId="21" fillId="22" borderId="13" xfId="0" applyFont="1" applyFill="1" applyBorder="1" applyAlignment="1">
      <alignment horizontal="center" wrapText="1" readingOrder="1"/>
    </xf>
    <xf numFmtId="0" fontId="20" fillId="22" borderId="13" xfId="0" applyFont="1" applyFill="1" applyBorder="1" applyAlignment="1">
      <alignment horizontal="center" wrapText="1" readingOrder="1"/>
    </xf>
    <xf numFmtId="0" fontId="21" fillId="12" borderId="13" xfId="0" applyFont="1" applyFill="1" applyBorder="1" applyAlignment="1">
      <alignment horizontal="left" wrapText="1" readingOrder="1"/>
    </xf>
    <xf numFmtId="0" fontId="21" fillId="22" borderId="13" xfId="0" applyFont="1" applyFill="1" applyBorder="1" applyAlignment="1">
      <alignment horizontal="left" wrapText="1" readingOrder="1"/>
    </xf>
    <xf numFmtId="0" fontId="22" fillId="4" borderId="13" xfId="0" applyFont="1" applyFill="1" applyBorder="1" applyAlignment="1">
      <alignment horizontal="left" vertical="center" wrapText="1" readingOrder="1"/>
    </xf>
    <xf numFmtId="0" fontId="3" fillId="5" borderId="1" xfId="0" applyFont="1" applyFill="1" applyBorder="1" applyAlignment="1">
      <alignment horizontal="center"/>
    </xf>
    <xf numFmtId="2" fontId="23" fillId="5" borderId="1" xfId="0" applyNumberFormat="1" applyFont="1" applyFill="1" applyBorder="1"/>
    <xf numFmtId="0" fontId="24" fillId="4" borderId="13" xfId="0" applyFont="1" applyFill="1" applyBorder="1" applyAlignment="1">
      <alignment horizontal="center" vertical="center" wrapText="1"/>
    </xf>
    <xf numFmtId="0" fontId="18" fillId="0" borderId="1" xfId="0" applyFont="1" applyBorder="1" applyAlignment="1">
      <alignment horizontal="center"/>
    </xf>
    <xf numFmtId="187" fontId="18" fillId="0" borderId="1" xfId="0" applyNumberFormat="1" applyFont="1" applyBorder="1" applyAlignment="1">
      <alignment horizontal="center"/>
    </xf>
    <xf numFmtId="1" fontId="18" fillId="0" borderId="1" xfId="0" applyNumberFormat="1" applyFont="1" applyBorder="1" applyAlignment="1">
      <alignment horizontal="center"/>
    </xf>
    <xf numFmtId="2" fontId="18" fillId="0" borderId="1" xfId="0" applyNumberFormat="1" applyFont="1" applyBorder="1" applyAlignment="1">
      <alignment horizontal="center"/>
    </xf>
    <xf numFmtId="0" fontId="17" fillId="25" borderId="1" xfId="0" applyFont="1" applyFill="1" applyBorder="1" applyAlignment="1">
      <alignment horizontal="center"/>
    </xf>
    <xf numFmtId="0" fontId="17" fillId="26" borderId="1" xfId="0" applyFont="1" applyFill="1" applyBorder="1" applyAlignment="1">
      <alignment horizontal="center"/>
    </xf>
    <xf numFmtId="0" fontId="17" fillId="27" borderId="1" xfId="0" applyFont="1" applyFill="1" applyBorder="1" applyAlignment="1">
      <alignment horizontal="center"/>
    </xf>
    <xf numFmtId="0" fontId="17" fillId="28" borderId="1" xfId="0" applyFont="1" applyFill="1" applyBorder="1" applyAlignment="1">
      <alignment horizontal="center"/>
    </xf>
    <xf numFmtId="0" fontId="25" fillId="0" borderId="1" xfId="0" applyFont="1" applyBorder="1" applyAlignment="1">
      <alignment horizontal="center"/>
    </xf>
    <xf numFmtId="0" fontId="18" fillId="29" borderId="1" xfId="0" applyFont="1" applyFill="1" applyBorder="1" applyAlignment="1">
      <alignment horizontal="center"/>
    </xf>
    <xf numFmtId="0" fontId="18" fillId="30" borderId="1" xfId="0" applyFont="1" applyFill="1" applyBorder="1" applyAlignment="1">
      <alignment horizontal="center"/>
    </xf>
    <xf numFmtId="0" fontId="18" fillId="0" borderId="1" xfId="2" applyFont="1" applyBorder="1" applyAlignment="1">
      <alignment horizontal="center"/>
    </xf>
    <xf numFmtId="187" fontId="18" fillId="0" borderId="1" xfId="2" applyNumberFormat="1" applyFont="1" applyBorder="1" applyAlignment="1">
      <alignment horizontal="center"/>
    </xf>
    <xf numFmtId="1" fontId="18" fillId="0" borderId="1" xfId="2" applyNumberFormat="1" applyFont="1" applyBorder="1" applyAlignment="1">
      <alignment horizontal="center"/>
    </xf>
    <xf numFmtId="2" fontId="18" fillId="0" borderId="1" xfId="2" applyNumberFormat="1" applyFont="1" applyBorder="1" applyAlignment="1">
      <alignment horizontal="center"/>
    </xf>
    <xf numFmtId="0" fontId="18" fillId="30" borderId="1" xfId="2" applyFont="1" applyFill="1" applyBorder="1" applyAlignment="1">
      <alignment horizontal="center"/>
    </xf>
    <xf numFmtId="0" fontId="25" fillId="0" borderId="1" xfId="2" applyFont="1" applyBorder="1" applyAlignment="1">
      <alignment horizontal="center"/>
    </xf>
    <xf numFmtId="0" fontId="18" fillId="29" borderId="1" xfId="2" applyFont="1" applyFill="1" applyBorder="1" applyAlignment="1">
      <alignment horizontal="center"/>
    </xf>
    <xf numFmtId="0" fontId="1" fillId="31" borderId="0" xfId="0" applyFont="1" applyFill="1" applyAlignment="1">
      <alignment horizontal="right"/>
    </xf>
    <xf numFmtId="14" fontId="1" fillId="31" borderId="0" xfId="0" applyNumberFormat="1" applyFont="1" applyFill="1"/>
    <xf numFmtId="0" fontId="27" fillId="0" borderId="0" xfId="0" applyFont="1"/>
    <xf numFmtId="0" fontId="19" fillId="0" borderId="0" xfId="0" applyFont="1"/>
    <xf numFmtId="0" fontId="2" fillId="0" borderId="0" xfId="0" applyFont="1" applyAlignment="1">
      <alignment horizontal="center"/>
    </xf>
    <xf numFmtId="0" fontId="2" fillId="0" borderId="2" xfId="0" applyFont="1" applyBorder="1" applyAlignment="1">
      <alignment horizontal="center"/>
    </xf>
    <xf numFmtId="0" fontId="12" fillId="0" borderId="0" xfId="1" applyAlignment="1">
      <alignment horizontal="right"/>
    </xf>
    <xf numFmtId="0" fontId="2" fillId="4" borderId="0" xfId="0" applyFont="1" applyFill="1" applyAlignment="1">
      <alignment horizontal="center"/>
    </xf>
    <xf numFmtId="0" fontId="11" fillId="13" borderId="11" xfId="0" applyFont="1" applyFill="1" applyBorder="1" applyAlignment="1">
      <alignment horizontal="center"/>
    </xf>
    <xf numFmtId="0" fontId="11" fillId="13" borderId="12" xfId="0" applyFont="1" applyFill="1" applyBorder="1" applyAlignment="1">
      <alignment horizontal="center"/>
    </xf>
    <xf numFmtId="0" fontId="13" fillId="0" borderId="11" xfId="0" applyFont="1" applyBorder="1" applyAlignment="1">
      <alignment horizontal="center"/>
    </xf>
    <xf numFmtId="0" fontId="13" fillId="0" borderId="12" xfId="0" applyFont="1" applyBorder="1" applyAlignment="1">
      <alignment horizontal="center"/>
    </xf>
    <xf numFmtId="0" fontId="2" fillId="3" borderId="10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11" borderId="11" xfId="0" applyFont="1" applyFill="1" applyBorder="1" applyAlignment="1">
      <alignment horizontal="center" vertical="center"/>
    </xf>
    <xf numFmtId="0" fontId="2" fillId="11" borderId="3" xfId="0" applyFont="1" applyFill="1" applyBorder="1" applyAlignment="1">
      <alignment horizontal="center" vertical="center"/>
    </xf>
    <xf numFmtId="0" fontId="2" fillId="11" borderId="12" xfId="0" applyFont="1" applyFill="1" applyBorder="1" applyAlignment="1">
      <alignment horizontal="center" vertical="center"/>
    </xf>
    <xf numFmtId="0" fontId="2" fillId="10" borderId="5" xfId="0" applyFont="1" applyFill="1" applyBorder="1" applyAlignment="1">
      <alignment horizontal="center"/>
    </xf>
    <xf numFmtId="0" fontId="2" fillId="10" borderId="6" xfId="0" applyFont="1" applyFill="1" applyBorder="1" applyAlignment="1">
      <alignment horizontal="center"/>
    </xf>
    <xf numFmtId="0" fontId="2" fillId="10" borderId="7" xfId="0" applyFont="1" applyFill="1" applyBorder="1" applyAlignment="1">
      <alignment horizontal="center"/>
    </xf>
    <xf numFmtId="0" fontId="6" fillId="10" borderId="10" xfId="0" applyFont="1" applyFill="1" applyBorder="1" applyAlignment="1">
      <alignment horizontal="center" vertical="center"/>
    </xf>
    <xf numFmtId="0" fontId="6" fillId="10" borderId="4" xfId="0" applyFont="1" applyFill="1" applyBorder="1" applyAlignment="1">
      <alignment horizontal="center" vertical="center"/>
    </xf>
    <xf numFmtId="0" fontId="2" fillId="10" borderId="11" xfId="0" applyFont="1" applyFill="1" applyBorder="1" applyAlignment="1">
      <alignment horizontal="center" vertical="center"/>
    </xf>
    <xf numFmtId="0" fontId="2" fillId="10" borderId="3" xfId="0" applyFont="1" applyFill="1" applyBorder="1" applyAlignment="1">
      <alignment horizontal="center" vertical="center"/>
    </xf>
    <xf numFmtId="0" fontId="2" fillId="10" borderId="12" xfId="0" applyFont="1" applyFill="1" applyBorder="1" applyAlignment="1">
      <alignment horizontal="center" vertical="center"/>
    </xf>
    <xf numFmtId="0" fontId="1" fillId="10" borderId="8" xfId="0" applyFont="1" applyFill="1" applyBorder="1" applyAlignment="1">
      <alignment horizontal="center"/>
    </xf>
    <xf numFmtId="0" fontId="1" fillId="10" borderId="2" xfId="0" applyFont="1" applyFill="1" applyBorder="1" applyAlignment="1">
      <alignment horizontal="center"/>
    </xf>
    <xf numFmtId="0" fontId="1" fillId="10" borderId="9" xfId="0" applyFont="1" applyFill="1" applyBorder="1" applyAlignment="1">
      <alignment horizontal="center"/>
    </xf>
    <xf numFmtId="0" fontId="2" fillId="11" borderId="14" xfId="0" applyFont="1" applyFill="1" applyBorder="1" applyAlignment="1">
      <alignment horizontal="center" vertical="center"/>
    </xf>
    <xf numFmtId="0" fontId="2" fillId="11" borderId="15" xfId="0" applyFont="1" applyFill="1" applyBorder="1" applyAlignment="1">
      <alignment horizontal="center" vertical="center"/>
    </xf>
    <xf numFmtId="0" fontId="2" fillId="11" borderId="16" xfId="0" applyFont="1" applyFill="1" applyBorder="1" applyAlignment="1">
      <alignment horizontal="center" vertical="center"/>
    </xf>
    <xf numFmtId="0" fontId="28" fillId="4" borderId="13" xfId="0" applyFont="1" applyFill="1" applyBorder="1" applyAlignment="1">
      <alignment horizontal="center" vertical="center" wrapText="1"/>
    </xf>
  </cellXfs>
  <cellStyles count="3">
    <cellStyle name="Hyperlink" xfId="1" builtinId="8"/>
    <cellStyle name="ปกติ" xfId="0" builtinId="0"/>
    <cellStyle name="ปกติ 2" xfId="2" xr:uid="{BD5A49FB-A0F8-4C5D-89F6-5A7D2DA25EAE}"/>
  </cellStyles>
  <dxfs count="0"/>
  <tableStyles count="0" defaultTableStyle="TableStyleMedium2" defaultPivotStyle="PivotStyleLight16"/>
  <colors>
    <mruColors>
      <color rgb="FF009900"/>
      <color rgb="FFFF6600"/>
      <color rgb="FFFF9966"/>
      <color rgb="FFFF0000"/>
      <color rgb="FF66CCFF"/>
      <color rgb="FFFFCCCC"/>
      <color rgb="FFCC3300"/>
      <color rgb="FF660066"/>
      <color rgb="FFFF99FF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8.2811659368271215E-2"/>
          <c:y val="6.7832046666538318E-2"/>
          <c:w val="0.89332069960036653"/>
          <c:h val="0.56798439314890037"/>
        </c:manualLayout>
      </c:layout>
      <c:lineChart>
        <c:grouping val="standard"/>
        <c:varyColors val="0"/>
        <c:ser>
          <c:idx val="0"/>
          <c:order val="0"/>
          <c:tx>
            <c:strRef>
              <c:f>'Hotspots เปรียบเทียบ'!$A$6</c:f>
              <c:strCache>
                <c:ptCount val="1"/>
                <c:pt idx="0">
                  <c:v>   ปี 2566 (1 ม.ค. 66 - 31 พ.ค. 66)</c:v>
                </c:pt>
              </c:strCache>
            </c:strRef>
          </c:tx>
          <c:spPr>
            <a:ln w="28575" cap="rnd">
              <a:solidFill>
                <a:schemeClr val="accent4">
                  <a:lumMod val="5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rgbClr val="FFFF00"/>
              </a:solidFill>
              <a:ln w="9525">
                <a:solidFill>
                  <a:schemeClr val="accent4">
                    <a:lumMod val="50000"/>
                  </a:schemeClr>
                </a:solidFill>
              </a:ln>
              <a:effectLst/>
            </c:spPr>
          </c:marker>
          <c:cat>
            <c:multiLvlStrRef>
              <c:f>'Hotspots เปรียบเทียบ'!$B$4:$X$5</c:f>
              <c:multiLvlStrCache>
                <c:ptCount val="23"/>
                <c:lvl>
                  <c:pt idx="0">
                    <c:v>3</c:v>
                  </c:pt>
                  <c:pt idx="1">
                    <c:v>10</c:v>
                  </c:pt>
                  <c:pt idx="2">
                    <c:v>17</c:v>
                  </c:pt>
                  <c:pt idx="3">
                    <c:v>24</c:v>
                  </c:pt>
                  <c:pt idx="4">
                    <c:v>31</c:v>
                  </c:pt>
                  <c:pt idx="5">
                    <c:v>7</c:v>
                  </c:pt>
                  <c:pt idx="6">
                    <c:v>14</c:v>
                  </c:pt>
                  <c:pt idx="7">
                    <c:v>21</c:v>
                  </c:pt>
                  <c:pt idx="8">
                    <c:v>28</c:v>
                  </c:pt>
                  <c:pt idx="9">
                    <c:v>7</c:v>
                  </c:pt>
                  <c:pt idx="10">
                    <c:v>14</c:v>
                  </c:pt>
                  <c:pt idx="11">
                    <c:v>21</c:v>
                  </c:pt>
                  <c:pt idx="12">
                    <c:v>28</c:v>
                  </c:pt>
                  <c:pt idx="13">
                    <c:v>4</c:v>
                  </c:pt>
                  <c:pt idx="14">
                    <c:v>11</c:v>
                  </c:pt>
                  <c:pt idx="15">
                    <c:v>18</c:v>
                  </c:pt>
                  <c:pt idx="16">
                    <c:v>25</c:v>
                  </c:pt>
                  <c:pt idx="17">
                    <c:v>2</c:v>
                  </c:pt>
                  <c:pt idx="18">
                    <c:v>9</c:v>
                  </c:pt>
                  <c:pt idx="19">
                    <c:v>16</c:v>
                  </c:pt>
                  <c:pt idx="20">
                    <c:v>23</c:v>
                  </c:pt>
                  <c:pt idx="21">
                    <c:v>30</c:v>
                  </c:pt>
                  <c:pt idx="22">
                    <c:v>31</c:v>
                  </c:pt>
                </c:lvl>
                <c:lvl>
                  <c:pt idx="0">
                    <c:v>มกราคม</c:v>
                  </c:pt>
                  <c:pt idx="5">
                    <c:v>กุมภาพันธ์</c:v>
                  </c:pt>
                  <c:pt idx="9">
                    <c:v>มีนาคม</c:v>
                  </c:pt>
                  <c:pt idx="13">
                    <c:v>เมษายน</c:v>
                  </c:pt>
                  <c:pt idx="17">
                    <c:v>พฤษภาคม</c:v>
                  </c:pt>
                </c:lvl>
              </c:multiLvlStrCache>
            </c:multiLvlStrRef>
          </c:cat>
          <c:val>
            <c:numRef>
              <c:f>'Hotspots เปรียบเทียบ'!$B$6:$X$6</c:f>
              <c:numCache>
                <c:formatCode>General</c:formatCode>
                <c:ptCount val="23"/>
                <c:pt idx="0">
                  <c:v>1</c:v>
                </c:pt>
                <c:pt idx="1">
                  <c:v>26</c:v>
                </c:pt>
                <c:pt idx="2">
                  <c:v>57</c:v>
                </c:pt>
                <c:pt idx="3">
                  <c:v>85</c:v>
                </c:pt>
                <c:pt idx="4">
                  <c:v>123</c:v>
                </c:pt>
                <c:pt idx="5">
                  <c:v>155</c:v>
                </c:pt>
                <c:pt idx="6">
                  <c:v>212</c:v>
                </c:pt>
                <c:pt idx="7">
                  <c:v>240</c:v>
                </c:pt>
                <c:pt idx="8">
                  <c:v>303</c:v>
                </c:pt>
                <c:pt idx="9">
                  <c:v>363</c:v>
                </c:pt>
                <c:pt idx="10">
                  <c:v>391</c:v>
                </c:pt>
                <c:pt idx="11">
                  <c:v>445</c:v>
                </c:pt>
                <c:pt idx="12">
                  <c:v>492</c:v>
                </c:pt>
                <c:pt idx="13">
                  <c:v>524</c:v>
                </c:pt>
                <c:pt idx="14">
                  <c:v>578</c:v>
                </c:pt>
                <c:pt idx="15">
                  <c:v>664</c:v>
                </c:pt>
                <c:pt idx="16">
                  <c:v>759</c:v>
                </c:pt>
                <c:pt idx="17">
                  <c:v>816</c:v>
                </c:pt>
                <c:pt idx="18">
                  <c:v>885</c:v>
                </c:pt>
                <c:pt idx="19">
                  <c:v>892</c:v>
                </c:pt>
                <c:pt idx="20">
                  <c:v>924</c:v>
                </c:pt>
                <c:pt idx="21">
                  <c:v>942</c:v>
                </c:pt>
                <c:pt idx="22">
                  <c:v>943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EE8-454B-9BA8-86CA05ECB604}"/>
            </c:ext>
          </c:extLst>
        </c:ser>
        <c:ser>
          <c:idx val="1"/>
          <c:order val="1"/>
          <c:tx>
            <c:strRef>
              <c:f>'Hotspots เปรียบเทียบ'!$A$7</c:f>
              <c:strCache>
                <c:ptCount val="1"/>
                <c:pt idx="0">
                  <c:v>   ปี 2567 (1 ม.ค. 67 - 31 พ.ค. 67)</c:v>
                </c:pt>
              </c:strCache>
            </c:strRef>
          </c:tx>
          <c:spPr>
            <a:ln w="28575" cap="rnd">
              <a:solidFill>
                <a:srgbClr val="00206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rgbClr val="00B0F0"/>
              </a:solidFill>
              <a:ln w="9525">
                <a:solidFill>
                  <a:srgbClr val="002060"/>
                </a:solidFill>
              </a:ln>
              <a:effectLst/>
            </c:spPr>
          </c:marker>
          <c:cat>
            <c:multiLvlStrRef>
              <c:f>'Hotspots เปรียบเทียบ'!$B$4:$X$5</c:f>
              <c:multiLvlStrCache>
                <c:ptCount val="23"/>
                <c:lvl>
                  <c:pt idx="0">
                    <c:v>3</c:v>
                  </c:pt>
                  <c:pt idx="1">
                    <c:v>10</c:v>
                  </c:pt>
                  <c:pt idx="2">
                    <c:v>17</c:v>
                  </c:pt>
                  <c:pt idx="3">
                    <c:v>24</c:v>
                  </c:pt>
                  <c:pt idx="4">
                    <c:v>31</c:v>
                  </c:pt>
                  <c:pt idx="5">
                    <c:v>7</c:v>
                  </c:pt>
                  <c:pt idx="6">
                    <c:v>14</c:v>
                  </c:pt>
                  <c:pt idx="7">
                    <c:v>21</c:v>
                  </c:pt>
                  <c:pt idx="8">
                    <c:v>28</c:v>
                  </c:pt>
                  <c:pt idx="9">
                    <c:v>7</c:v>
                  </c:pt>
                  <c:pt idx="10">
                    <c:v>14</c:v>
                  </c:pt>
                  <c:pt idx="11">
                    <c:v>21</c:v>
                  </c:pt>
                  <c:pt idx="12">
                    <c:v>28</c:v>
                  </c:pt>
                  <c:pt idx="13">
                    <c:v>4</c:v>
                  </c:pt>
                  <c:pt idx="14">
                    <c:v>11</c:v>
                  </c:pt>
                  <c:pt idx="15">
                    <c:v>18</c:v>
                  </c:pt>
                  <c:pt idx="16">
                    <c:v>25</c:v>
                  </c:pt>
                  <c:pt idx="17">
                    <c:v>2</c:v>
                  </c:pt>
                  <c:pt idx="18">
                    <c:v>9</c:v>
                  </c:pt>
                  <c:pt idx="19">
                    <c:v>16</c:v>
                  </c:pt>
                  <c:pt idx="20">
                    <c:v>23</c:v>
                  </c:pt>
                  <c:pt idx="21">
                    <c:v>30</c:v>
                  </c:pt>
                  <c:pt idx="22">
                    <c:v>31</c:v>
                  </c:pt>
                </c:lvl>
                <c:lvl>
                  <c:pt idx="0">
                    <c:v>มกราคม</c:v>
                  </c:pt>
                  <c:pt idx="5">
                    <c:v>กุมภาพันธ์</c:v>
                  </c:pt>
                  <c:pt idx="9">
                    <c:v>มีนาคม</c:v>
                  </c:pt>
                  <c:pt idx="13">
                    <c:v>เมษายน</c:v>
                  </c:pt>
                  <c:pt idx="17">
                    <c:v>พฤษภาคม</c:v>
                  </c:pt>
                </c:lvl>
              </c:multiLvlStrCache>
            </c:multiLvlStrRef>
          </c:cat>
          <c:val>
            <c:numRef>
              <c:f>'Hotspots เปรียบเทียบ'!$B$7:$X$7</c:f>
              <c:numCache>
                <c:formatCode>General</c:formatCode>
                <c:ptCount val="23"/>
                <c:pt idx="0">
                  <c:v>11</c:v>
                </c:pt>
                <c:pt idx="1">
                  <c:v>37</c:v>
                </c:pt>
                <c:pt idx="2">
                  <c:v>58</c:v>
                </c:pt>
                <c:pt idx="3">
                  <c:v>82</c:v>
                </c:pt>
                <c:pt idx="4">
                  <c:v>87</c:v>
                </c:pt>
                <c:pt idx="5">
                  <c:v>120</c:v>
                </c:pt>
                <c:pt idx="6">
                  <c:v>164</c:v>
                </c:pt>
                <c:pt idx="7">
                  <c:v>197</c:v>
                </c:pt>
                <c:pt idx="8">
                  <c:v>231</c:v>
                </c:pt>
                <c:pt idx="9">
                  <c:v>263</c:v>
                </c:pt>
                <c:pt idx="10">
                  <c:v>285</c:v>
                </c:pt>
                <c:pt idx="11">
                  <c:v>315</c:v>
                </c:pt>
                <c:pt idx="12">
                  <c:v>329</c:v>
                </c:pt>
                <c:pt idx="13">
                  <c:v>390</c:v>
                </c:pt>
                <c:pt idx="14">
                  <c:v>474</c:v>
                </c:pt>
                <c:pt idx="15">
                  <c:v>539</c:v>
                </c:pt>
                <c:pt idx="16">
                  <c:v>599</c:v>
                </c:pt>
                <c:pt idx="17">
                  <c:v>656</c:v>
                </c:pt>
                <c:pt idx="18">
                  <c:v>703</c:v>
                </c:pt>
                <c:pt idx="19">
                  <c:v>711</c:v>
                </c:pt>
                <c:pt idx="20">
                  <c:v>714</c:v>
                </c:pt>
                <c:pt idx="21">
                  <c:v>714</c:v>
                </c:pt>
                <c:pt idx="22">
                  <c:v>714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EE8-454B-9BA8-86CA05ECB604}"/>
            </c:ext>
          </c:extLst>
        </c:ser>
        <c:ser>
          <c:idx val="2"/>
          <c:order val="2"/>
          <c:tx>
            <c:strRef>
              <c:f>'Hotspots เปรียบเทียบ'!$A$8</c:f>
              <c:strCache>
                <c:ptCount val="1"/>
                <c:pt idx="0">
                  <c:v>   ปี 2568 (1 ม.ค. 68 - 31 พ.ค. 68)</c:v>
                </c:pt>
              </c:strCache>
            </c:strRef>
          </c:tx>
          <c:spPr>
            <a:ln w="28575" cap="rnd">
              <a:solidFill>
                <a:srgbClr val="C0000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rgbClr val="FF9966"/>
              </a:solidFill>
              <a:ln w="9525">
                <a:solidFill>
                  <a:srgbClr val="C00000"/>
                </a:solidFill>
              </a:ln>
              <a:effectLst/>
            </c:spPr>
          </c:marker>
          <c:cat>
            <c:multiLvlStrRef>
              <c:f>'Hotspots เปรียบเทียบ'!$B$4:$X$5</c:f>
              <c:multiLvlStrCache>
                <c:ptCount val="23"/>
                <c:lvl>
                  <c:pt idx="0">
                    <c:v>3</c:v>
                  </c:pt>
                  <c:pt idx="1">
                    <c:v>10</c:v>
                  </c:pt>
                  <c:pt idx="2">
                    <c:v>17</c:v>
                  </c:pt>
                  <c:pt idx="3">
                    <c:v>24</c:v>
                  </c:pt>
                  <c:pt idx="4">
                    <c:v>31</c:v>
                  </c:pt>
                  <c:pt idx="5">
                    <c:v>7</c:v>
                  </c:pt>
                  <c:pt idx="6">
                    <c:v>14</c:v>
                  </c:pt>
                  <c:pt idx="7">
                    <c:v>21</c:v>
                  </c:pt>
                  <c:pt idx="8">
                    <c:v>28</c:v>
                  </c:pt>
                  <c:pt idx="9">
                    <c:v>7</c:v>
                  </c:pt>
                  <c:pt idx="10">
                    <c:v>14</c:v>
                  </c:pt>
                  <c:pt idx="11">
                    <c:v>21</c:v>
                  </c:pt>
                  <c:pt idx="12">
                    <c:v>28</c:v>
                  </c:pt>
                  <c:pt idx="13">
                    <c:v>4</c:v>
                  </c:pt>
                  <c:pt idx="14">
                    <c:v>11</c:v>
                  </c:pt>
                  <c:pt idx="15">
                    <c:v>18</c:v>
                  </c:pt>
                  <c:pt idx="16">
                    <c:v>25</c:v>
                  </c:pt>
                  <c:pt idx="17">
                    <c:v>2</c:v>
                  </c:pt>
                  <c:pt idx="18">
                    <c:v>9</c:v>
                  </c:pt>
                  <c:pt idx="19">
                    <c:v>16</c:v>
                  </c:pt>
                  <c:pt idx="20">
                    <c:v>23</c:v>
                  </c:pt>
                  <c:pt idx="21">
                    <c:v>30</c:v>
                  </c:pt>
                  <c:pt idx="22">
                    <c:v>31</c:v>
                  </c:pt>
                </c:lvl>
                <c:lvl>
                  <c:pt idx="0">
                    <c:v>มกราคม</c:v>
                  </c:pt>
                  <c:pt idx="5">
                    <c:v>กุมภาพันธ์</c:v>
                  </c:pt>
                  <c:pt idx="9">
                    <c:v>มีนาคม</c:v>
                  </c:pt>
                  <c:pt idx="13">
                    <c:v>เมษายน</c:v>
                  </c:pt>
                  <c:pt idx="17">
                    <c:v>พฤษภาคม</c:v>
                  </c:pt>
                </c:lvl>
              </c:multiLvlStrCache>
            </c:multiLvlStrRef>
          </c:cat>
          <c:val>
            <c:numRef>
              <c:f>'Hotspots เปรียบเทียบ'!$B$8:$X$8</c:f>
              <c:numCache>
                <c:formatCode>General</c:formatCode>
                <c:ptCount val="23"/>
                <c:pt idx="0">
                  <c:v>4</c:v>
                </c:pt>
                <c:pt idx="1">
                  <c:v>27</c:v>
                </c:pt>
                <c:pt idx="2">
                  <c:v>58</c:v>
                </c:pt>
                <c:pt idx="3">
                  <c:v>77</c:v>
                </c:pt>
                <c:pt idx="4">
                  <c:v>114</c:v>
                </c:pt>
                <c:pt idx="5">
                  <c:v>139</c:v>
                </c:pt>
                <c:pt idx="6">
                  <c:v>179</c:v>
                </c:pt>
                <c:pt idx="7">
                  <c:v>189</c:v>
                </c:pt>
                <c:pt idx="8">
                  <c:v>200</c:v>
                </c:pt>
                <c:pt idx="9">
                  <c:v>212</c:v>
                </c:pt>
                <c:pt idx="10">
                  <c:v>226</c:v>
                </c:pt>
                <c:pt idx="11">
                  <c:v>242</c:v>
                </c:pt>
                <c:pt idx="12">
                  <c:v>283</c:v>
                </c:pt>
                <c:pt idx="13">
                  <c:v>312</c:v>
                </c:pt>
                <c:pt idx="14">
                  <c:v>344</c:v>
                </c:pt>
                <c:pt idx="15">
                  <c:v>366</c:v>
                </c:pt>
                <c:pt idx="16">
                  <c:v>449</c:v>
                </c:pt>
                <c:pt idx="17">
                  <c:v>520</c:v>
                </c:pt>
                <c:pt idx="18">
                  <c:v>541</c:v>
                </c:pt>
                <c:pt idx="19">
                  <c:v>545</c:v>
                </c:pt>
                <c:pt idx="20">
                  <c:v>550</c:v>
                </c:pt>
                <c:pt idx="21">
                  <c:v>550</c:v>
                </c:pt>
                <c:pt idx="22">
                  <c:v>550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5EE8-454B-9BA8-86CA05ECB60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23620408"/>
        <c:axId val="423626312"/>
      </c:lineChart>
      <c:catAx>
        <c:axId val="42362040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ysClr val="windowText" lastClr="000000"/>
                </a:solidFill>
                <a:latin typeface="Angsana New" panose="02020603050405020304" pitchFamily="18" charset="-34"/>
                <a:ea typeface="+mn-ea"/>
                <a:cs typeface="Angsana New" panose="02020603050405020304" pitchFamily="18" charset="-34"/>
              </a:defRPr>
            </a:pPr>
            <a:endParaRPr lang="th-TH"/>
          </a:p>
        </c:txPr>
        <c:crossAx val="423626312"/>
        <c:crosses val="autoZero"/>
        <c:auto val="1"/>
        <c:lblAlgn val="ctr"/>
        <c:lblOffset val="100"/>
        <c:noMultiLvlLbl val="0"/>
      </c:catAx>
      <c:valAx>
        <c:axId val="4236263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Angsana New" panose="02020603050405020304" pitchFamily="18" charset="-34"/>
                <a:ea typeface="+mn-ea"/>
                <a:cs typeface="Angsana New" panose="02020603050405020304" pitchFamily="18" charset="-34"/>
              </a:defRPr>
            </a:pPr>
            <a:endParaRPr lang="th-TH"/>
          </a:p>
        </c:txPr>
        <c:crossAx val="42362040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3.2291705285717197E-2"/>
          <c:y val="0.89050074119708134"/>
          <c:w val="0.94843513186914363"/>
          <c:h val="8.984309724120670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0" i="0" u="none" strike="noStrike" kern="1200" baseline="0">
              <a:solidFill>
                <a:sysClr val="windowText" lastClr="000000"/>
              </a:solidFill>
              <a:latin typeface="Angsana New" panose="02020603050405020304" pitchFamily="18" charset="-34"/>
              <a:ea typeface="+mn-ea"/>
              <a:cs typeface="Angsana New" panose="02020603050405020304" pitchFamily="18" charset="-34"/>
            </a:defRPr>
          </a:pPr>
          <a:endParaRPr lang="th-TH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th-TH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842960</xdr:colOff>
      <xdr:row>12</xdr:row>
      <xdr:rowOff>19050</xdr:rowOff>
    </xdr:from>
    <xdr:to>
      <xdr:col>14</xdr:col>
      <xdr:colOff>380999</xdr:colOff>
      <xdr:row>25</xdr:row>
      <xdr:rowOff>76200</xdr:rowOff>
    </xdr:to>
    <xdr:graphicFrame macro="">
      <xdr:nvGraphicFramePr>
        <xdr:cNvPr id="2" name="แผนภูมิ 1">
          <a:extLst>
            <a:ext uri="{FF2B5EF4-FFF2-40B4-BE49-F238E27FC236}">
              <a16:creationId xmlns:a16="http://schemas.microsoft.com/office/drawing/2014/main" id="{1DBB8534-5997-6837-5EF3-DF39E371E62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fire.gistda.or.th/download-v1.html" TargetMode="External"/><Relationship Id="rId1" Type="http://schemas.openxmlformats.org/officeDocument/2006/relationships/hyperlink" Target="http://air4thai.pcd.go.th/webV2/region.php?region=2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D7BCBF-A212-4045-9882-D15C332C2D13}">
  <dimension ref="A1:P130"/>
  <sheetViews>
    <sheetView tabSelected="1" workbookViewId="0">
      <pane ySplit="4" topLeftCell="A94" activePane="bottomLeft" state="frozen"/>
      <selection pane="bottomLeft" activeCell="F129" sqref="F129"/>
    </sheetView>
  </sheetViews>
  <sheetFormatPr defaultRowHeight="23.25" x14ac:dyDescent="0.5"/>
  <cols>
    <col min="1" max="1" width="12.25" style="1" customWidth="1"/>
    <col min="2" max="8" width="11.75" style="1" customWidth="1"/>
    <col min="9" max="9" width="11" style="1" customWidth="1"/>
    <col min="10" max="10" width="12.75" style="1" customWidth="1"/>
    <col min="11" max="11" width="17.125" style="1" customWidth="1"/>
    <col min="12" max="16" width="12.75" style="1" customWidth="1"/>
    <col min="17" max="16384" width="9" style="1"/>
  </cols>
  <sheetData>
    <row r="1" spans="1:16" x14ac:dyDescent="0.5">
      <c r="A1" s="72" t="s">
        <v>60</v>
      </c>
      <c r="B1" s="72"/>
      <c r="C1" s="72"/>
      <c r="D1" s="72"/>
      <c r="E1" s="72"/>
      <c r="F1" s="72"/>
      <c r="G1" s="72"/>
      <c r="H1" s="72"/>
    </row>
    <row r="2" spans="1:16" x14ac:dyDescent="0.5">
      <c r="A2" s="72" t="s">
        <v>2493</v>
      </c>
      <c r="B2" s="72"/>
      <c r="C2" s="72"/>
      <c r="D2" s="72"/>
      <c r="E2" s="72"/>
      <c r="F2" s="72"/>
      <c r="G2" s="72"/>
      <c r="H2" s="72"/>
    </row>
    <row r="3" spans="1:16" x14ac:dyDescent="0.5">
      <c r="A3" s="73" t="s">
        <v>63</v>
      </c>
      <c r="B3" s="73"/>
      <c r="C3" s="73"/>
      <c r="D3" s="73"/>
      <c r="E3" s="73"/>
      <c r="F3" s="73"/>
      <c r="G3" s="73"/>
      <c r="H3" s="73"/>
    </row>
    <row r="4" spans="1:16" x14ac:dyDescent="0.5">
      <c r="A4" s="10" t="s">
        <v>0</v>
      </c>
      <c r="B4" s="11" t="s">
        <v>1</v>
      </c>
      <c r="C4" s="12" t="s">
        <v>2</v>
      </c>
      <c r="D4" s="11" t="s">
        <v>3</v>
      </c>
      <c r="E4" s="11" t="s">
        <v>4</v>
      </c>
      <c r="F4" s="12" t="s">
        <v>5</v>
      </c>
      <c r="G4" s="11" t="s">
        <v>6</v>
      </c>
      <c r="H4" s="11" t="s">
        <v>20</v>
      </c>
      <c r="J4" s="17" t="s">
        <v>22</v>
      </c>
      <c r="K4" s="33" t="s">
        <v>23</v>
      </c>
      <c r="L4" s="17" t="s">
        <v>24</v>
      </c>
      <c r="M4" s="17" t="s">
        <v>25</v>
      </c>
      <c r="N4" s="15" t="s">
        <v>26</v>
      </c>
      <c r="O4" s="15" t="s">
        <v>6</v>
      </c>
      <c r="P4" s="15" t="s">
        <v>17</v>
      </c>
    </row>
    <row r="5" spans="1:16" x14ac:dyDescent="0.5">
      <c r="A5" s="8">
        <v>243984</v>
      </c>
      <c r="B5" s="50">
        <v>0</v>
      </c>
      <c r="C5" s="50">
        <v>2</v>
      </c>
      <c r="D5" s="50">
        <v>0</v>
      </c>
      <c r="E5" s="50">
        <v>0</v>
      </c>
      <c r="F5" s="50">
        <v>2</v>
      </c>
      <c r="G5" s="50">
        <v>1</v>
      </c>
      <c r="H5" s="58">
        <v>5</v>
      </c>
      <c r="J5" s="50">
        <v>1</v>
      </c>
      <c r="K5" s="50">
        <v>0</v>
      </c>
      <c r="L5" s="50">
        <v>3</v>
      </c>
      <c r="M5" s="50">
        <v>0</v>
      </c>
      <c r="N5" s="50">
        <v>0</v>
      </c>
      <c r="O5" s="50">
        <v>1</v>
      </c>
      <c r="P5" s="58">
        <v>5</v>
      </c>
    </row>
    <row r="6" spans="1:16" x14ac:dyDescent="0.5">
      <c r="A6" s="8">
        <v>243987</v>
      </c>
      <c r="B6" s="50">
        <v>0</v>
      </c>
      <c r="C6" s="50">
        <v>5</v>
      </c>
      <c r="D6" s="50">
        <v>2</v>
      </c>
      <c r="E6" s="50">
        <v>0</v>
      </c>
      <c r="F6" s="50">
        <v>1</v>
      </c>
      <c r="G6" s="50">
        <v>0</v>
      </c>
      <c r="H6" s="58">
        <v>8</v>
      </c>
      <c r="J6" s="50">
        <v>3</v>
      </c>
      <c r="K6" s="50">
        <v>0</v>
      </c>
      <c r="L6" s="50">
        <v>1</v>
      </c>
      <c r="M6" s="50">
        <v>2</v>
      </c>
      <c r="N6" s="50">
        <v>2</v>
      </c>
      <c r="O6" s="50">
        <v>0</v>
      </c>
      <c r="P6" s="58">
        <v>8</v>
      </c>
    </row>
    <row r="7" spans="1:16" x14ac:dyDescent="0.5">
      <c r="A7" s="8">
        <v>243988</v>
      </c>
      <c r="B7" s="50">
        <v>0</v>
      </c>
      <c r="C7" s="50">
        <v>3</v>
      </c>
      <c r="D7" s="50">
        <v>1</v>
      </c>
      <c r="E7" s="50">
        <v>0</v>
      </c>
      <c r="F7" s="50">
        <v>3</v>
      </c>
      <c r="G7" s="50">
        <v>0</v>
      </c>
      <c r="H7" s="58">
        <v>7</v>
      </c>
      <c r="J7" s="50">
        <v>2</v>
      </c>
      <c r="K7" s="50">
        <v>0</v>
      </c>
      <c r="L7" s="50">
        <v>2</v>
      </c>
      <c r="M7" s="50">
        <v>3</v>
      </c>
      <c r="N7" s="50">
        <v>0</v>
      </c>
      <c r="O7" s="50">
        <v>0</v>
      </c>
      <c r="P7" s="58">
        <v>7</v>
      </c>
    </row>
    <row r="8" spans="1:16" x14ac:dyDescent="0.5">
      <c r="A8" s="8">
        <v>243989</v>
      </c>
      <c r="B8" s="50">
        <v>0</v>
      </c>
      <c r="C8" s="50">
        <v>3</v>
      </c>
      <c r="D8" s="50">
        <v>1</v>
      </c>
      <c r="E8" s="50">
        <v>0</v>
      </c>
      <c r="F8" s="50">
        <v>1</v>
      </c>
      <c r="G8" s="50">
        <v>1</v>
      </c>
      <c r="H8" s="58">
        <v>6</v>
      </c>
      <c r="J8" s="50">
        <v>2</v>
      </c>
      <c r="K8" s="50">
        <v>0</v>
      </c>
      <c r="L8" s="50">
        <v>2</v>
      </c>
      <c r="M8" s="50">
        <v>1</v>
      </c>
      <c r="N8" s="50">
        <v>1</v>
      </c>
      <c r="O8" s="50">
        <v>0</v>
      </c>
      <c r="P8" s="58">
        <v>6</v>
      </c>
    </row>
    <row r="9" spans="1:16" x14ac:dyDescent="0.5">
      <c r="A9" s="8">
        <v>243990</v>
      </c>
      <c r="B9" s="50">
        <v>0</v>
      </c>
      <c r="C9" s="50">
        <v>0</v>
      </c>
      <c r="D9" s="50">
        <v>1</v>
      </c>
      <c r="E9" s="50">
        <v>0</v>
      </c>
      <c r="F9" s="50">
        <v>0</v>
      </c>
      <c r="G9" s="50">
        <v>0</v>
      </c>
      <c r="H9" s="58">
        <v>1</v>
      </c>
      <c r="J9" s="50">
        <v>0</v>
      </c>
      <c r="K9" s="50">
        <v>0</v>
      </c>
      <c r="L9" s="50">
        <v>0</v>
      </c>
      <c r="M9" s="50">
        <v>1</v>
      </c>
      <c r="N9" s="50">
        <v>0</v>
      </c>
      <c r="O9" s="50">
        <v>0</v>
      </c>
      <c r="P9" s="58">
        <v>1</v>
      </c>
    </row>
    <row r="10" spans="1:16" x14ac:dyDescent="0.5">
      <c r="A10" s="8">
        <v>243991</v>
      </c>
      <c r="B10" s="50">
        <v>0</v>
      </c>
      <c r="C10" s="50">
        <v>0</v>
      </c>
      <c r="D10" s="50">
        <v>1</v>
      </c>
      <c r="E10" s="50">
        <v>0</v>
      </c>
      <c r="F10" s="50">
        <v>0</v>
      </c>
      <c r="G10" s="50">
        <v>0</v>
      </c>
      <c r="H10" s="58">
        <v>1</v>
      </c>
      <c r="J10" s="50">
        <v>0</v>
      </c>
      <c r="K10" s="50">
        <v>0</v>
      </c>
      <c r="L10" s="50">
        <v>0</v>
      </c>
      <c r="M10" s="50">
        <v>0</v>
      </c>
      <c r="N10" s="50">
        <v>1</v>
      </c>
      <c r="O10" s="50">
        <v>0</v>
      </c>
      <c r="P10" s="58">
        <v>1</v>
      </c>
    </row>
    <row r="11" spans="1:16" x14ac:dyDescent="0.5">
      <c r="A11" s="8">
        <v>243992</v>
      </c>
      <c r="B11" s="50">
        <v>0</v>
      </c>
      <c r="C11" s="50">
        <v>2</v>
      </c>
      <c r="D11" s="50">
        <v>0</v>
      </c>
      <c r="E11" s="50">
        <v>0</v>
      </c>
      <c r="F11" s="50">
        <v>1</v>
      </c>
      <c r="G11" s="50">
        <v>0</v>
      </c>
      <c r="H11" s="58">
        <v>3</v>
      </c>
      <c r="J11" s="50">
        <v>2</v>
      </c>
      <c r="K11" s="50">
        <v>0</v>
      </c>
      <c r="L11" s="50">
        <v>0</v>
      </c>
      <c r="M11" s="50">
        <v>0</v>
      </c>
      <c r="N11" s="50">
        <v>0</v>
      </c>
      <c r="O11" s="50">
        <v>1</v>
      </c>
      <c r="P11" s="58">
        <v>3</v>
      </c>
    </row>
    <row r="12" spans="1:16" x14ac:dyDescent="0.5">
      <c r="A12" s="8">
        <v>243993</v>
      </c>
      <c r="B12" s="50">
        <v>0</v>
      </c>
      <c r="C12" s="50">
        <v>1</v>
      </c>
      <c r="D12" s="50">
        <v>2</v>
      </c>
      <c r="E12" s="50">
        <v>0</v>
      </c>
      <c r="F12" s="50">
        <v>3</v>
      </c>
      <c r="G12" s="50">
        <v>0</v>
      </c>
      <c r="H12" s="58">
        <v>6</v>
      </c>
      <c r="J12" s="50">
        <v>1</v>
      </c>
      <c r="K12" s="50">
        <v>0</v>
      </c>
      <c r="L12" s="50">
        <v>1</v>
      </c>
      <c r="M12" s="50">
        <v>1</v>
      </c>
      <c r="N12" s="50">
        <v>2</v>
      </c>
      <c r="O12" s="50">
        <v>1</v>
      </c>
      <c r="P12" s="58">
        <v>6</v>
      </c>
    </row>
    <row r="13" spans="1:16" x14ac:dyDescent="0.5">
      <c r="A13" s="8">
        <v>243994</v>
      </c>
      <c r="B13" s="61">
        <v>0</v>
      </c>
      <c r="C13" s="61">
        <v>5</v>
      </c>
      <c r="D13" s="61">
        <v>0</v>
      </c>
      <c r="E13" s="61">
        <v>1</v>
      </c>
      <c r="F13" s="61">
        <v>0</v>
      </c>
      <c r="G13" s="61">
        <v>1</v>
      </c>
      <c r="H13" s="66">
        <v>7</v>
      </c>
      <c r="J13" s="61">
        <v>2</v>
      </c>
      <c r="K13" s="61">
        <v>0</v>
      </c>
      <c r="L13" s="61">
        <v>1</v>
      </c>
      <c r="M13" s="61">
        <v>2</v>
      </c>
      <c r="N13" s="61">
        <v>0</v>
      </c>
      <c r="O13" s="61">
        <v>2</v>
      </c>
      <c r="P13" s="66">
        <v>7</v>
      </c>
    </row>
    <row r="14" spans="1:16" x14ac:dyDescent="0.5">
      <c r="A14" s="8">
        <v>243995</v>
      </c>
      <c r="B14" s="50">
        <v>0</v>
      </c>
      <c r="C14" s="50">
        <v>6</v>
      </c>
      <c r="D14" s="50">
        <v>1</v>
      </c>
      <c r="E14" s="50">
        <v>1</v>
      </c>
      <c r="F14" s="50">
        <v>2</v>
      </c>
      <c r="G14" s="50">
        <v>0</v>
      </c>
      <c r="H14" s="58">
        <v>10</v>
      </c>
      <c r="J14" s="50">
        <v>2</v>
      </c>
      <c r="K14" s="50">
        <v>0</v>
      </c>
      <c r="L14" s="50">
        <v>5</v>
      </c>
      <c r="M14" s="50">
        <v>1</v>
      </c>
      <c r="N14" s="50">
        <v>0</v>
      </c>
      <c r="O14" s="50">
        <v>2</v>
      </c>
      <c r="P14" s="58">
        <v>10</v>
      </c>
    </row>
    <row r="15" spans="1:16" x14ac:dyDescent="0.5">
      <c r="A15" s="8">
        <v>243996</v>
      </c>
      <c r="B15" s="61">
        <v>0</v>
      </c>
      <c r="C15" s="61">
        <v>1</v>
      </c>
      <c r="D15" s="61">
        <v>0</v>
      </c>
      <c r="E15" s="61">
        <v>0</v>
      </c>
      <c r="F15" s="61">
        <v>1</v>
      </c>
      <c r="G15" s="61">
        <v>0</v>
      </c>
      <c r="H15" s="66">
        <v>2</v>
      </c>
      <c r="J15" s="61">
        <v>0</v>
      </c>
      <c r="K15" s="61">
        <v>0</v>
      </c>
      <c r="L15" s="61">
        <v>1</v>
      </c>
      <c r="M15" s="61">
        <v>1</v>
      </c>
      <c r="N15" s="61">
        <v>0</v>
      </c>
      <c r="O15" s="61">
        <v>0</v>
      </c>
      <c r="P15" s="66">
        <v>2</v>
      </c>
    </row>
    <row r="16" spans="1:16" x14ac:dyDescent="0.5">
      <c r="A16" s="8">
        <v>243997</v>
      </c>
      <c r="B16" s="50">
        <v>0</v>
      </c>
      <c r="C16" s="50">
        <v>2</v>
      </c>
      <c r="D16" s="50">
        <v>2</v>
      </c>
      <c r="E16" s="50">
        <v>0</v>
      </c>
      <c r="F16" s="50">
        <v>2</v>
      </c>
      <c r="G16" s="50">
        <v>0</v>
      </c>
      <c r="H16" s="58">
        <v>6</v>
      </c>
      <c r="J16" s="50">
        <v>1</v>
      </c>
      <c r="K16" s="50">
        <v>1</v>
      </c>
      <c r="L16" s="50">
        <v>1</v>
      </c>
      <c r="M16" s="50">
        <v>2</v>
      </c>
      <c r="N16" s="50">
        <v>1</v>
      </c>
      <c r="O16" s="50">
        <v>0</v>
      </c>
      <c r="P16" s="58">
        <v>6</v>
      </c>
    </row>
    <row r="17" spans="1:16" x14ac:dyDescent="0.5">
      <c r="A17" s="8">
        <v>243998</v>
      </c>
      <c r="B17" s="50">
        <v>0</v>
      </c>
      <c r="C17" s="50">
        <v>1</v>
      </c>
      <c r="D17" s="50">
        <v>4</v>
      </c>
      <c r="E17" s="50">
        <v>0</v>
      </c>
      <c r="F17" s="50">
        <v>4</v>
      </c>
      <c r="G17" s="50">
        <v>0</v>
      </c>
      <c r="H17" s="58">
        <v>9</v>
      </c>
      <c r="J17" s="50">
        <v>5</v>
      </c>
      <c r="K17" s="50">
        <v>1</v>
      </c>
      <c r="L17" s="50">
        <v>0</v>
      </c>
      <c r="M17" s="50">
        <v>0</v>
      </c>
      <c r="N17" s="50">
        <v>3</v>
      </c>
      <c r="O17" s="50">
        <v>0</v>
      </c>
      <c r="P17" s="58">
        <v>9</v>
      </c>
    </row>
    <row r="18" spans="1:16" x14ac:dyDescent="0.5">
      <c r="A18" s="8">
        <v>243999</v>
      </c>
      <c r="B18" s="50">
        <v>0</v>
      </c>
      <c r="C18" s="50">
        <v>2</v>
      </c>
      <c r="D18" s="50">
        <v>6</v>
      </c>
      <c r="E18" s="50">
        <v>0</v>
      </c>
      <c r="F18" s="50">
        <v>2</v>
      </c>
      <c r="G18" s="50">
        <v>0</v>
      </c>
      <c r="H18" s="58">
        <v>10</v>
      </c>
      <c r="J18" s="50">
        <v>2</v>
      </c>
      <c r="K18" s="50">
        <v>0</v>
      </c>
      <c r="L18" s="50">
        <v>2</v>
      </c>
      <c r="M18" s="50">
        <v>1</v>
      </c>
      <c r="N18" s="50">
        <v>5</v>
      </c>
      <c r="O18" s="50">
        <v>0</v>
      </c>
      <c r="P18" s="58">
        <v>10</v>
      </c>
    </row>
    <row r="19" spans="1:16" x14ac:dyDescent="0.5">
      <c r="A19" s="8">
        <v>244000</v>
      </c>
      <c r="B19" s="50">
        <v>0</v>
      </c>
      <c r="C19" s="50">
        <v>2</v>
      </c>
      <c r="D19" s="50">
        <v>3</v>
      </c>
      <c r="E19" s="50">
        <v>0</v>
      </c>
      <c r="F19" s="50">
        <v>1</v>
      </c>
      <c r="G19" s="50">
        <v>0</v>
      </c>
      <c r="H19" s="58">
        <v>6</v>
      </c>
      <c r="J19" s="50">
        <v>3</v>
      </c>
      <c r="K19" s="50">
        <v>0</v>
      </c>
      <c r="L19" s="50">
        <v>1</v>
      </c>
      <c r="M19" s="50">
        <v>0</v>
      </c>
      <c r="N19" s="50">
        <v>2</v>
      </c>
      <c r="O19" s="50">
        <v>0</v>
      </c>
      <c r="P19" s="58">
        <v>6</v>
      </c>
    </row>
    <row r="20" spans="1:16" x14ac:dyDescent="0.5">
      <c r="A20" s="8">
        <v>244001</v>
      </c>
      <c r="B20" s="50">
        <v>0</v>
      </c>
      <c r="C20" s="50">
        <v>2</v>
      </c>
      <c r="D20" s="50">
        <v>1</v>
      </c>
      <c r="E20" s="50">
        <v>2</v>
      </c>
      <c r="F20" s="50">
        <v>0</v>
      </c>
      <c r="G20" s="50">
        <v>1</v>
      </c>
      <c r="H20" s="58">
        <v>6</v>
      </c>
      <c r="J20" s="50">
        <v>1</v>
      </c>
      <c r="K20" s="50">
        <v>0</v>
      </c>
      <c r="L20" s="50">
        <v>1</v>
      </c>
      <c r="M20" s="50">
        <v>1</v>
      </c>
      <c r="N20" s="50">
        <v>1</v>
      </c>
      <c r="O20" s="50">
        <v>2</v>
      </c>
      <c r="P20" s="58">
        <v>6</v>
      </c>
    </row>
    <row r="21" spans="1:16" x14ac:dyDescent="0.5">
      <c r="A21" s="8">
        <v>244002</v>
      </c>
      <c r="B21" s="50">
        <v>0</v>
      </c>
      <c r="C21" s="50">
        <v>0</v>
      </c>
      <c r="D21" s="50">
        <v>5</v>
      </c>
      <c r="E21" s="50">
        <v>0</v>
      </c>
      <c r="F21" s="50">
        <v>6</v>
      </c>
      <c r="G21" s="50">
        <v>0</v>
      </c>
      <c r="H21" s="58">
        <v>11</v>
      </c>
      <c r="J21" s="50">
        <v>2</v>
      </c>
      <c r="K21" s="50">
        <v>0</v>
      </c>
      <c r="L21" s="50">
        <v>3</v>
      </c>
      <c r="M21" s="50">
        <v>3</v>
      </c>
      <c r="N21" s="50">
        <v>3</v>
      </c>
      <c r="O21" s="50">
        <v>0</v>
      </c>
      <c r="P21" s="58">
        <v>11</v>
      </c>
    </row>
    <row r="22" spans="1:16" x14ac:dyDescent="0.5">
      <c r="A22" s="8">
        <v>244003</v>
      </c>
      <c r="B22" s="50">
        <v>0</v>
      </c>
      <c r="C22" s="50">
        <v>0</v>
      </c>
      <c r="D22" s="50">
        <v>0</v>
      </c>
      <c r="E22" s="50">
        <v>0</v>
      </c>
      <c r="F22" s="50">
        <v>1</v>
      </c>
      <c r="G22" s="50">
        <v>0</v>
      </c>
      <c r="H22" s="58">
        <v>1</v>
      </c>
      <c r="J22" s="50">
        <v>1</v>
      </c>
      <c r="K22" s="50">
        <v>0</v>
      </c>
      <c r="L22" s="50">
        <v>0</v>
      </c>
      <c r="M22" s="50">
        <v>0</v>
      </c>
      <c r="N22" s="50">
        <v>0</v>
      </c>
      <c r="O22" s="50">
        <v>0</v>
      </c>
      <c r="P22" s="58">
        <v>1</v>
      </c>
    </row>
    <row r="23" spans="1:16" x14ac:dyDescent="0.5">
      <c r="A23" s="8">
        <v>244004</v>
      </c>
      <c r="B23" s="50">
        <v>0</v>
      </c>
      <c r="C23" s="50">
        <v>1</v>
      </c>
      <c r="D23" s="50">
        <v>4</v>
      </c>
      <c r="E23" s="50">
        <v>0</v>
      </c>
      <c r="F23" s="50">
        <v>1</v>
      </c>
      <c r="G23" s="50">
        <v>1</v>
      </c>
      <c r="H23" s="58">
        <v>7</v>
      </c>
      <c r="J23" s="50">
        <v>0</v>
      </c>
      <c r="K23" s="50">
        <v>0</v>
      </c>
      <c r="L23" s="50">
        <v>0</v>
      </c>
      <c r="M23" s="50">
        <v>3</v>
      </c>
      <c r="N23" s="50">
        <v>3</v>
      </c>
      <c r="O23" s="50">
        <v>1</v>
      </c>
      <c r="P23" s="58">
        <v>7</v>
      </c>
    </row>
    <row r="24" spans="1:16" x14ac:dyDescent="0.5">
      <c r="A24" s="8">
        <v>244006</v>
      </c>
      <c r="B24" s="50">
        <v>0</v>
      </c>
      <c r="C24" s="50">
        <v>5</v>
      </c>
      <c r="D24" s="50">
        <v>1</v>
      </c>
      <c r="E24" s="50">
        <v>0</v>
      </c>
      <c r="F24" s="50">
        <v>0</v>
      </c>
      <c r="G24" s="50">
        <v>0</v>
      </c>
      <c r="H24" s="58">
        <v>6</v>
      </c>
      <c r="J24" s="50">
        <v>0</v>
      </c>
      <c r="K24" s="50">
        <v>0</v>
      </c>
      <c r="L24" s="50">
        <v>0</v>
      </c>
      <c r="M24" s="50">
        <v>6</v>
      </c>
      <c r="N24" s="50">
        <v>0</v>
      </c>
      <c r="O24" s="50">
        <v>0</v>
      </c>
      <c r="P24" s="58">
        <v>6</v>
      </c>
    </row>
    <row r="25" spans="1:16" x14ac:dyDescent="0.5">
      <c r="A25" s="8">
        <v>244007</v>
      </c>
      <c r="B25" s="50">
        <v>2</v>
      </c>
      <c r="C25" s="50">
        <v>3</v>
      </c>
      <c r="D25" s="50">
        <v>2</v>
      </c>
      <c r="E25" s="50">
        <v>0</v>
      </c>
      <c r="F25" s="50">
        <v>0</v>
      </c>
      <c r="G25" s="50">
        <v>0</v>
      </c>
      <c r="H25" s="58">
        <v>7</v>
      </c>
      <c r="J25" s="50">
        <v>0</v>
      </c>
      <c r="K25" s="50">
        <v>0</v>
      </c>
      <c r="L25" s="50">
        <v>2</v>
      </c>
      <c r="M25" s="50">
        <v>0</v>
      </c>
      <c r="N25" s="50">
        <v>4</v>
      </c>
      <c r="O25" s="50">
        <v>1</v>
      </c>
      <c r="P25" s="58">
        <v>7</v>
      </c>
    </row>
    <row r="26" spans="1:16" x14ac:dyDescent="0.5">
      <c r="A26" s="8">
        <v>244008</v>
      </c>
      <c r="B26" s="50">
        <v>0</v>
      </c>
      <c r="C26" s="50">
        <v>3</v>
      </c>
      <c r="D26" s="50">
        <v>21</v>
      </c>
      <c r="E26" s="50">
        <v>0</v>
      </c>
      <c r="F26" s="50">
        <v>2</v>
      </c>
      <c r="G26" s="50">
        <v>0</v>
      </c>
      <c r="H26" s="58">
        <v>26</v>
      </c>
      <c r="J26" s="50">
        <v>3</v>
      </c>
      <c r="K26" s="50">
        <v>0</v>
      </c>
      <c r="L26" s="50">
        <v>2</v>
      </c>
      <c r="M26" s="50">
        <v>3</v>
      </c>
      <c r="N26" s="50">
        <v>18</v>
      </c>
      <c r="O26" s="50">
        <v>0</v>
      </c>
      <c r="P26" s="58">
        <v>26</v>
      </c>
    </row>
    <row r="27" spans="1:16" x14ac:dyDescent="0.5">
      <c r="A27" s="8">
        <v>244009</v>
      </c>
      <c r="B27" s="50">
        <v>1</v>
      </c>
      <c r="C27" s="50">
        <v>3</v>
      </c>
      <c r="D27" s="50">
        <v>16</v>
      </c>
      <c r="E27" s="50">
        <v>0</v>
      </c>
      <c r="F27" s="50">
        <v>2</v>
      </c>
      <c r="G27" s="50">
        <v>2</v>
      </c>
      <c r="H27" s="58">
        <v>24</v>
      </c>
      <c r="J27" s="50">
        <v>3</v>
      </c>
      <c r="K27" s="50">
        <v>0</v>
      </c>
      <c r="L27" s="50">
        <v>2</v>
      </c>
      <c r="M27" s="50">
        <v>5</v>
      </c>
      <c r="N27" s="50">
        <v>14</v>
      </c>
      <c r="O27" s="50">
        <v>0</v>
      </c>
      <c r="P27" s="58">
        <v>24</v>
      </c>
    </row>
    <row r="28" spans="1:16" x14ac:dyDescent="0.5">
      <c r="A28" s="8">
        <v>244010</v>
      </c>
      <c r="B28" s="50">
        <v>3</v>
      </c>
      <c r="C28" s="50">
        <v>5</v>
      </c>
      <c r="D28" s="50">
        <v>7</v>
      </c>
      <c r="E28" s="50">
        <v>0</v>
      </c>
      <c r="F28" s="50">
        <v>0</v>
      </c>
      <c r="G28" s="50">
        <v>0</v>
      </c>
      <c r="H28" s="58">
        <v>15</v>
      </c>
      <c r="J28" s="50">
        <v>1</v>
      </c>
      <c r="K28" s="50">
        <v>0</v>
      </c>
      <c r="L28" s="50">
        <v>3</v>
      </c>
      <c r="M28" s="50">
        <v>2</v>
      </c>
      <c r="N28" s="50">
        <v>9</v>
      </c>
      <c r="O28" s="50">
        <v>0</v>
      </c>
      <c r="P28" s="58">
        <v>15</v>
      </c>
    </row>
    <row r="29" spans="1:16" x14ac:dyDescent="0.5">
      <c r="A29" s="8">
        <v>244011</v>
      </c>
      <c r="B29" s="50">
        <v>1</v>
      </c>
      <c r="C29" s="50">
        <v>6</v>
      </c>
      <c r="D29" s="50">
        <v>5</v>
      </c>
      <c r="E29" s="50">
        <v>0</v>
      </c>
      <c r="F29" s="50">
        <v>2</v>
      </c>
      <c r="G29" s="50">
        <v>0</v>
      </c>
      <c r="H29" s="58">
        <v>14</v>
      </c>
      <c r="J29" s="50">
        <v>2</v>
      </c>
      <c r="K29" s="50">
        <v>0</v>
      </c>
      <c r="L29" s="50">
        <v>4</v>
      </c>
      <c r="M29" s="50">
        <v>3</v>
      </c>
      <c r="N29" s="50">
        <v>5</v>
      </c>
      <c r="O29" s="50">
        <v>0</v>
      </c>
      <c r="P29" s="58">
        <v>14</v>
      </c>
    </row>
    <row r="30" spans="1:16" x14ac:dyDescent="0.5">
      <c r="A30" s="8">
        <v>244012</v>
      </c>
      <c r="B30" s="50">
        <v>0</v>
      </c>
      <c r="C30" s="50">
        <v>1</v>
      </c>
      <c r="D30" s="50">
        <v>4</v>
      </c>
      <c r="E30" s="50">
        <v>0</v>
      </c>
      <c r="F30" s="50">
        <v>5</v>
      </c>
      <c r="G30" s="50">
        <v>0</v>
      </c>
      <c r="H30" s="58">
        <v>10</v>
      </c>
      <c r="J30" s="50">
        <v>3</v>
      </c>
      <c r="K30" s="50">
        <v>0</v>
      </c>
      <c r="L30" s="50">
        <v>3</v>
      </c>
      <c r="M30" s="50">
        <v>3</v>
      </c>
      <c r="N30" s="50">
        <v>1</v>
      </c>
      <c r="O30" s="50">
        <v>0</v>
      </c>
      <c r="P30" s="58">
        <v>10</v>
      </c>
    </row>
    <row r="31" spans="1:16" x14ac:dyDescent="0.5">
      <c r="A31" s="8">
        <v>244013</v>
      </c>
      <c r="B31" s="50">
        <v>1</v>
      </c>
      <c r="C31" s="50">
        <v>3</v>
      </c>
      <c r="D31" s="50">
        <v>3</v>
      </c>
      <c r="E31" s="50">
        <v>0</v>
      </c>
      <c r="F31" s="50">
        <v>0</v>
      </c>
      <c r="G31" s="50">
        <v>0</v>
      </c>
      <c r="H31" s="58">
        <v>7</v>
      </c>
      <c r="J31" s="50">
        <v>1</v>
      </c>
      <c r="K31" s="50">
        <v>1</v>
      </c>
      <c r="L31" s="50">
        <v>1</v>
      </c>
      <c r="M31" s="50">
        <v>1</v>
      </c>
      <c r="N31" s="50">
        <v>3</v>
      </c>
      <c r="O31" s="50">
        <v>0</v>
      </c>
      <c r="P31" s="58">
        <v>7</v>
      </c>
    </row>
    <row r="32" spans="1:16" x14ac:dyDescent="0.5">
      <c r="A32" s="8">
        <v>244014</v>
      </c>
      <c r="B32" s="50">
        <v>2</v>
      </c>
      <c r="C32" s="50">
        <v>4</v>
      </c>
      <c r="D32" s="50">
        <v>5</v>
      </c>
      <c r="E32" s="50">
        <v>0</v>
      </c>
      <c r="F32" s="50">
        <v>1</v>
      </c>
      <c r="G32" s="50">
        <v>0</v>
      </c>
      <c r="H32" s="58">
        <v>12</v>
      </c>
      <c r="J32" s="50">
        <v>2</v>
      </c>
      <c r="K32" s="50">
        <v>0</v>
      </c>
      <c r="L32" s="50">
        <v>0</v>
      </c>
      <c r="M32" s="50">
        <v>3</v>
      </c>
      <c r="N32" s="50">
        <v>7</v>
      </c>
      <c r="O32" s="50">
        <v>0</v>
      </c>
      <c r="P32" s="58">
        <v>12</v>
      </c>
    </row>
    <row r="33" spans="1:16" x14ac:dyDescent="0.5">
      <c r="A33" s="8">
        <v>244015</v>
      </c>
      <c r="B33" s="50">
        <v>2</v>
      </c>
      <c r="C33" s="50">
        <v>3</v>
      </c>
      <c r="D33" s="50">
        <v>5</v>
      </c>
      <c r="E33" s="50">
        <v>0</v>
      </c>
      <c r="F33" s="50">
        <v>2</v>
      </c>
      <c r="G33" s="50">
        <v>0</v>
      </c>
      <c r="H33" s="58">
        <v>12</v>
      </c>
      <c r="J33" s="50">
        <v>1</v>
      </c>
      <c r="K33" s="50">
        <v>0</v>
      </c>
      <c r="L33" s="50">
        <v>0</v>
      </c>
      <c r="M33" s="50">
        <v>4</v>
      </c>
      <c r="N33" s="50">
        <v>7</v>
      </c>
      <c r="O33" s="50">
        <v>0</v>
      </c>
      <c r="P33" s="58">
        <v>12</v>
      </c>
    </row>
    <row r="34" spans="1:16" x14ac:dyDescent="0.5">
      <c r="A34" s="8">
        <v>244016</v>
      </c>
      <c r="B34" s="50">
        <v>6</v>
      </c>
      <c r="C34" s="50">
        <v>6</v>
      </c>
      <c r="D34" s="50">
        <v>12</v>
      </c>
      <c r="E34" s="50">
        <v>0</v>
      </c>
      <c r="F34" s="50">
        <v>3</v>
      </c>
      <c r="G34" s="50">
        <v>0</v>
      </c>
      <c r="H34" s="58">
        <v>27</v>
      </c>
      <c r="J34" s="50">
        <v>3</v>
      </c>
      <c r="K34" s="50">
        <v>0</v>
      </c>
      <c r="L34" s="50">
        <v>3</v>
      </c>
      <c r="M34" s="50">
        <v>5</v>
      </c>
      <c r="N34" s="50">
        <v>15</v>
      </c>
      <c r="O34" s="50">
        <v>1</v>
      </c>
      <c r="P34" s="58">
        <v>27</v>
      </c>
    </row>
    <row r="35" spans="1:16" x14ac:dyDescent="0.5">
      <c r="A35" s="8">
        <v>244017</v>
      </c>
      <c r="B35" s="50">
        <v>6</v>
      </c>
      <c r="C35" s="50">
        <v>2</v>
      </c>
      <c r="D35" s="50">
        <v>7</v>
      </c>
      <c r="E35" s="50">
        <v>0</v>
      </c>
      <c r="F35" s="50">
        <v>0</v>
      </c>
      <c r="G35" s="50">
        <v>0</v>
      </c>
      <c r="H35" s="58">
        <v>15</v>
      </c>
      <c r="J35" s="50">
        <v>1</v>
      </c>
      <c r="K35" s="50">
        <v>0</v>
      </c>
      <c r="L35" s="50">
        <v>1</v>
      </c>
      <c r="M35" s="50">
        <v>0</v>
      </c>
      <c r="N35" s="50">
        <v>13</v>
      </c>
      <c r="O35" s="50">
        <v>0</v>
      </c>
      <c r="P35" s="58">
        <v>15</v>
      </c>
    </row>
    <row r="36" spans="1:16" x14ac:dyDescent="0.5">
      <c r="A36" s="8">
        <v>244018</v>
      </c>
      <c r="B36" s="50">
        <v>4</v>
      </c>
      <c r="C36" s="50">
        <v>0</v>
      </c>
      <c r="D36" s="50">
        <v>5</v>
      </c>
      <c r="E36" s="50">
        <v>0</v>
      </c>
      <c r="F36" s="50">
        <v>0</v>
      </c>
      <c r="G36" s="50">
        <v>0</v>
      </c>
      <c r="H36" s="58">
        <v>9</v>
      </c>
      <c r="J36" s="50">
        <v>1</v>
      </c>
      <c r="K36" s="50">
        <v>0</v>
      </c>
      <c r="L36" s="50">
        <v>0</v>
      </c>
      <c r="M36" s="50">
        <v>0</v>
      </c>
      <c r="N36" s="50">
        <v>8</v>
      </c>
      <c r="O36" s="50">
        <v>0</v>
      </c>
      <c r="P36" s="58">
        <v>9</v>
      </c>
    </row>
    <row r="37" spans="1:16" x14ac:dyDescent="0.5">
      <c r="A37" s="8">
        <v>244019</v>
      </c>
      <c r="B37" s="50">
        <v>10</v>
      </c>
      <c r="C37" s="50">
        <v>2</v>
      </c>
      <c r="D37" s="50">
        <v>0</v>
      </c>
      <c r="E37" s="50">
        <v>0</v>
      </c>
      <c r="F37" s="50">
        <v>0</v>
      </c>
      <c r="G37" s="50">
        <v>0</v>
      </c>
      <c r="H37" s="58">
        <v>12</v>
      </c>
      <c r="J37" s="50">
        <v>0</v>
      </c>
      <c r="K37" s="50">
        <v>0</v>
      </c>
      <c r="L37" s="50">
        <v>0</v>
      </c>
      <c r="M37" s="50">
        <v>1</v>
      </c>
      <c r="N37" s="50">
        <v>10</v>
      </c>
      <c r="O37" s="50">
        <v>1</v>
      </c>
      <c r="P37" s="58">
        <v>12</v>
      </c>
    </row>
    <row r="38" spans="1:16" x14ac:dyDescent="0.5">
      <c r="A38" s="8">
        <v>244020</v>
      </c>
      <c r="B38" s="50">
        <v>9</v>
      </c>
      <c r="C38" s="50">
        <v>3</v>
      </c>
      <c r="D38" s="50">
        <v>20</v>
      </c>
      <c r="E38" s="50">
        <v>0</v>
      </c>
      <c r="F38" s="50">
        <v>0</v>
      </c>
      <c r="G38" s="50">
        <v>0</v>
      </c>
      <c r="H38" s="58">
        <v>32</v>
      </c>
      <c r="J38" s="50">
        <v>1</v>
      </c>
      <c r="K38" s="50">
        <v>0</v>
      </c>
      <c r="L38" s="50">
        <v>1</v>
      </c>
      <c r="M38" s="50">
        <v>3</v>
      </c>
      <c r="N38" s="50">
        <v>27</v>
      </c>
      <c r="O38" s="50">
        <v>0</v>
      </c>
      <c r="P38" s="58">
        <v>32</v>
      </c>
    </row>
    <row r="39" spans="1:16" x14ac:dyDescent="0.5">
      <c r="A39" s="8">
        <v>244021</v>
      </c>
      <c r="B39" s="50">
        <v>9</v>
      </c>
      <c r="C39" s="50">
        <v>3</v>
      </c>
      <c r="D39" s="50">
        <v>13</v>
      </c>
      <c r="E39" s="50">
        <v>0</v>
      </c>
      <c r="F39" s="50">
        <v>1</v>
      </c>
      <c r="G39" s="50">
        <v>0</v>
      </c>
      <c r="H39" s="58">
        <v>26</v>
      </c>
      <c r="J39" s="50">
        <v>1</v>
      </c>
      <c r="K39" s="50">
        <v>0</v>
      </c>
      <c r="L39" s="50">
        <v>3</v>
      </c>
      <c r="M39" s="50">
        <v>0</v>
      </c>
      <c r="N39" s="50">
        <v>22</v>
      </c>
      <c r="O39" s="50">
        <v>0</v>
      </c>
      <c r="P39" s="58">
        <v>26</v>
      </c>
    </row>
    <row r="40" spans="1:16" x14ac:dyDescent="0.5">
      <c r="A40" s="8">
        <v>244022</v>
      </c>
      <c r="B40" s="50">
        <v>2</v>
      </c>
      <c r="C40" s="50">
        <v>5</v>
      </c>
      <c r="D40" s="50">
        <v>11</v>
      </c>
      <c r="E40" s="50">
        <v>0</v>
      </c>
      <c r="F40" s="50">
        <v>0</v>
      </c>
      <c r="G40" s="50">
        <v>0</v>
      </c>
      <c r="H40" s="58">
        <v>18</v>
      </c>
      <c r="J40" s="50">
        <v>0</v>
      </c>
      <c r="K40" s="50">
        <v>0</v>
      </c>
      <c r="L40" s="50">
        <v>3</v>
      </c>
      <c r="M40" s="50">
        <v>2</v>
      </c>
      <c r="N40" s="50">
        <v>11</v>
      </c>
      <c r="O40" s="50">
        <v>2</v>
      </c>
      <c r="P40" s="58">
        <v>18</v>
      </c>
    </row>
    <row r="41" spans="1:16" x14ac:dyDescent="0.5">
      <c r="A41" s="8">
        <v>244023</v>
      </c>
      <c r="B41" s="50">
        <v>4</v>
      </c>
      <c r="C41" s="50">
        <v>2</v>
      </c>
      <c r="D41" s="50">
        <v>0</v>
      </c>
      <c r="E41" s="50">
        <v>0</v>
      </c>
      <c r="F41" s="50">
        <v>0</v>
      </c>
      <c r="G41" s="50">
        <v>0</v>
      </c>
      <c r="H41" s="58">
        <v>6</v>
      </c>
      <c r="J41" s="50">
        <v>1</v>
      </c>
      <c r="K41" s="50">
        <v>0</v>
      </c>
      <c r="L41" s="50">
        <v>1</v>
      </c>
      <c r="M41" s="50">
        <v>0</v>
      </c>
      <c r="N41" s="50">
        <v>4</v>
      </c>
      <c r="O41" s="50">
        <v>0</v>
      </c>
      <c r="P41" s="58">
        <v>6</v>
      </c>
    </row>
    <row r="42" spans="1:16" x14ac:dyDescent="0.5">
      <c r="A42" s="8">
        <v>244024</v>
      </c>
      <c r="B42" s="50">
        <v>7</v>
      </c>
      <c r="C42" s="50">
        <v>1</v>
      </c>
      <c r="D42" s="50">
        <v>29</v>
      </c>
      <c r="E42" s="50">
        <v>1</v>
      </c>
      <c r="F42" s="50">
        <v>0</v>
      </c>
      <c r="G42" s="50">
        <v>0</v>
      </c>
      <c r="H42" s="58">
        <v>38</v>
      </c>
      <c r="J42" s="50">
        <v>0</v>
      </c>
      <c r="K42" s="50">
        <v>0</v>
      </c>
      <c r="L42" s="50">
        <v>1</v>
      </c>
      <c r="M42" s="50">
        <v>3</v>
      </c>
      <c r="N42" s="50">
        <v>33</v>
      </c>
      <c r="O42" s="50">
        <v>1</v>
      </c>
      <c r="P42" s="58">
        <v>38</v>
      </c>
    </row>
    <row r="43" spans="1:16" x14ac:dyDescent="0.5">
      <c r="A43" s="8">
        <v>244025</v>
      </c>
      <c r="B43" s="50">
        <v>23</v>
      </c>
      <c r="C43" s="50">
        <v>5</v>
      </c>
      <c r="D43" s="50">
        <v>25</v>
      </c>
      <c r="E43" s="50">
        <v>0</v>
      </c>
      <c r="F43" s="50">
        <v>7</v>
      </c>
      <c r="G43" s="50">
        <v>10</v>
      </c>
      <c r="H43" s="58">
        <v>70</v>
      </c>
      <c r="J43" s="50">
        <v>7</v>
      </c>
      <c r="K43" s="50">
        <v>0</v>
      </c>
      <c r="L43" s="50">
        <v>4</v>
      </c>
      <c r="M43" s="50">
        <v>3</v>
      </c>
      <c r="N43" s="50">
        <v>48</v>
      </c>
      <c r="O43" s="50">
        <v>8</v>
      </c>
      <c r="P43" s="58">
        <v>70</v>
      </c>
    </row>
    <row r="44" spans="1:16" x14ac:dyDescent="0.5">
      <c r="A44" s="8">
        <v>244026</v>
      </c>
      <c r="B44" s="50">
        <v>13</v>
      </c>
      <c r="C44" s="50">
        <v>7</v>
      </c>
      <c r="D44" s="50">
        <v>19</v>
      </c>
      <c r="E44" s="50">
        <v>0</v>
      </c>
      <c r="F44" s="50">
        <v>0</v>
      </c>
      <c r="G44" s="50">
        <v>0</v>
      </c>
      <c r="H44" s="58">
        <v>39</v>
      </c>
      <c r="J44" s="50">
        <v>4</v>
      </c>
      <c r="K44" s="50">
        <v>0</v>
      </c>
      <c r="L44" s="50">
        <v>0</v>
      </c>
      <c r="M44" s="50">
        <v>4</v>
      </c>
      <c r="N44" s="50">
        <v>31</v>
      </c>
      <c r="O44" s="50">
        <v>0</v>
      </c>
      <c r="P44" s="58">
        <v>39</v>
      </c>
    </row>
    <row r="45" spans="1:16" x14ac:dyDescent="0.5">
      <c r="A45" s="8">
        <v>244027</v>
      </c>
      <c r="B45" s="50">
        <v>12</v>
      </c>
      <c r="C45" s="50">
        <v>7</v>
      </c>
      <c r="D45" s="50">
        <v>6</v>
      </c>
      <c r="E45" s="50">
        <v>0</v>
      </c>
      <c r="F45" s="50">
        <v>1</v>
      </c>
      <c r="G45" s="50">
        <v>0</v>
      </c>
      <c r="H45" s="58">
        <v>26</v>
      </c>
      <c r="J45" s="50">
        <v>0</v>
      </c>
      <c r="K45" s="50">
        <v>0</v>
      </c>
      <c r="L45" s="50">
        <v>4</v>
      </c>
      <c r="M45" s="50">
        <v>3</v>
      </c>
      <c r="N45" s="50">
        <v>19</v>
      </c>
      <c r="O45" s="50">
        <v>0</v>
      </c>
      <c r="P45" s="58">
        <v>26</v>
      </c>
    </row>
    <row r="46" spans="1:16" x14ac:dyDescent="0.5">
      <c r="A46" s="8">
        <v>244028</v>
      </c>
      <c r="B46" s="50">
        <v>11</v>
      </c>
      <c r="C46" s="50">
        <v>4</v>
      </c>
      <c r="D46" s="50">
        <v>20</v>
      </c>
      <c r="E46" s="50">
        <v>0</v>
      </c>
      <c r="F46" s="50">
        <v>1</v>
      </c>
      <c r="G46" s="50">
        <v>0</v>
      </c>
      <c r="H46" s="58">
        <v>36</v>
      </c>
      <c r="J46" s="50">
        <v>3</v>
      </c>
      <c r="K46" s="50">
        <v>0</v>
      </c>
      <c r="L46" s="50">
        <v>0</v>
      </c>
      <c r="M46" s="50">
        <v>5</v>
      </c>
      <c r="N46" s="50">
        <v>27</v>
      </c>
      <c r="O46" s="50">
        <v>1</v>
      </c>
      <c r="P46" s="58">
        <v>36</v>
      </c>
    </row>
    <row r="47" spans="1:16" x14ac:dyDescent="0.5">
      <c r="A47" s="8">
        <v>244029</v>
      </c>
      <c r="B47" s="50">
        <v>22</v>
      </c>
      <c r="C47" s="50">
        <v>1</v>
      </c>
      <c r="D47" s="50">
        <v>16</v>
      </c>
      <c r="E47" s="50">
        <v>0</v>
      </c>
      <c r="F47" s="50">
        <v>0</v>
      </c>
      <c r="G47" s="50">
        <v>0</v>
      </c>
      <c r="H47" s="58">
        <v>39</v>
      </c>
      <c r="J47" s="50">
        <v>0</v>
      </c>
      <c r="K47" s="50">
        <v>0</v>
      </c>
      <c r="L47" s="50">
        <v>1</v>
      </c>
      <c r="M47" s="50">
        <v>4</v>
      </c>
      <c r="N47" s="50">
        <v>34</v>
      </c>
      <c r="O47" s="50">
        <v>0</v>
      </c>
      <c r="P47" s="58">
        <v>39</v>
      </c>
    </row>
    <row r="48" spans="1:16" x14ac:dyDescent="0.5">
      <c r="A48" s="8">
        <v>244030</v>
      </c>
      <c r="B48" s="50">
        <v>39</v>
      </c>
      <c r="C48" s="50">
        <v>3</v>
      </c>
      <c r="D48" s="50">
        <v>26</v>
      </c>
      <c r="E48" s="50">
        <v>0</v>
      </c>
      <c r="F48" s="50">
        <v>1</v>
      </c>
      <c r="G48" s="50">
        <v>3</v>
      </c>
      <c r="H48" s="58">
        <v>72</v>
      </c>
      <c r="J48" s="50">
        <v>3</v>
      </c>
      <c r="K48" s="50">
        <v>0</v>
      </c>
      <c r="L48" s="50">
        <v>4</v>
      </c>
      <c r="M48" s="50">
        <v>4</v>
      </c>
      <c r="N48" s="50">
        <v>60</v>
      </c>
      <c r="O48" s="50">
        <v>1</v>
      </c>
      <c r="P48" s="58">
        <v>72</v>
      </c>
    </row>
    <row r="49" spans="1:16" x14ac:dyDescent="0.5">
      <c r="A49" s="8">
        <v>244031</v>
      </c>
      <c r="B49" s="50">
        <v>65</v>
      </c>
      <c r="C49" s="50">
        <v>4</v>
      </c>
      <c r="D49" s="50">
        <v>21</v>
      </c>
      <c r="E49" s="50">
        <v>0</v>
      </c>
      <c r="F49" s="50">
        <v>0</v>
      </c>
      <c r="G49" s="50">
        <v>2</v>
      </c>
      <c r="H49" s="58">
        <v>92</v>
      </c>
      <c r="J49" s="50">
        <v>0</v>
      </c>
      <c r="K49" s="50">
        <v>1</v>
      </c>
      <c r="L49" s="50">
        <v>1</v>
      </c>
      <c r="M49" s="50">
        <v>6</v>
      </c>
      <c r="N49" s="50">
        <v>83</v>
      </c>
      <c r="O49" s="50">
        <v>1</v>
      </c>
      <c r="P49" s="58">
        <v>92</v>
      </c>
    </row>
    <row r="50" spans="1:16" x14ac:dyDescent="0.5">
      <c r="A50" s="8">
        <v>244032</v>
      </c>
      <c r="B50" s="50">
        <v>37</v>
      </c>
      <c r="C50" s="50">
        <v>0</v>
      </c>
      <c r="D50" s="50">
        <v>19</v>
      </c>
      <c r="E50" s="50">
        <v>0</v>
      </c>
      <c r="F50" s="50">
        <v>0</v>
      </c>
      <c r="G50" s="50">
        <v>2</v>
      </c>
      <c r="H50" s="58">
        <v>58</v>
      </c>
      <c r="J50" s="50">
        <v>0</v>
      </c>
      <c r="K50" s="50">
        <v>0</v>
      </c>
      <c r="L50" s="50">
        <v>0</v>
      </c>
      <c r="M50" s="50">
        <v>1</v>
      </c>
      <c r="N50" s="50">
        <v>57</v>
      </c>
      <c r="O50" s="50">
        <v>0</v>
      </c>
      <c r="P50" s="58">
        <v>58</v>
      </c>
    </row>
    <row r="51" spans="1:16" x14ac:dyDescent="0.5">
      <c r="A51" s="8">
        <v>244033</v>
      </c>
      <c r="B51" s="50">
        <v>0</v>
      </c>
      <c r="C51" s="50">
        <v>1</v>
      </c>
      <c r="D51" s="50">
        <v>0</v>
      </c>
      <c r="E51" s="50">
        <v>0</v>
      </c>
      <c r="F51" s="50">
        <v>0</v>
      </c>
      <c r="G51" s="50">
        <v>0</v>
      </c>
      <c r="H51" s="58">
        <v>1</v>
      </c>
      <c r="J51" s="50">
        <v>0</v>
      </c>
      <c r="K51" s="50">
        <v>0</v>
      </c>
      <c r="L51" s="50">
        <v>1</v>
      </c>
      <c r="M51" s="50">
        <v>0</v>
      </c>
      <c r="N51" s="50">
        <v>0</v>
      </c>
      <c r="O51" s="50">
        <v>0</v>
      </c>
      <c r="P51" s="58">
        <v>1</v>
      </c>
    </row>
    <row r="52" spans="1:16" x14ac:dyDescent="0.5">
      <c r="A52" s="8">
        <v>244036</v>
      </c>
      <c r="B52" s="50">
        <v>0</v>
      </c>
      <c r="C52" s="50">
        <v>0</v>
      </c>
      <c r="D52" s="50">
        <v>1</v>
      </c>
      <c r="E52" s="50">
        <v>0</v>
      </c>
      <c r="F52" s="50">
        <v>1</v>
      </c>
      <c r="G52" s="50">
        <v>0</v>
      </c>
      <c r="H52" s="58">
        <v>2</v>
      </c>
      <c r="J52" s="50">
        <v>1</v>
      </c>
      <c r="K52" s="50">
        <v>0</v>
      </c>
      <c r="L52" s="50">
        <v>0</v>
      </c>
      <c r="M52" s="50">
        <v>1</v>
      </c>
      <c r="N52" s="50">
        <v>0</v>
      </c>
      <c r="O52" s="50">
        <v>0</v>
      </c>
      <c r="P52" s="58">
        <v>2</v>
      </c>
    </row>
    <row r="53" spans="1:16" x14ac:dyDescent="0.5">
      <c r="A53" s="8">
        <v>244037</v>
      </c>
      <c r="B53" s="50">
        <v>0</v>
      </c>
      <c r="C53" s="50">
        <v>2</v>
      </c>
      <c r="D53" s="50">
        <v>0</v>
      </c>
      <c r="E53" s="50">
        <v>0</v>
      </c>
      <c r="F53" s="50">
        <v>6</v>
      </c>
      <c r="G53" s="50">
        <v>0</v>
      </c>
      <c r="H53" s="58">
        <v>8</v>
      </c>
      <c r="J53" s="50">
        <v>7</v>
      </c>
      <c r="K53" s="50">
        <v>0</v>
      </c>
      <c r="L53" s="50">
        <v>1</v>
      </c>
      <c r="M53" s="50">
        <v>0</v>
      </c>
      <c r="N53" s="50">
        <v>0</v>
      </c>
      <c r="O53" s="50">
        <v>0</v>
      </c>
      <c r="P53" s="58">
        <v>8</v>
      </c>
    </row>
    <row r="54" spans="1:16" x14ac:dyDescent="0.5">
      <c r="A54" s="8">
        <v>244041</v>
      </c>
      <c r="B54" s="50">
        <v>1</v>
      </c>
      <c r="C54" s="50">
        <v>0</v>
      </c>
      <c r="D54" s="50">
        <v>2</v>
      </c>
      <c r="E54" s="50">
        <v>0</v>
      </c>
      <c r="F54" s="50">
        <v>1</v>
      </c>
      <c r="G54" s="50">
        <v>0</v>
      </c>
      <c r="H54" s="58">
        <v>4</v>
      </c>
      <c r="J54" s="50">
        <v>0</v>
      </c>
      <c r="K54" s="50">
        <v>0</v>
      </c>
      <c r="L54" s="50">
        <v>1</v>
      </c>
      <c r="M54" s="50">
        <v>0</v>
      </c>
      <c r="N54" s="50">
        <v>2</v>
      </c>
      <c r="O54" s="50">
        <v>1</v>
      </c>
      <c r="P54" s="58">
        <v>4</v>
      </c>
    </row>
    <row r="55" spans="1:16" x14ac:dyDescent="0.5">
      <c r="A55" s="8">
        <v>244042</v>
      </c>
      <c r="B55" s="50">
        <v>0</v>
      </c>
      <c r="C55" s="50">
        <v>1</v>
      </c>
      <c r="D55" s="50">
        <v>0</v>
      </c>
      <c r="E55" s="50">
        <v>0</v>
      </c>
      <c r="F55" s="50">
        <v>0</v>
      </c>
      <c r="G55" s="50">
        <v>0</v>
      </c>
      <c r="H55" s="58">
        <v>1</v>
      </c>
      <c r="J55" s="50">
        <v>0</v>
      </c>
      <c r="K55" s="50">
        <v>0</v>
      </c>
      <c r="L55" s="50">
        <v>0</v>
      </c>
      <c r="M55" s="50">
        <v>1</v>
      </c>
      <c r="N55" s="50">
        <v>0</v>
      </c>
      <c r="O55" s="50">
        <v>0</v>
      </c>
      <c r="P55" s="58">
        <v>1</v>
      </c>
    </row>
    <row r="56" spans="1:16" x14ac:dyDescent="0.5">
      <c r="A56" s="8">
        <v>244044</v>
      </c>
      <c r="B56" s="50">
        <v>3</v>
      </c>
      <c r="C56" s="50">
        <v>1</v>
      </c>
      <c r="D56" s="50">
        <v>0</v>
      </c>
      <c r="E56" s="50">
        <v>0</v>
      </c>
      <c r="F56" s="50">
        <v>0</v>
      </c>
      <c r="G56" s="50">
        <v>0</v>
      </c>
      <c r="H56" s="58">
        <v>4</v>
      </c>
      <c r="J56" s="50">
        <v>0</v>
      </c>
      <c r="K56" s="50">
        <v>0</v>
      </c>
      <c r="L56" s="50">
        <v>1</v>
      </c>
      <c r="M56" s="50">
        <v>0</v>
      </c>
      <c r="N56" s="50">
        <v>3</v>
      </c>
      <c r="O56" s="50">
        <v>0</v>
      </c>
      <c r="P56" s="58">
        <v>4</v>
      </c>
    </row>
    <row r="57" spans="1:16" x14ac:dyDescent="0.5">
      <c r="A57" s="8">
        <v>244045</v>
      </c>
      <c r="B57" s="50">
        <v>0</v>
      </c>
      <c r="C57" s="50">
        <v>0</v>
      </c>
      <c r="D57" s="50">
        <v>1</v>
      </c>
      <c r="E57" s="50">
        <v>0</v>
      </c>
      <c r="F57" s="50">
        <v>0</v>
      </c>
      <c r="G57" s="50">
        <v>0</v>
      </c>
      <c r="H57" s="58">
        <v>1</v>
      </c>
      <c r="J57" s="50">
        <v>0</v>
      </c>
      <c r="K57" s="50">
        <v>0</v>
      </c>
      <c r="L57" s="50">
        <v>0</v>
      </c>
      <c r="M57" s="50">
        <v>0</v>
      </c>
      <c r="N57" s="50">
        <v>1</v>
      </c>
      <c r="O57" s="50">
        <v>0</v>
      </c>
      <c r="P57" s="58">
        <v>1</v>
      </c>
    </row>
    <row r="58" spans="1:16" x14ac:dyDescent="0.5">
      <c r="A58" s="8">
        <v>244046</v>
      </c>
      <c r="B58" s="50">
        <v>0</v>
      </c>
      <c r="C58" s="50">
        <v>0</v>
      </c>
      <c r="D58" s="50">
        <v>3</v>
      </c>
      <c r="E58" s="50">
        <v>0</v>
      </c>
      <c r="F58" s="50">
        <v>0</v>
      </c>
      <c r="G58" s="50">
        <v>0</v>
      </c>
      <c r="H58" s="58">
        <v>3</v>
      </c>
      <c r="J58" s="50">
        <v>0</v>
      </c>
      <c r="K58" s="50">
        <v>0</v>
      </c>
      <c r="L58" s="50">
        <v>0</v>
      </c>
      <c r="M58" s="50">
        <v>1</v>
      </c>
      <c r="N58" s="50">
        <v>2</v>
      </c>
      <c r="O58" s="50">
        <v>0</v>
      </c>
      <c r="P58" s="58">
        <v>3</v>
      </c>
    </row>
    <row r="59" spans="1:16" x14ac:dyDescent="0.5">
      <c r="A59" s="8">
        <v>244047</v>
      </c>
      <c r="B59" s="50">
        <v>10</v>
      </c>
      <c r="C59" s="50">
        <v>1</v>
      </c>
      <c r="D59" s="50">
        <v>8</v>
      </c>
      <c r="E59" s="50">
        <v>0</v>
      </c>
      <c r="F59" s="50">
        <v>2</v>
      </c>
      <c r="G59" s="50">
        <v>2</v>
      </c>
      <c r="H59" s="58">
        <v>23</v>
      </c>
      <c r="J59" s="50">
        <v>1</v>
      </c>
      <c r="K59" s="50">
        <v>1</v>
      </c>
      <c r="L59" s="50">
        <v>2</v>
      </c>
      <c r="M59" s="50">
        <v>1</v>
      </c>
      <c r="N59" s="50">
        <v>15</v>
      </c>
      <c r="O59" s="50">
        <v>3</v>
      </c>
      <c r="P59" s="58">
        <v>23</v>
      </c>
    </row>
    <row r="60" spans="1:16" x14ac:dyDescent="0.5">
      <c r="A60" s="8">
        <v>244048</v>
      </c>
      <c r="B60" s="50">
        <v>16</v>
      </c>
      <c r="C60" s="50">
        <v>4</v>
      </c>
      <c r="D60" s="50">
        <v>2</v>
      </c>
      <c r="E60" s="50">
        <v>0</v>
      </c>
      <c r="F60" s="50">
        <v>0</v>
      </c>
      <c r="G60" s="50">
        <v>0</v>
      </c>
      <c r="H60" s="58">
        <v>22</v>
      </c>
      <c r="J60" s="50">
        <v>0</v>
      </c>
      <c r="K60" s="50">
        <v>1</v>
      </c>
      <c r="L60" s="50">
        <v>2</v>
      </c>
      <c r="M60" s="50">
        <v>2</v>
      </c>
      <c r="N60" s="50">
        <v>17</v>
      </c>
      <c r="O60" s="50">
        <v>0</v>
      </c>
      <c r="P60" s="58">
        <v>22</v>
      </c>
    </row>
    <row r="61" spans="1:16" x14ac:dyDescent="0.5">
      <c r="A61" s="8">
        <v>244049</v>
      </c>
      <c r="B61" s="50">
        <v>31</v>
      </c>
      <c r="C61" s="50">
        <v>3</v>
      </c>
      <c r="D61" s="50">
        <v>11</v>
      </c>
      <c r="E61" s="50">
        <v>0</v>
      </c>
      <c r="F61" s="50">
        <v>0</v>
      </c>
      <c r="G61" s="50">
        <v>0</v>
      </c>
      <c r="H61" s="58">
        <v>45</v>
      </c>
      <c r="J61" s="50">
        <v>0</v>
      </c>
      <c r="K61" s="50">
        <v>0</v>
      </c>
      <c r="L61" s="50">
        <v>2</v>
      </c>
      <c r="M61" s="50">
        <v>4</v>
      </c>
      <c r="N61" s="50">
        <v>38</v>
      </c>
      <c r="O61" s="50">
        <v>1</v>
      </c>
      <c r="P61" s="58">
        <v>45</v>
      </c>
    </row>
    <row r="62" spans="1:16" x14ac:dyDescent="0.5">
      <c r="A62" s="8">
        <v>244050</v>
      </c>
      <c r="B62" s="50">
        <v>1</v>
      </c>
      <c r="C62" s="50">
        <v>0</v>
      </c>
      <c r="D62" s="50">
        <v>2</v>
      </c>
      <c r="E62" s="50">
        <v>0</v>
      </c>
      <c r="F62" s="50">
        <v>1</v>
      </c>
      <c r="G62" s="50">
        <v>0</v>
      </c>
      <c r="H62" s="58">
        <v>4</v>
      </c>
      <c r="J62" s="50">
        <v>1</v>
      </c>
      <c r="K62" s="50">
        <v>0</v>
      </c>
      <c r="L62" s="50">
        <v>0</v>
      </c>
      <c r="M62" s="50">
        <v>0</v>
      </c>
      <c r="N62" s="50">
        <v>3</v>
      </c>
      <c r="O62" s="50">
        <v>0</v>
      </c>
      <c r="P62" s="58">
        <v>4</v>
      </c>
    </row>
    <row r="63" spans="1:16" x14ac:dyDescent="0.5">
      <c r="A63" s="8">
        <v>244053</v>
      </c>
      <c r="B63" s="61">
        <v>0</v>
      </c>
      <c r="C63" s="61">
        <v>2</v>
      </c>
      <c r="D63" s="61">
        <v>5</v>
      </c>
      <c r="E63" s="61">
        <v>0</v>
      </c>
      <c r="F63" s="61">
        <v>3</v>
      </c>
      <c r="G63" s="61">
        <v>1</v>
      </c>
      <c r="H63" s="66">
        <v>11</v>
      </c>
      <c r="J63" s="61">
        <v>5</v>
      </c>
      <c r="K63" s="61">
        <v>0</v>
      </c>
      <c r="L63" s="61">
        <v>0</v>
      </c>
      <c r="M63" s="61">
        <v>4</v>
      </c>
      <c r="N63" s="61">
        <v>1</v>
      </c>
      <c r="O63" s="61">
        <v>1</v>
      </c>
      <c r="P63" s="66">
        <v>11</v>
      </c>
    </row>
    <row r="64" spans="1:16" x14ac:dyDescent="0.5">
      <c r="A64" s="8">
        <v>244054</v>
      </c>
      <c r="B64" s="61">
        <v>3</v>
      </c>
      <c r="C64" s="61">
        <v>1</v>
      </c>
      <c r="D64" s="61">
        <v>1</v>
      </c>
      <c r="E64" s="61">
        <v>0</v>
      </c>
      <c r="F64" s="61">
        <v>3</v>
      </c>
      <c r="G64" s="61">
        <v>0</v>
      </c>
      <c r="H64" s="66">
        <v>8</v>
      </c>
      <c r="J64" s="61">
        <v>3</v>
      </c>
      <c r="K64" s="61">
        <v>0</v>
      </c>
      <c r="L64" s="61">
        <v>0</v>
      </c>
      <c r="M64" s="61">
        <v>0</v>
      </c>
      <c r="N64" s="61">
        <v>5</v>
      </c>
      <c r="O64" s="61">
        <v>0</v>
      </c>
      <c r="P64" s="66">
        <v>8</v>
      </c>
    </row>
    <row r="65" spans="1:16" x14ac:dyDescent="0.5">
      <c r="A65" s="8">
        <v>244055</v>
      </c>
      <c r="B65" s="50">
        <v>2</v>
      </c>
      <c r="C65" s="50">
        <v>2</v>
      </c>
      <c r="D65" s="50">
        <v>2</v>
      </c>
      <c r="E65" s="50">
        <v>0</v>
      </c>
      <c r="F65" s="50">
        <v>1</v>
      </c>
      <c r="G65" s="50">
        <v>0</v>
      </c>
      <c r="H65" s="58">
        <v>7</v>
      </c>
      <c r="J65" s="50">
        <v>2</v>
      </c>
      <c r="K65" s="50">
        <v>0</v>
      </c>
      <c r="L65" s="50">
        <v>1</v>
      </c>
      <c r="M65" s="50">
        <v>0</v>
      </c>
      <c r="N65" s="50">
        <v>4</v>
      </c>
      <c r="O65" s="50">
        <v>0</v>
      </c>
      <c r="P65" s="58">
        <v>7</v>
      </c>
    </row>
    <row r="66" spans="1:16" x14ac:dyDescent="0.5">
      <c r="A66" s="8">
        <v>244056</v>
      </c>
      <c r="B66" s="50">
        <v>0</v>
      </c>
      <c r="C66" s="50">
        <v>0</v>
      </c>
      <c r="D66" s="50">
        <v>0</v>
      </c>
      <c r="E66" s="50">
        <v>0</v>
      </c>
      <c r="F66" s="50">
        <v>1</v>
      </c>
      <c r="G66" s="50">
        <v>0</v>
      </c>
      <c r="H66" s="58">
        <v>1</v>
      </c>
      <c r="J66" s="50">
        <v>1</v>
      </c>
      <c r="K66" s="50">
        <v>0</v>
      </c>
      <c r="L66" s="50">
        <v>0</v>
      </c>
      <c r="M66" s="50">
        <v>0</v>
      </c>
      <c r="N66" s="50">
        <v>0</v>
      </c>
      <c r="O66" s="50">
        <v>0</v>
      </c>
      <c r="P66" s="58">
        <v>1</v>
      </c>
    </row>
    <row r="67" spans="1:16" x14ac:dyDescent="0.5">
      <c r="A67" s="8">
        <v>244057</v>
      </c>
      <c r="B67" s="50">
        <v>1</v>
      </c>
      <c r="C67" s="50">
        <v>1</v>
      </c>
      <c r="D67" s="50">
        <v>2</v>
      </c>
      <c r="E67" s="50">
        <v>0</v>
      </c>
      <c r="F67" s="50">
        <v>0</v>
      </c>
      <c r="G67" s="50">
        <v>0</v>
      </c>
      <c r="H67" s="58">
        <v>4</v>
      </c>
      <c r="J67" s="50">
        <v>0</v>
      </c>
      <c r="K67" s="50">
        <v>0</v>
      </c>
      <c r="L67" s="50">
        <v>0</v>
      </c>
      <c r="M67" s="50">
        <v>1</v>
      </c>
      <c r="N67" s="50">
        <v>3</v>
      </c>
      <c r="O67" s="50">
        <v>0</v>
      </c>
      <c r="P67" s="58">
        <v>4</v>
      </c>
    </row>
    <row r="68" spans="1:16" x14ac:dyDescent="0.5">
      <c r="A68" s="8">
        <v>244058</v>
      </c>
      <c r="B68" s="50">
        <v>8</v>
      </c>
      <c r="C68" s="50">
        <v>2</v>
      </c>
      <c r="D68" s="50">
        <v>3</v>
      </c>
      <c r="E68" s="50">
        <v>0</v>
      </c>
      <c r="F68" s="50">
        <v>3</v>
      </c>
      <c r="G68" s="50">
        <v>0</v>
      </c>
      <c r="H68" s="58">
        <v>16</v>
      </c>
      <c r="J68" s="50">
        <v>3</v>
      </c>
      <c r="K68" s="50">
        <v>0</v>
      </c>
      <c r="L68" s="50">
        <v>0</v>
      </c>
      <c r="M68" s="50">
        <v>3</v>
      </c>
      <c r="N68" s="50">
        <v>10</v>
      </c>
      <c r="O68" s="50">
        <v>0</v>
      </c>
      <c r="P68" s="58">
        <v>16</v>
      </c>
    </row>
    <row r="69" spans="1:16" x14ac:dyDescent="0.5">
      <c r="A69" s="8">
        <v>244059</v>
      </c>
      <c r="B69" s="50">
        <v>14</v>
      </c>
      <c r="C69" s="50">
        <v>0</v>
      </c>
      <c r="D69" s="50">
        <v>8</v>
      </c>
      <c r="E69" s="50">
        <v>0</v>
      </c>
      <c r="F69" s="50">
        <v>1</v>
      </c>
      <c r="G69" s="50">
        <v>1</v>
      </c>
      <c r="H69" s="58">
        <v>24</v>
      </c>
      <c r="J69" s="50">
        <v>1</v>
      </c>
      <c r="K69" s="50">
        <v>0</v>
      </c>
      <c r="L69" s="50">
        <v>0</v>
      </c>
      <c r="M69" s="50">
        <v>1</v>
      </c>
      <c r="N69" s="50">
        <v>21</v>
      </c>
      <c r="O69" s="50">
        <v>1</v>
      </c>
      <c r="P69" s="58">
        <v>24</v>
      </c>
    </row>
    <row r="70" spans="1:16" x14ac:dyDescent="0.5">
      <c r="A70" s="8">
        <v>244060</v>
      </c>
      <c r="B70" s="50">
        <v>10</v>
      </c>
      <c r="C70" s="50">
        <v>0</v>
      </c>
      <c r="D70" s="50">
        <v>0</v>
      </c>
      <c r="E70" s="50">
        <v>0</v>
      </c>
      <c r="F70" s="50">
        <v>2</v>
      </c>
      <c r="G70" s="50">
        <v>0</v>
      </c>
      <c r="H70" s="58">
        <v>12</v>
      </c>
      <c r="J70" s="50">
        <v>0</v>
      </c>
      <c r="K70" s="50">
        <v>0</v>
      </c>
      <c r="L70" s="50">
        <v>2</v>
      </c>
      <c r="M70" s="50">
        <v>0</v>
      </c>
      <c r="N70" s="50">
        <v>10</v>
      </c>
      <c r="O70" s="50">
        <v>0</v>
      </c>
      <c r="P70" s="58">
        <v>12</v>
      </c>
    </row>
    <row r="71" spans="1:16" x14ac:dyDescent="0.5">
      <c r="A71" s="8">
        <v>244061</v>
      </c>
      <c r="B71" s="50">
        <v>5</v>
      </c>
      <c r="C71" s="50">
        <v>1</v>
      </c>
      <c r="D71" s="50">
        <v>2</v>
      </c>
      <c r="E71" s="50">
        <v>0</v>
      </c>
      <c r="F71" s="50">
        <v>0</v>
      </c>
      <c r="G71" s="50">
        <v>0</v>
      </c>
      <c r="H71" s="58">
        <v>8</v>
      </c>
      <c r="J71" s="50">
        <v>0</v>
      </c>
      <c r="K71" s="50">
        <v>0</v>
      </c>
      <c r="L71" s="50">
        <v>0</v>
      </c>
      <c r="M71" s="50">
        <v>3</v>
      </c>
      <c r="N71" s="50">
        <v>5</v>
      </c>
      <c r="O71" s="50">
        <v>0</v>
      </c>
      <c r="P71" s="58">
        <v>8</v>
      </c>
    </row>
    <row r="72" spans="1:16" x14ac:dyDescent="0.5">
      <c r="A72" s="8">
        <v>244062</v>
      </c>
      <c r="B72" s="50">
        <v>0</v>
      </c>
      <c r="C72" s="50">
        <v>1</v>
      </c>
      <c r="D72" s="50">
        <v>0</v>
      </c>
      <c r="E72" s="50">
        <v>0</v>
      </c>
      <c r="F72" s="50">
        <v>0</v>
      </c>
      <c r="G72" s="50">
        <v>0</v>
      </c>
      <c r="H72" s="58">
        <v>1</v>
      </c>
      <c r="J72" s="50">
        <v>1</v>
      </c>
      <c r="K72" s="50">
        <v>0</v>
      </c>
      <c r="L72" s="50">
        <v>0</v>
      </c>
      <c r="M72" s="50">
        <v>0</v>
      </c>
      <c r="N72" s="50">
        <v>0</v>
      </c>
      <c r="O72" s="50">
        <v>0</v>
      </c>
      <c r="P72" s="58">
        <v>1</v>
      </c>
    </row>
    <row r="73" spans="1:16" x14ac:dyDescent="0.5">
      <c r="A73" s="8">
        <v>244063</v>
      </c>
      <c r="B73" s="50">
        <v>0</v>
      </c>
      <c r="C73" s="50">
        <v>0</v>
      </c>
      <c r="D73" s="50">
        <v>3</v>
      </c>
      <c r="E73" s="50">
        <v>0</v>
      </c>
      <c r="F73" s="50">
        <v>0</v>
      </c>
      <c r="G73" s="50">
        <v>1</v>
      </c>
      <c r="H73" s="58">
        <v>4</v>
      </c>
      <c r="J73" s="50">
        <v>1</v>
      </c>
      <c r="K73" s="50">
        <v>0</v>
      </c>
      <c r="L73" s="50">
        <v>0</v>
      </c>
      <c r="M73" s="50">
        <v>0</v>
      </c>
      <c r="N73" s="50">
        <v>1</v>
      </c>
      <c r="O73" s="50">
        <v>2</v>
      </c>
      <c r="P73" s="58">
        <v>4</v>
      </c>
    </row>
    <row r="74" spans="1:16" x14ac:dyDescent="0.5">
      <c r="A74" s="8">
        <v>244064</v>
      </c>
      <c r="B74" s="50">
        <v>2</v>
      </c>
      <c r="C74" s="50">
        <v>0</v>
      </c>
      <c r="D74" s="50">
        <v>6</v>
      </c>
      <c r="E74" s="50">
        <v>0</v>
      </c>
      <c r="F74" s="50">
        <v>6</v>
      </c>
      <c r="G74" s="50">
        <v>1</v>
      </c>
      <c r="H74" s="58">
        <v>15</v>
      </c>
      <c r="J74" s="50">
        <v>1</v>
      </c>
      <c r="K74" s="50">
        <v>0</v>
      </c>
      <c r="L74" s="50">
        <v>1</v>
      </c>
      <c r="M74" s="50">
        <v>8</v>
      </c>
      <c r="N74" s="50">
        <v>5</v>
      </c>
      <c r="O74" s="50">
        <v>0</v>
      </c>
      <c r="P74" s="58">
        <v>15</v>
      </c>
    </row>
    <row r="75" spans="1:16" x14ac:dyDescent="0.5">
      <c r="A75" s="8">
        <v>244065</v>
      </c>
      <c r="B75" s="50">
        <v>10</v>
      </c>
      <c r="C75" s="50">
        <v>4</v>
      </c>
      <c r="D75" s="50">
        <v>5</v>
      </c>
      <c r="E75" s="50">
        <v>0</v>
      </c>
      <c r="F75" s="50">
        <v>3</v>
      </c>
      <c r="G75" s="50">
        <v>0</v>
      </c>
      <c r="H75" s="58">
        <v>22</v>
      </c>
      <c r="J75" s="50">
        <v>1</v>
      </c>
      <c r="K75" s="50">
        <v>0</v>
      </c>
      <c r="L75" s="50">
        <v>4</v>
      </c>
      <c r="M75" s="50">
        <v>2</v>
      </c>
      <c r="N75" s="50">
        <v>15</v>
      </c>
      <c r="O75" s="50">
        <v>0</v>
      </c>
      <c r="P75" s="58">
        <v>22</v>
      </c>
    </row>
    <row r="76" spans="1:16" x14ac:dyDescent="0.5">
      <c r="A76" s="8">
        <v>244066</v>
      </c>
      <c r="B76" s="50">
        <v>11</v>
      </c>
      <c r="C76" s="50">
        <v>2</v>
      </c>
      <c r="D76" s="50">
        <v>9</v>
      </c>
      <c r="E76" s="50">
        <v>0</v>
      </c>
      <c r="F76" s="50">
        <v>1</v>
      </c>
      <c r="G76" s="50">
        <v>0</v>
      </c>
      <c r="H76" s="58">
        <v>23</v>
      </c>
      <c r="J76" s="50">
        <v>1</v>
      </c>
      <c r="K76" s="50">
        <v>0</v>
      </c>
      <c r="L76" s="50">
        <v>2</v>
      </c>
      <c r="M76" s="50">
        <v>7</v>
      </c>
      <c r="N76" s="50">
        <v>13</v>
      </c>
      <c r="O76" s="50">
        <v>0</v>
      </c>
      <c r="P76" s="58">
        <v>23</v>
      </c>
    </row>
    <row r="77" spans="1:16" x14ac:dyDescent="0.5">
      <c r="A77" s="8">
        <v>244067</v>
      </c>
      <c r="B77" s="50">
        <v>17</v>
      </c>
      <c r="C77" s="50">
        <v>5</v>
      </c>
      <c r="D77" s="50">
        <v>6</v>
      </c>
      <c r="E77" s="50">
        <v>0</v>
      </c>
      <c r="F77" s="50">
        <v>2</v>
      </c>
      <c r="G77" s="50">
        <v>1</v>
      </c>
      <c r="H77" s="58">
        <v>31</v>
      </c>
      <c r="J77" s="50">
        <v>5</v>
      </c>
      <c r="K77" s="50">
        <v>0</v>
      </c>
      <c r="L77" s="50">
        <v>2</v>
      </c>
      <c r="M77" s="50">
        <v>2</v>
      </c>
      <c r="N77" s="50">
        <v>21</v>
      </c>
      <c r="O77" s="50">
        <v>1</v>
      </c>
      <c r="P77" s="58">
        <v>31</v>
      </c>
    </row>
    <row r="78" spans="1:16" x14ac:dyDescent="0.5">
      <c r="A78" s="8">
        <v>244068</v>
      </c>
      <c r="B78" s="50">
        <v>26</v>
      </c>
      <c r="C78" s="50">
        <v>2</v>
      </c>
      <c r="D78" s="50">
        <v>8</v>
      </c>
      <c r="E78" s="50">
        <v>0</v>
      </c>
      <c r="F78" s="50">
        <v>4</v>
      </c>
      <c r="G78" s="50">
        <v>1</v>
      </c>
      <c r="H78" s="58">
        <v>41</v>
      </c>
      <c r="J78" s="50">
        <v>2</v>
      </c>
      <c r="K78" s="50">
        <v>0</v>
      </c>
      <c r="L78" s="50">
        <v>4</v>
      </c>
      <c r="M78" s="50">
        <v>2</v>
      </c>
      <c r="N78" s="50">
        <v>32</v>
      </c>
      <c r="O78" s="50">
        <v>1</v>
      </c>
      <c r="P78" s="58">
        <v>41</v>
      </c>
    </row>
    <row r="79" spans="1:16" x14ac:dyDescent="0.5">
      <c r="A79" s="8">
        <v>244069</v>
      </c>
      <c r="B79" s="61">
        <v>18</v>
      </c>
      <c r="C79" s="61">
        <v>2</v>
      </c>
      <c r="D79" s="61">
        <v>8</v>
      </c>
      <c r="E79" s="61">
        <v>0</v>
      </c>
      <c r="F79" s="61">
        <v>3</v>
      </c>
      <c r="G79" s="61">
        <v>1</v>
      </c>
      <c r="H79" s="66">
        <v>32</v>
      </c>
      <c r="J79" s="61">
        <v>0</v>
      </c>
      <c r="K79" s="61">
        <v>0</v>
      </c>
      <c r="L79" s="61">
        <v>2</v>
      </c>
      <c r="M79" s="61">
        <v>3</v>
      </c>
      <c r="N79" s="61">
        <v>27</v>
      </c>
      <c r="O79" s="61">
        <v>0</v>
      </c>
      <c r="P79" s="66">
        <v>32</v>
      </c>
    </row>
    <row r="80" spans="1:16" x14ac:dyDescent="0.5">
      <c r="A80" s="8">
        <v>244070</v>
      </c>
      <c r="B80" s="50">
        <v>58</v>
      </c>
      <c r="C80" s="50">
        <v>2</v>
      </c>
      <c r="D80" s="50">
        <v>10</v>
      </c>
      <c r="E80" s="50">
        <v>0</v>
      </c>
      <c r="F80" s="50">
        <v>2</v>
      </c>
      <c r="G80" s="50">
        <v>5</v>
      </c>
      <c r="H80" s="58">
        <v>77</v>
      </c>
      <c r="J80" s="50">
        <v>1</v>
      </c>
      <c r="K80" s="50">
        <v>0</v>
      </c>
      <c r="L80" s="50">
        <v>4</v>
      </c>
      <c r="M80" s="50">
        <v>10</v>
      </c>
      <c r="N80" s="50">
        <v>60</v>
      </c>
      <c r="O80" s="50">
        <v>2</v>
      </c>
      <c r="P80" s="58">
        <v>77</v>
      </c>
    </row>
    <row r="81" spans="1:16" x14ac:dyDescent="0.5">
      <c r="A81" s="8">
        <v>244071</v>
      </c>
      <c r="B81" s="50">
        <v>75</v>
      </c>
      <c r="C81" s="50">
        <v>0</v>
      </c>
      <c r="D81" s="50">
        <v>9</v>
      </c>
      <c r="E81" s="50">
        <v>0</v>
      </c>
      <c r="F81" s="50">
        <v>9</v>
      </c>
      <c r="G81" s="50">
        <v>0</v>
      </c>
      <c r="H81" s="58">
        <v>93</v>
      </c>
      <c r="J81" s="50">
        <v>3</v>
      </c>
      <c r="K81" s="50">
        <v>2</v>
      </c>
      <c r="L81" s="50">
        <v>3</v>
      </c>
      <c r="M81" s="50">
        <v>4</v>
      </c>
      <c r="N81" s="50">
        <v>81</v>
      </c>
      <c r="O81" s="50">
        <v>0</v>
      </c>
      <c r="P81" s="58">
        <v>93</v>
      </c>
    </row>
    <row r="82" spans="1:16" x14ac:dyDescent="0.5">
      <c r="A82" s="8">
        <v>244072</v>
      </c>
      <c r="B82" s="50">
        <v>76</v>
      </c>
      <c r="C82" s="50">
        <v>4</v>
      </c>
      <c r="D82" s="50">
        <v>4</v>
      </c>
      <c r="E82" s="50">
        <v>0</v>
      </c>
      <c r="F82" s="50">
        <v>5</v>
      </c>
      <c r="G82" s="50">
        <v>0</v>
      </c>
      <c r="H82" s="58">
        <v>89</v>
      </c>
      <c r="J82" s="50">
        <v>5</v>
      </c>
      <c r="K82" s="50">
        <v>1</v>
      </c>
      <c r="L82" s="50">
        <v>2</v>
      </c>
      <c r="M82" s="50">
        <v>2</v>
      </c>
      <c r="N82" s="50">
        <v>79</v>
      </c>
      <c r="O82" s="50">
        <v>0</v>
      </c>
      <c r="P82" s="58">
        <v>89</v>
      </c>
    </row>
    <row r="83" spans="1:16" x14ac:dyDescent="0.5">
      <c r="A83" s="8">
        <v>244073</v>
      </c>
      <c r="B83" s="50">
        <v>59</v>
      </c>
      <c r="C83" s="50">
        <v>5</v>
      </c>
      <c r="D83" s="50">
        <v>5</v>
      </c>
      <c r="E83" s="50">
        <v>0</v>
      </c>
      <c r="F83" s="50">
        <v>0</v>
      </c>
      <c r="G83" s="50">
        <v>0</v>
      </c>
      <c r="H83" s="58">
        <v>69</v>
      </c>
      <c r="J83" s="50">
        <v>1</v>
      </c>
      <c r="K83" s="50">
        <v>1</v>
      </c>
      <c r="L83" s="50">
        <v>0</v>
      </c>
      <c r="M83" s="50">
        <v>5</v>
      </c>
      <c r="N83" s="50">
        <v>62</v>
      </c>
      <c r="O83" s="50">
        <v>0</v>
      </c>
      <c r="P83" s="58">
        <v>69</v>
      </c>
    </row>
    <row r="84" spans="1:16" x14ac:dyDescent="0.5">
      <c r="A84" s="8">
        <v>244074</v>
      </c>
      <c r="B84" s="50">
        <v>14</v>
      </c>
      <c r="C84" s="50">
        <v>0</v>
      </c>
      <c r="D84" s="50">
        <v>5</v>
      </c>
      <c r="E84" s="50">
        <v>0</v>
      </c>
      <c r="F84" s="50">
        <v>1</v>
      </c>
      <c r="G84" s="50">
        <v>0</v>
      </c>
      <c r="H84" s="58">
        <v>20</v>
      </c>
      <c r="J84" s="50">
        <v>1</v>
      </c>
      <c r="K84" s="50">
        <v>0</v>
      </c>
      <c r="L84" s="50">
        <v>0</v>
      </c>
      <c r="M84" s="50">
        <v>1</v>
      </c>
      <c r="N84" s="50">
        <v>18</v>
      </c>
      <c r="O84" s="50">
        <v>0</v>
      </c>
      <c r="P84" s="58">
        <v>20</v>
      </c>
    </row>
    <row r="85" spans="1:16" x14ac:dyDescent="0.5">
      <c r="A85" s="8">
        <v>244075</v>
      </c>
      <c r="B85" s="50">
        <v>12</v>
      </c>
      <c r="C85" s="50">
        <v>3</v>
      </c>
      <c r="D85" s="50">
        <v>3</v>
      </c>
      <c r="E85" s="50">
        <v>0</v>
      </c>
      <c r="F85" s="50">
        <v>1</v>
      </c>
      <c r="G85" s="50">
        <v>0</v>
      </c>
      <c r="H85" s="58">
        <v>19</v>
      </c>
      <c r="J85" s="50">
        <v>4</v>
      </c>
      <c r="K85" s="50">
        <v>0</v>
      </c>
      <c r="L85" s="50">
        <v>0</v>
      </c>
      <c r="M85" s="50">
        <v>1</v>
      </c>
      <c r="N85" s="50">
        <v>13</v>
      </c>
      <c r="O85" s="50">
        <v>1</v>
      </c>
      <c r="P85" s="58">
        <v>19</v>
      </c>
    </row>
    <row r="86" spans="1:16" x14ac:dyDescent="0.5">
      <c r="A86" s="8">
        <v>244076</v>
      </c>
      <c r="B86" s="50">
        <v>0</v>
      </c>
      <c r="C86" s="50">
        <v>2</v>
      </c>
      <c r="D86" s="50">
        <v>0</v>
      </c>
      <c r="E86" s="50">
        <v>0</v>
      </c>
      <c r="F86" s="50">
        <v>0</v>
      </c>
      <c r="G86" s="50">
        <v>0</v>
      </c>
      <c r="H86" s="58">
        <v>2</v>
      </c>
      <c r="J86" s="50">
        <v>2</v>
      </c>
      <c r="K86" s="50">
        <v>0</v>
      </c>
      <c r="L86" s="50">
        <v>0</v>
      </c>
      <c r="M86" s="50">
        <v>0</v>
      </c>
      <c r="N86" s="50">
        <v>0</v>
      </c>
      <c r="O86" s="50">
        <v>0</v>
      </c>
      <c r="P86" s="58">
        <v>2</v>
      </c>
    </row>
    <row r="87" spans="1:16" x14ac:dyDescent="0.5">
      <c r="A87" s="8">
        <v>244077</v>
      </c>
      <c r="B87" s="50">
        <v>2</v>
      </c>
      <c r="C87" s="50">
        <v>1</v>
      </c>
      <c r="D87" s="50">
        <v>3</v>
      </c>
      <c r="E87" s="50">
        <v>0</v>
      </c>
      <c r="F87" s="50">
        <v>1</v>
      </c>
      <c r="G87" s="50">
        <v>0</v>
      </c>
      <c r="H87" s="58">
        <v>7</v>
      </c>
      <c r="J87" s="50">
        <v>1</v>
      </c>
      <c r="K87" s="50">
        <v>0</v>
      </c>
      <c r="L87" s="50">
        <v>1</v>
      </c>
      <c r="M87" s="50">
        <v>2</v>
      </c>
      <c r="N87" s="50">
        <v>3</v>
      </c>
      <c r="O87" s="50">
        <v>0</v>
      </c>
      <c r="P87" s="58">
        <v>7</v>
      </c>
    </row>
    <row r="88" spans="1:16" x14ac:dyDescent="0.5">
      <c r="A88" s="8">
        <v>244078</v>
      </c>
      <c r="B88" s="50">
        <v>12</v>
      </c>
      <c r="C88" s="50">
        <v>2</v>
      </c>
      <c r="D88" s="50">
        <v>12</v>
      </c>
      <c r="E88" s="50">
        <v>0</v>
      </c>
      <c r="F88" s="50">
        <v>4</v>
      </c>
      <c r="G88" s="50">
        <v>1</v>
      </c>
      <c r="H88" s="58">
        <v>31</v>
      </c>
      <c r="J88" s="50">
        <v>6</v>
      </c>
      <c r="K88" s="50">
        <v>0</v>
      </c>
      <c r="L88" s="50">
        <v>0</v>
      </c>
      <c r="M88" s="50">
        <v>2</v>
      </c>
      <c r="N88" s="50">
        <v>23</v>
      </c>
      <c r="O88" s="50">
        <v>0</v>
      </c>
      <c r="P88" s="58">
        <v>31</v>
      </c>
    </row>
    <row r="89" spans="1:16" x14ac:dyDescent="0.5">
      <c r="A89" s="8">
        <v>244079</v>
      </c>
      <c r="B89" s="50">
        <v>0</v>
      </c>
      <c r="C89" s="50">
        <v>1</v>
      </c>
      <c r="D89" s="50">
        <v>0</v>
      </c>
      <c r="E89" s="50">
        <v>0</v>
      </c>
      <c r="F89" s="50">
        <v>1</v>
      </c>
      <c r="G89" s="50">
        <v>0</v>
      </c>
      <c r="H89" s="58">
        <v>2</v>
      </c>
      <c r="J89" s="50">
        <v>1</v>
      </c>
      <c r="K89" s="50">
        <v>0</v>
      </c>
      <c r="L89" s="50">
        <v>0</v>
      </c>
      <c r="M89" s="50">
        <v>1</v>
      </c>
      <c r="N89" s="50">
        <v>0</v>
      </c>
      <c r="O89" s="50">
        <v>0</v>
      </c>
      <c r="P89" s="58">
        <v>2</v>
      </c>
    </row>
    <row r="90" spans="1:16" x14ac:dyDescent="0.5">
      <c r="A90" s="8">
        <v>244080</v>
      </c>
      <c r="B90" s="50">
        <v>1</v>
      </c>
      <c r="C90" s="50">
        <v>3</v>
      </c>
      <c r="D90" s="50">
        <v>1</v>
      </c>
      <c r="E90" s="50">
        <v>0</v>
      </c>
      <c r="F90" s="50">
        <v>7</v>
      </c>
      <c r="G90" s="50">
        <v>1</v>
      </c>
      <c r="H90" s="58">
        <v>13</v>
      </c>
      <c r="J90" s="50">
        <v>7</v>
      </c>
      <c r="K90" s="50">
        <v>0</v>
      </c>
      <c r="L90" s="50">
        <v>2</v>
      </c>
      <c r="M90" s="50">
        <v>1</v>
      </c>
      <c r="N90" s="50">
        <v>1</v>
      </c>
      <c r="O90" s="50">
        <v>2</v>
      </c>
      <c r="P90" s="58">
        <v>13</v>
      </c>
    </row>
    <row r="91" spans="1:16" x14ac:dyDescent="0.5">
      <c r="A91" s="8">
        <v>244081</v>
      </c>
      <c r="B91" s="50">
        <v>0</v>
      </c>
      <c r="C91" s="50">
        <v>4</v>
      </c>
      <c r="D91" s="50">
        <v>0</v>
      </c>
      <c r="E91" s="50">
        <v>0</v>
      </c>
      <c r="F91" s="50">
        <v>1</v>
      </c>
      <c r="G91" s="50">
        <v>0</v>
      </c>
      <c r="H91" s="58">
        <v>5</v>
      </c>
      <c r="J91" s="50">
        <v>0</v>
      </c>
      <c r="K91" s="50">
        <v>0</v>
      </c>
      <c r="L91" s="50">
        <v>2</v>
      </c>
      <c r="M91" s="50">
        <v>3</v>
      </c>
      <c r="N91" s="50">
        <v>0</v>
      </c>
      <c r="O91" s="50">
        <v>0</v>
      </c>
      <c r="P91" s="58">
        <v>5</v>
      </c>
    </row>
    <row r="92" spans="1:16" x14ac:dyDescent="0.5">
      <c r="A92" s="8">
        <v>244082</v>
      </c>
      <c r="B92" s="50">
        <v>0</v>
      </c>
      <c r="C92" s="50">
        <v>2</v>
      </c>
      <c r="D92" s="50">
        <v>0</v>
      </c>
      <c r="E92" s="50">
        <v>0</v>
      </c>
      <c r="F92" s="50">
        <v>0</v>
      </c>
      <c r="G92" s="50">
        <v>0</v>
      </c>
      <c r="H92" s="58">
        <v>2</v>
      </c>
      <c r="J92" s="50">
        <v>2</v>
      </c>
      <c r="K92" s="50">
        <v>0</v>
      </c>
      <c r="L92" s="50">
        <v>0</v>
      </c>
      <c r="M92" s="50">
        <v>0</v>
      </c>
      <c r="N92" s="50">
        <v>0</v>
      </c>
      <c r="O92" s="50">
        <v>0</v>
      </c>
      <c r="P92" s="58">
        <v>2</v>
      </c>
    </row>
    <row r="93" spans="1:16" x14ac:dyDescent="0.5">
      <c r="A93" s="8">
        <v>244083</v>
      </c>
      <c r="B93" s="50">
        <v>0</v>
      </c>
      <c r="C93" s="50">
        <v>1</v>
      </c>
      <c r="D93" s="50">
        <v>1</v>
      </c>
      <c r="E93" s="50">
        <v>1</v>
      </c>
      <c r="F93" s="50">
        <v>5</v>
      </c>
      <c r="G93" s="50">
        <v>1</v>
      </c>
      <c r="H93" s="58">
        <v>9</v>
      </c>
      <c r="J93" s="50">
        <v>5</v>
      </c>
      <c r="K93" s="50">
        <v>0</v>
      </c>
      <c r="L93" s="50">
        <v>0</v>
      </c>
      <c r="M93" s="50">
        <v>2</v>
      </c>
      <c r="N93" s="50">
        <v>0</v>
      </c>
      <c r="O93" s="50">
        <v>2</v>
      </c>
      <c r="P93" s="58">
        <v>9</v>
      </c>
    </row>
    <row r="94" spans="1:16" x14ac:dyDescent="0.5">
      <c r="A94" s="8">
        <v>244084</v>
      </c>
      <c r="B94" s="50">
        <v>0</v>
      </c>
      <c r="C94" s="50">
        <v>1</v>
      </c>
      <c r="D94" s="50">
        <v>0</v>
      </c>
      <c r="E94" s="50">
        <v>0</v>
      </c>
      <c r="F94" s="50">
        <v>0</v>
      </c>
      <c r="G94" s="50">
        <v>0</v>
      </c>
      <c r="H94" s="58">
        <v>1</v>
      </c>
      <c r="J94" s="50">
        <v>1</v>
      </c>
      <c r="K94" s="50">
        <v>0</v>
      </c>
      <c r="L94" s="50">
        <v>0</v>
      </c>
      <c r="M94" s="50">
        <v>0</v>
      </c>
      <c r="N94" s="50">
        <v>0</v>
      </c>
      <c r="O94" s="50">
        <v>0</v>
      </c>
      <c r="P94" s="58">
        <v>1</v>
      </c>
    </row>
    <row r="95" spans="1:16" x14ac:dyDescent="0.5">
      <c r="A95" s="8">
        <v>244085</v>
      </c>
      <c r="B95" s="50">
        <v>0</v>
      </c>
      <c r="C95" s="50">
        <v>1</v>
      </c>
      <c r="D95" s="50">
        <v>0</v>
      </c>
      <c r="E95" s="50">
        <v>0</v>
      </c>
      <c r="F95" s="50">
        <v>5</v>
      </c>
      <c r="G95" s="50">
        <v>0</v>
      </c>
      <c r="H95" s="58">
        <v>6</v>
      </c>
      <c r="J95" s="50">
        <v>5</v>
      </c>
      <c r="K95" s="50">
        <v>0</v>
      </c>
      <c r="L95" s="50">
        <v>1</v>
      </c>
      <c r="M95" s="50">
        <v>0</v>
      </c>
      <c r="N95" s="50">
        <v>0</v>
      </c>
      <c r="O95" s="50">
        <v>0</v>
      </c>
      <c r="P95" s="58">
        <v>6</v>
      </c>
    </row>
    <row r="96" spans="1:16" x14ac:dyDescent="0.5">
      <c r="A96" s="8">
        <v>244087</v>
      </c>
      <c r="B96" s="50">
        <v>0</v>
      </c>
      <c r="C96" s="50">
        <v>0</v>
      </c>
      <c r="D96" s="50">
        <v>0</v>
      </c>
      <c r="E96" s="50">
        <v>0</v>
      </c>
      <c r="F96" s="50">
        <v>1</v>
      </c>
      <c r="G96" s="50">
        <v>0</v>
      </c>
      <c r="H96" s="58">
        <v>1</v>
      </c>
      <c r="J96" s="50">
        <v>1</v>
      </c>
      <c r="K96" s="50">
        <v>0</v>
      </c>
      <c r="L96" s="50">
        <v>0</v>
      </c>
      <c r="M96" s="50">
        <v>0</v>
      </c>
      <c r="N96" s="50">
        <v>0</v>
      </c>
      <c r="O96" s="50">
        <v>0</v>
      </c>
      <c r="P96" s="58">
        <v>1</v>
      </c>
    </row>
    <row r="97" spans="1:16" x14ac:dyDescent="0.5">
      <c r="A97" s="8">
        <v>244089</v>
      </c>
      <c r="B97" s="50">
        <v>0</v>
      </c>
      <c r="C97" s="50">
        <v>2</v>
      </c>
      <c r="D97" s="50">
        <v>0</v>
      </c>
      <c r="E97" s="50">
        <v>0</v>
      </c>
      <c r="F97" s="50">
        <v>5</v>
      </c>
      <c r="G97" s="50">
        <v>0</v>
      </c>
      <c r="H97" s="58">
        <v>7</v>
      </c>
      <c r="J97" s="50">
        <v>7</v>
      </c>
      <c r="K97" s="50">
        <v>0</v>
      </c>
      <c r="L97" s="50">
        <v>0</v>
      </c>
      <c r="M97" s="50">
        <v>0</v>
      </c>
      <c r="N97" s="50">
        <v>0</v>
      </c>
      <c r="O97" s="50">
        <v>0</v>
      </c>
      <c r="P97" s="58">
        <v>7</v>
      </c>
    </row>
    <row r="98" spans="1:16" x14ac:dyDescent="0.5">
      <c r="A98" s="8">
        <v>244091</v>
      </c>
      <c r="B98" s="61">
        <v>0</v>
      </c>
      <c r="C98" s="61">
        <v>2</v>
      </c>
      <c r="D98" s="61">
        <v>0</v>
      </c>
      <c r="E98" s="61">
        <v>0</v>
      </c>
      <c r="F98" s="61">
        <v>8</v>
      </c>
      <c r="G98" s="61">
        <v>2</v>
      </c>
      <c r="H98" s="66">
        <v>12</v>
      </c>
      <c r="J98" s="61">
        <v>9</v>
      </c>
      <c r="K98" s="61">
        <v>0</v>
      </c>
      <c r="L98" s="61">
        <v>1</v>
      </c>
      <c r="M98" s="61">
        <v>0</v>
      </c>
      <c r="N98" s="61">
        <v>0</v>
      </c>
      <c r="O98" s="61">
        <v>2</v>
      </c>
      <c r="P98" s="66">
        <v>12</v>
      </c>
    </row>
    <row r="99" spans="1:16" x14ac:dyDescent="0.5">
      <c r="A99" s="8">
        <v>244092</v>
      </c>
      <c r="B99" s="50">
        <v>0</v>
      </c>
      <c r="C99" s="50">
        <v>0</v>
      </c>
      <c r="D99" s="50">
        <v>0</v>
      </c>
      <c r="E99" s="50">
        <v>0</v>
      </c>
      <c r="F99" s="50">
        <v>4</v>
      </c>
      <c r="G99" s="50">
        <v>0</v>
      </c>
      <c r="H99" s="58">
        <v>4</v>
      </c>
      <c r="J99" s="50">
        <v>4</v>
      </c>
      <c r="K99" s="50">
        <v>0</v>
      </c>
      <c r="L99" s="50">
        <v>0</v>
      </c>
      <c r="M99" s="50">
        <v>0</v>
      </c>
      <c r="N99" s="50">
        <v>0</v>
      </c>
      <c r="O99" s="50">
        <v>0</v>
      </c>
      <c r="P99" s="58">
        <v>4</v>
      </c>
    </row>
    <row r="100" spans="1:16" x14ac:dyDescent="0.5">
      <c r="A100" s="8">
        <v>244093</v>
      </c>
      <c r="B100" s="50">
        <v>0</v>
      </c>
      <c r="C100" s="50">
        <v>5</v>
      </c>
      <c r="D100" s="50">
        <v>0</v>
      </c>
      <c r="E100" s="50">
        <v>0</v>
      </c>
      <c r="F100" s="50">
        <v>12</v>
      </c>
      <c r="G100" s="50">
        <v>1</v>
      </c>
      <c r="H100" s="58">
        <v>18</v>
      </c>
      <c r="J100" s="50">
        <v>13</v>
      </c>
      <c r="K100" s="50">
        <v>0</v>
      </c>
      <c r="L100" s="50">
        <v>2</v>
      </c>
      <c r="M100" s="50">
        <v>2</v>
      </c>
      <c r="N100" s="50">
        <v>0</v>
      </c>
      <c r="O100" s="50">
        <v>1</v>
      </c>
      <c r="P100" s="58">
        <v>18</v>
      </c>
    </row>
    <row r="101" spans="1:16" x14ac:dyDescent="0.5">
      <c r="A101" s="8">
        <v>244094</v>
      </c>
      <c r="B101" s="50">
        <v>0</v>
      </c>
      <c r="C101" s="50">
        <v>7</v>
      </c>
      <c r="D101" s="50">
        <v>0</v>
      </c>
      <c r="E101" s="50">
        <v>0</v>
      </c>
      <c r="F101" s="50">
        <v>7</v>
      </c>
      <c r="G101" s="50">
        <v>2</v>
      </c>
      <c r="H101" s="58">
        <v>16</v>
      </c>
      <c r="J101" s="50">
        <v>12</v>
      </c>
      <c r="K101" s="50">
        <v>1</v>
      </c>
      <c r="L101" s="50">
        <v>1</v>
      </c>
      <c r="M101" s="50">
        <v>0</v>
      </c>
      <c r="N101" s="50">
        <v>0</v>
      </c>
      <c r="O101" s="50">
        <v>2</v>
      </c>
      <c r="P101" s="58">
        <v>16</v>
      </c>
    </row>
    <row r="102" spans="1:16" x14ac:dyDescent="0.5">
      <c r="A102" s="8">
        <v>244095</v>
      </c>
      <c r="B102" s="50">
        <v>0</v>
      </c>
      <c r="C102" s="50">
        <v>1</v>
      </c>
      <c r="D102" s="50">
        <v>1</v>
      </c>
      <c r="E102" s="50">
        <v>0</v>
      </c>
      <c r="F102" s="50">
        <v>6</v>
      </c>
      <c r="G102" s="50">
        <v>0</v>
      </c>
      <c r="H102" s="58">
        <v>8</v>
      </c>
      <c r="J102" s="50">
        <v>6</v>
      </c>
      <c r="K102" s="50">
        <v>0</v>
      </c>
      <c r="L102" s="50">
        <v>0</v>
      </c>
      <c r="M102" s="50">
        <v>2</v>
      </c>
      <c r="N102" s="50">
        <v>0</v>
      </c>
      <c r="O102" s="50">
        <v>0</v>
      </c>
      <c r="P102" s="58">
        <v>8</v>
      </c>
    </row>
    <row r="103" spans="1:16" x14ac:dyDescent="0.5">
      <c r="A103" s="8">
        <v>244096</v>
      </c>
      <c r="B103" s="50">
        <v>0</v>
      </c>
      <c r="C103" s="50">
        <v>6</v>
      </c>
      <c r="D103" s="50">
        <v>0</v>
      </c>
      <c r="E103" s="50">
        <v>0</v>
      </c>
      <c r="F103" s="50">
        <v>5</v>
      </c>
      <c r="G103" s="50">
        <v>1</v>
      </c>
      <c r="H103" s="58">
        <v>12</v>
      </c>
      <c r="J103" s="50">
        <v>10</v>
      </c>
      <c r="K103" s="50">
        <v>0</v>
      </c>
      <c r="L103" s="50">
        <v>1</v>
      </c>
      <c r="M103" s="50">
        <v>0</v>
      </c>
      <c r="N103" s="50">
        <v>0</v>
      </c>
      <c r="O103" s="50">
        <v>1</v>
      </c>
      <c r="P103" s="58">
        <v>12</v>
      </c>
    </row>
    <row r="104" spans="1:16" x14ac:dyDescent="0.5">
      <c r="A104" s="8">
        <v>244097</v>
      </c>
      <c r="B104" s="50">
        <v>0</v>
      </c>
      <c r="C104" s="50">
        <v>7</v>
      </c>
      <c r="D104" s="50">
        <v>2</v>
      </c>
      <c r="E104" s="50">
        <v>0</v>
      </c>
      <c r="F104" s="50">
        <v>10</v>
      </c>
      <c r="G104" s="50">
        <v>1</v>
      </c>
      <c r="H104" s="58">
        <v>20</v>
      </c>
      <c r="J104" s="50">
        <v>12</v>
      </c>
      <c r="K104" s="50">
        <v>1</v>
      </c>
      <c r="L104" s="50">
        <v>4</v>
      </c>
      <c r="M104" s="50">
        <v>2</v>
      </c>
      <c r="N104" s="50">
        <v>0</v>
      </c>
      <c r="O104" s="50">
        <v>1</v>
      </c>
      <c r="P104" s="58">
        <v>20</v>
      </c>
    </row>
    <row r="105" spans="1:16" x14ac:dyDescent="0.5">
      <c r="A105" s="8">
        <v>244098</v>
      </c>
      <c r="B105" s="50">
        <v>0</v>
      </c>
      <c r="C105" s="50">
        <v>2</v>
      </c>
      <c r="D105" s="50">
        <v>0</v>
      </c>
      <c r="E105" s="50">
        <v>0</v>
      </c>
      <c r="F105" s="50">
        <v>3</v>
      </c>
      <c r="G105" s="50">
        <v>0</v>
      </c>
      <c r="H105" s="58">
        <v>5</v>
      </c>
      <c r="J105" s="50">
        <v>3</v>
      </c>
      <c r="K105" s="50">
        <v>0</v>
      </c>
      <c r="L105" s="50">
        <v>2</v>
      </c>
      <c r="M105" s="50">
        <v>0</v>
      </c>
      <c r="N105" s="50">
        <v>0</v>
      </c>
      <c r="O105" s="50">
        <v>0</v>
      </c>
      <c r="P105" s="58">
        <v>5</v>
      </c>
    </row>
    <row r="106" spans="1:16" x14ac:dyDescent="0.5">
      <c r="A106" s="8">
        <v>244099</v>
      </c>
      <c r="B106" s="50">
        <v>0</v>
      </c>
      <c r="C106" s="50">
        <v>4</v>
      </c>
      <c r="D106" s="50">
        <v>0</v>
      </c>
      <c r="E106" s="50">
        <v>0</v>
      </c>
      <c r="F106" s="50">
        <v>8</v>
      </c>
      <c r="G106" s="50">
        <v>3</v>
      </c>
      <c r="H106" s="58">
        <v>15</v>
      </c>
      <c r="J106" s="50">
        <v>8</v>
      </c>
      <c r="K106" s="50">
        <v>0</v>
      </c>
      <c r="L106" s="50">
        <v>0</v>
      </c>
      <c r="M106" s="50">
        <v>1</v>
      </c>
      <c r="N106" s="50">
        <v>0</v>
      </c>
      <c r="O106" s="50">
        <v>6</v>
      </c>
      <c r="P106" s="58">
        <v>15</v>
      </c>
    </row>
    <row r="107" spans="1:16" x14ac:dyDescent="0.5">
      <c r="A107" s="8">
        <v>244100</v>
      </c>
      <c r="B107" s="50">
        <v>0</v>
      </c>
      <c r="C107" s="50">
        <v>5</v>
      </c>
      <c r="D107" s="50">
        <v>0</v>
      </c>
      <c r="E107" s="50">
        <v>1</v>
      </c>
      <c r="F107" s="50">
        <v>12</v>
      </c>
      <c r="G107" s="50">
        <v>3</v>
      </c>
      <c r="H107" s="58">
        <v>21</v>
      </c>
      <c r="J107" s="50">
        <v>14</v>
      </c>
      <c r="K107" s="50">
        <v>0</v>
      </c>
      <c r="L107" s="50">
        <v>1</v>
      </c>
      <c r="M107" s="50">
        <v>2</v>
      </c>
      <c r="N107" s="50">
        <v>0</v>
      </c>
      <c r="O107" s="50">
        <v>4</v>
      </c>
      <c r="P107" s="58">
        <v>21</v>
      </c>
    </row>
    <row r="108" spans="1:16" x14ac:dyDescent="0.5">
      <c r="A108" s="8">
        <v>244102</v>
      </c>
      <c r="B108" s="50">
        <v>0</v>
      </c>
      <c r="C108" s="50">
        <v>3</v>
      </c>
      <c r="D108" s="50">
        <v>0</v>
      </c>
      <c r="E108" s="50">
        <v>0</v>
      </c>
      <c r="F108" s="50">
        <v>2</v>
      </c>
      <c r="G108" s="50">
        <v>0</v>
      </c>
      <c r="H108" s="58">
        <v>5</v>
      </c>
      <c r="J108" s="50">
        <v>4</v>
      </c>
      <c r="K108" s="50">
        <v>0</v>
      </c>
      <c r="L108" s="50">
        <v>1</v>
      </c>
      <c r="M108" s="50">
        <v>0</v>
      </c>
      <c r="N108" s="50">
        <v>0</v>
      </c>
      <c r="O108" s="50">
        <v>0</v>
      </c>
      <c r="P108" s="58">
        <v>5</v>
      </c>
    </row>
    <row r="109" spans="1:16" x14ac:dyDescent="0.5">
      <c r="A109" s="8">
        <v>244104</v>
      </c>
      <c r="B109" s="50">
        <v>0</v>
      </c>
      <c r="C109" s="50">
        <v>0</v>
      </c>
      <c r="D109" s="50">
        <v>0</v>
      </c>
      <c r="E109" s="50">
        <v>0</v>
      </c>
      <c r="F109" s="50">
        <v>8</v>
      </c>
      <c r="G109" s="50">
        <v>0</v>
      </c>
      <c r="H109" s="58">
        <v>8</v>
      </c>
      <c r="J109" s="50">
        <v>7</v>
      </c>
      <c r="K109" s="50">
        <v>0</v>
      </c>
      <c r="L109" s="50">
        <v>0</v>
      </c>
      <c r="M109" s="50">
        <v>1</v>
      </c>
      <c r="N109" s="50">
        <v>0</v>
      </c>
      <c r="O109" s="50">
        <v>0</v>
      </c>
      <c r="P109" s="58">
        <v>8</v>
      </c>
    </row>
    <row r="110" spans="1:16" x14ac:dyDescent="0.5">
      <c r="A110" s="8">
        <v>244105</v>
      </c>
      <c r="B110" s="61">
        <v>0</v>
      </c>
      <c r="C110" s="61">
        <v>22</v>
      </c>
      <c r="D110" s="61">
        <v>0</v>
      </c>
      <c r="E110" s="61">
        <v>1</v>
      </c>
      <c r="F110" s="61">
        <v>19</v>
      </c>
      <c r="G110" s="61">
        <v>5</v>
      </c>
      <c r="H110" s="66">
        <v>47</v>
      </c>
      <c r="J110" s="61">
        <v>30</v>
      </c>
      <c r="K110" s="61">
        <v>0</v>
      </c>
      <c r="L110" s="61">
        <v>5</v>
      </c>
      <c r="M110" s="61">
        <v>6</v>
      </c>
      <c r="N110" s="61">
        <v>0</v>
      </c>
      <c r="O110" s="61">
        <v>6</v>
      </c>
      <c r="P110" s="66">
        <v>47</v>
      </c>
    </row>
    <row r="111" spans="1:16" x14ac:dyDescent="0.5">
      <c r="A111" s="8">
        <v>244107</v>
      </c>
      <c r="B111" s="50">
        <v>0</v>
      </c>
      <c r="C111" s="50">
        <v>0</v>
      </c>
      <c r="D111" s="50">
        <v>1</v>
      </c>
      <c r="E111" s="50">
        <v>0</v>
      </c>
      <c r="F111" s="50">
        <v>1</v>
      </c>
      <c r="G111" s="50">
        <v>0</v>
      </c>
      <c r="H111" s="58">
        <v>2</v>
      </c>
      <c r="J111" s="50">
        <v>0</v>
      </c>
      <c r="K111" s="50">
        <v>0</v>
      </c>
      <c r="L111" s="50">
        <v>1</v>
      </c>
      <c r="M111" s="50">
        <v>1</v>
      </c>
      <c r="N111" s="50">
        <v>0</v>
      </c>
      <c r="O111" s="50">
        <v>0</v>
      </c>
      <c r="P111" s="58">
        <v>2</v>
      </c>
    </row>
    <row r="112" spans="1:16" x14ac:dyDescent="0.5">
      <c r="A112" s="8">
        <v>244109</v>
      </c>
      <c r="B112" s="50">
        <v>0</v>
      </c>
      <c r="C112" s="50">
        <v>1</v>
      </c>
      <c r="D112" s="50">
        <v>0</v>
      </c>
      <c r="E112" s="50">
        <v>0</v>
      </c>
      <c r="F112" s="50">
        <v>2</v>
      </c>
      <c r="G112" s="50">
        <v>0</v>
      </c>
      <c r="H112" s="58">
        <v>3</v>
      </c>
      <c r="J112" s="50">
        <v>2</v>
      </c>
      <c r="K112" s="50">
        <v>0</v>
      </c>
      <c r="L112" s="50">
        <v>0</v>
      </c>
      <c r="M112" s="50">
        <v>1</v>
      </c>
      <c r="N112" s="50">
        <v>0</v>
      </c>
      <c r="O112" s="50">
        <v>0</v>
      </c>
      <c r="P112" s="58">
        <v>3</v>
      </c>
    </row>
    <row r="113" spans="1:16" x14ac:dyDescent="0.5">
      <c r="A113" s="8">
        <v>244110</v>
      </c>
      <c r="B113" s="50">
        <v>0</v>
      </c>
      <c r="C113" s="50">
        <v>3</v>
      </c>
      <c r="D113" s="50">
        <v>0</v>
      </c>
      <c r="E113" s="50">
        <v>0</v>
      </c>
      <c r="F113" s="50">
        <v>7</v>
      </c>
      <c r="G113" s="50">
        <v>0</v>
      </c>
      <c r="H113" s="58">
        <v>10</v>
      </c>
      <c r="J113" s="50">
        <v>9</v>
      </c>
      <c r="K113" s="50">
        <v>0</v>
      </c>
      <c r="L113" s="50">
        <v>1</v>
      </c>
      <c r="M113" s="50">
        <v>0</v>
      </c>
      <c r="N113" s="50">
        <v>0</v>
      </c>
      <c r="O113" s="50">
        <v>0</v>
      </c>
      <c r="P113" s="58">
        <v>10</v>
      </c>
    </row>
    <row r="114" spans="1:16" x14ac:dyDescent="0.5">
      <c r="A114" s="8">
        <v>244111</v>
      </c>
      <c r="B114" s="50">
        <v>0</v>
      </c>
      <c r="C114" s="50">
        <v>1</v>
      </c>
      <c r="D114" s="50">
        <v>0</v>
      </c>
      <c r="E114" s="50">
        <v>0</v>
      </c>
      <c r="F114" s="50">
        <v>2</v>
      </c>
      <c r="G114" s="50">
        <v>0</v>
      </c>
      <c r="H114" s="58">
        <v>3</v>
      </c>
      <c r="J114" s="50">
        <v>2</v>
      </c>
      <c r="K114" s="50">
        <v>0</v>
      </c>
      <c r="L114" s="50">
        <v>1</v>
      </c>
      <c r="M114" s="50">
        <v>0</v>
      </c>
      <c r="N114" s="50">
        <v>0</v>
      </c>
      <c r="O114" s="50">
        <v>0</v>
      </c>
      <c r="P114" s="58">
        <v>3</v>
      </c>
    </row>
    <row r="115" spans="1:16" x14ac:dyDescent="0.5">
      <c r="A115" s="8">
        <v>244112</v>
      </c>
      <c r="B115" s="50">
        <v>0</v>
      </c>
      <c r="C115" s="50">
        <v>0</v>
      </c>
      <c r="D115" s="50">
        <v>1</v>
      </c>
      <c r="E115" s="50">
        <v>0</v>
      </c>
      <c r="F115" s="50">
        <v>0</v>
      </c>
      <c r="G115" s="50">
        <v>0</v>
      </c>
      <c r="H115" s="58">
        <v>1</v>
      </c>
      <c r="J115" s="50">
        <v>0</v>
      </c>
      <c r="K115" s="50">
        <v>0</v>
      </c>
      <c r="L115" s="50">
        <v>0</v>
      </c>
      <c r="M115" s="50">
        <v>0</v>
      </c>
      <c r="N115" s="50">
        <v>1</v>
      </c>
      <c r="O115" s="50">
        <v>0</v>
      </c>
      <c r="P115" s="58">
        <v>1</v>
      </c>
    </row>
    <row r="116" spans="1:16" x14ac:dyDescent="0.5">
      <c r="A116" s="8">
        <v>244113</v>
      </c>
      <c r="B116" s="50">
        <v>0</v>
      </c>
      <c r="C116" s="50">
        <v>2</v>
      </c>
      <c r="D116" s="50">
        <v>0</v>
      </c>
      <c r="E116" s="50">
        <v>0</v>
      </c>
      <c r="F116" s="50">
        <v>2</v>
      </c>
      <c r="G116" s="50">
        <v>1</v>
      </c>
      <c r="H116" s="58">
        <v>5</v>
      </c>
      <c r="J116" s="50">
        <v>3</v>
      </c>
      <c r="K116" s="50">
        <v>1</v>
      </c>
      <c r="L116" s="50">
        <v>1</v>
      </c>
      <c r="M116" s="50">
        <v>0</v>
      </c>
      <c r="N116" s="50">
        <v>0</v>
      </c>
      <c r="O116" s="50">
        <v>0</v>
      </c>
      <c r="P116" s="58">
        <v>5</v>
      </c>
    </row>
    <row r="117" spans="1:16" x14ac:dyDescent="0.5">
      <c r="A117" s="8">
        <v>244114</v>
      </c>
      <c r="B117" s="50">
        <v>0</v>
      </c>
      <c r="C117" s="50">
        <v>0</v>
      </c>
      <c r="D117" s="50">
        <v>0</v>
      </c>
      <c r="E117" s="50">
        <v>0</v>
      </c>
      <c r="F117" s="50">
        <v>1</v>
      </c>
      <c r="G117" s="50">
        <v>0</v>
      </c>
      <c r="H117" s="58">
        <v>1</v>
      </c>
      <c r="J117" s="50">
        <v>1</v>
      </c>
      <c r="K117" s="50">
        <v>0</v>
      </c>
      <c r="L117" s="50">
        <v>0</v>
      </c>
      <c r="M117" s="50">
        <v>0</v>
      </c>
      <c r="N117" s="50">
        <v>0</v>
      </c>
      <c r="O117" s="50">
        <v>0</v>
      </c>
      <c r="P117" s="58">
        <v>1</v>
      </c>
    </row>
    <row r="118" spans="1:16" x14ac:dyDescent="0.5">
      <c r="A118" s="8">
        <v>244115</v>
      </c>
      <c r="B118" s="50">
        <v>0</v>
      </c>
      <c r="C118" s="50">
        <v>2</v>
      </c>
      <c r="D118" s="50">
        <v>0</v>
      </c>
      <c r="E118" s="50">
        <v>0</v>
      </c>
      <c r="F118" s="50">
        <v>1</v>
      </c>
      <c r="G118" s="50">
        <v>0</v>
      </c>
      <c r="H118" s="58">
        <v>3</v>
      </c>
      <c r="J118" s="50">
        <v>2</v>
      </c>
      <c r="K118" s="50">
        <v>0</v>
      </c>
      <c r="L118" s="50">
        <v>0</v>
      </c>
      <c r="M118" s="50">
        <v>1</v>
      </c>
      <c r="N118" s="50">
        <v>0</v>
      </c>
      <c r="O118" s="50">
        <v>0</v>
      </c>
      <c r="P118" s="58">
        <v>3</v>
      </c>
    </row>
    <row r="119" spans="1:16" x14ac:dyDescent="0.5">
      <c r="A119" s="8">
        <v>244121</v>
      </c>
      <c r="B119" s="50">
        <v>0</v>
      </c>
      <c r="C119" s="50">
        <v>0</v>
      </c>
      <c r="D119" s="50">
        <v>0</v>
      </c>
      <c r="E119" s="50">
        <v>0</v>
      </c>
      <c r="F119" s="50">
        <v>2</v>
      </c>
      <c r="G119" s="50">
        <v>0</v>
      </c>
      <c r="H119" s="58">
        <v>2</v>
      </c>
      <c r="J119" s="50">
        <v>0</v>
      </c>
      <c r="K119" s="50">
        <v>0</v>
      </c>
      <c r="L119" s="50">
        <v>2</v>
      </c>
      <c r="M119" s="50">
        <v>0</v>
      </c>
      <c r="N119" s="50">
        <v>0</v>
      </c>
      <c r="O119" s="50">
        <v>0</v>
      </c>
      <c r="P119" s="58">
        <v>2</v>
      </c>
    </row>
    <row r="120" spans="1:16" x14ac:dyDescent="0.5">
      <c r="A120" s="8">
        <v>244122</v>
      </c>
      <c r="B120" s="50">
        <v>0</v>
      </c>
      <c r="C120" s="50">
        <v>2</v>
      </c>
      <c r="D120" s="50">
        <v>0</v>
      </c>
      <c r="E120" s="50">
        <v>0</v>
      </c>
      <c r="F120" s="50">
        <v>0</v>
      </c>
      <c r="G120" s="50">
        <v>0</v>
      </c>
      <c r="H120" s="58">
        <v>2</v>
      </c>
      <c r="J120" s="50">
        <v>2</v>
      </c>
      <c r="K120" s="50">
        <v>0</v>
      </c>
      <c r="L120" s="50">
        <v>0</v>
      </c>
      <c r="M120" s="50">
        <v>0</v>
      </c>
      <c r="N120" s="50">
        <v>0</v>
      </c>
      <c r="O120" s="50">
        <v>0</v>
      </c>
      <c r="P120" s="58">
        <v>2</v>
      </c>
    </row>
    <row r="121" spans="1:16" x14ac:dyDescent="0.5">
      <c r="A121" s="8">
        <v>244126</v>
      </c>
      <c r="B121" s="50">
        <v>0</v>
      </c>
      <c r="C121" s="50">
        <v>1</v>
      </c>
      <c r="D121" s="50">
        <v>0</v>
      </c>
      <c r="E121" s="50">
        <v>0</v>
      </c>
      <c r="F121" s="50">
        <v>0</v>
      </c>
      <c r="G121" s="50">
        <v>0</v>
      </c>
      <c r="H121" s="58">
        <v>1</v>
      </c>
      <c r="J121" s="50">
        <v>0</v>
      </c>
      <c r="K121" s="50">
        <v>0</v>
      </c>
      <c r="L121" s="50">
        <v>1</v>
      </c>
      <c r="M121" s="50">
        <v>0</v>
      </c>
      <c r="N121" s="50">
        <v>0</v>
      </c>
      <c r="O121" s="50">
        <v>0</v>
      </c>
      <c r="P121" s="58">
        <v>1</v>
      </c>
    </row>
    <row r="122" spans="1:16" x14ac:dyDescent="0.5">
      <c r="A122" s="8">
        <v>244134</v>
      </c>
      <c r="B122" s="50">
        <v>0</v>
      </c>
      <c r="C122" s="50">
        <v>0</v>
      </c>
      <c r="D122" s="50">
        <v>0</v>
      </c>
      <c r="E122" s="50">
        <v>0</v>
      </c>
      <c r="F122" s="50">
        <v>0</v>
      </c>
      <c r="G122" s="50">
        <v>1</v>
      </c>
      <c r="H122" s="58">
        <v>1</v>
      </c>
      <c r="J122" s="50">
        <v>0</v>
      </c>
      <c r="K122" s="50">
        <v>0</v>
      </c>
      <c r="L122" s="50">
        <v>0</v>
      </c>
      <c r="M122" s="50">
        <v>0</v>
      </c>
      <c r="N122" s="50">
        <v>0</v>
      </c>
      <c r="O122" s="50">
        <v>1</v>
      </c>
      <c r="P122" s="58">
        <v>1</v>
      </c>
    </row>
    <row r="123" spans="1:16" x14ac:dyDescent="0.5">
      <c r="A123" s="3"/>
      <c r="B123" s="3"/>
      <c r="C123" s="3"/>
      <c r="D123" s="3"/>
      <c r="E123" s="3"/>
      <c r="F123" s="3"/>
      <c r="G123" s="3"/>
      <c r="H123" s="3"/>
      <c r="J123" s="2"/>
      <c r="K123" s="3"/>
      <c r="L123" s="3"/>
      <c r="M123" s="3"/>
      <c r="N123" s="3"/>
      <c r="O123" s="3"/>
      <c r="P123" s="3"/>
    </row>
    <row r="124" spans="1:16" x14ac:dyDescent="0.5">
      <c r="A124" s="9" t="s">
        <v>17</v>
      </c>
      <c r="B124" s="9">
        <f t="shared" ref="B124:H124" si="0">SUM(B5:B123)</f>
        <v>789</v>
      </c>
      <c r="C124" s="6">
        <f t="shared" si="0"/>
        <v>277</v>
      </c>
      <c r="D124" s="9">
        <f t="shared" si="0"/>
        <v>508</v>
      </c>
      <c r="E124" s="9">
        <f t="shared" si="0"/>
        <v>8</v>
      </c>
      <c r="F124" s="6">
        <f t="shared" si="0"/>
        <v>273</v>
      </c>
      <c r="G124" s="9">
        <f t="shared" si="0"/>
        <v>61</v>
      </c>
      <c r="H124" s="9">
        <f t="shared" si="0"/>
        <v>1916</v>
      </c>
      <c r="J124" s="6">
        <f t="shared" ref="J124:P124" si="1">SUM(J5:J123)</f>
        <v>314</v>
      </c>
      <c r="K124" s="6">
        <f t="shared" si="1"/>
        <v>13</v>
      </c>
      <c r="L124" s="6">
        <f t="shared" si="1"/>
        <v>136</v>
      </c>
      <c r="M124" s="6">
        <f t="shared" si="1"/>
        <v>195</v>
      </c>
      <c r="N124" s="16">
        <f t="shared" si="1"/>
        <v>1189</v>
      </c>
      <c r="O124" s="16">
        <f t="shared" si="1"/>
        <v>69</v>
      </c>
      <c r="P124" s="16">
        <f t="shared" si="1"/>
        <v>1916</v>
      </c>
    </row>
    <row r="125" spans="1:16" x14ac:dyDescent="0.5">
      <c r="A125" s="1" t="s">
        <v>7</v>
      </c>
    </row>
    <row r="126" spans="1:16" ht="29.25" x14ac:dyDescent="0.6">
      <c r="A126" s="68" t="s">
        <v>21</v>
      </c>
      <c r="B126" s="69">
        <v>244135</v>
      </c>
      <c r="C126" s="75" t="s">
        <v>19</v>
      </c>
      <c r="D126" s="75"/>
      <c r="E126" s="13">
        <f>C124+F124</f>
        <v>550</v>
      </c>
    </row>
    <row r="127" spans="1:16" x14ac:dyDescent="0.5">
      <c r="A127" s="14"/>
    </row>
    <row r="129" spans="1:3" x14ac:dyDescent="0.5">
      <c r="A129" s="74" t="s">
        <v>28</v>
      </c>
      <c r="B129" s="74"/>
      <c r="C129" s="74"/>
    </row>
    <row r="130" spans="1:3" x14ac:dyDescent="0.5">
      <c r="A130" s="74" t="s">
        <v>29</v>
      </c>
      <c r="B130" s="74"/>
      <c r="C130" s="74"/>
    </row>
  </sheetData>
  <mergeCells count="6">
    <mergeCell ref="A1:H1"/>
    <mergeCell ref="A2:H2"/>
    <mergeCell ref="A3:H3"/>
    <mergeCell ref="A129:C129"/>
    <mergeCell ref="A130:C130"/>
    <mergeCell ref="C126:D126"/>
  </mergeCells>
  <hyperlinks>
    <hyperlink ref="A129" r:id="rId1" display="http://air4thai.pcd.go.th/webV2/region.php?region=2" xr:uid="{E3BD90E2-EF68-408C-8492-F08CA83FB2AF}"/>
    <hyperlink ref="A130" r:id="rId2" display="https://fire.gistda.or.th/download-v1.html" xr:uid="{F2112584-01EF-439E-A01A-9019D831FBAA}"/>
  </hyperlinks>
  <pageMargins left="0.7" right="0.7" top="0.75" bottom="0.75" header="0.3" footer="0.3"/>
  <pageSetup paperSize="9"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EC19F4-96BC-4157-8690-19146F2F8E64}">
  <dimension ref="A1:W120"/>
  <sheetViews>
    <sheetView topLeftCell="A4" workbookViewId="0">
      <pane ySplit="2" topLeftCell="A114" activePane="bottomLeft" state="frozen"/>
      <selection activeCell="A4" sqref="A4"/>
      <selection pane="bottomLeft" activeCell="B120" sqref="B120"/>
    </sheetView>
  </sheetViews>
  <sheetFormatPr defaultRowHeight="23.25" x14ac:dyDescent="0.5"/>
  <cols>
    <col min="1" max="1" width="19.25" style="1" customWidth="1"/>
    <col min="2" max="23" width="5.5" style="1" customWidth="1"/>
    <col min="24" max="26" width="14.75" style="1" customWidth="1"/>
    <col min="27" max="16384" width="9" style="1"/>
  </cols>
  <sheetData>
    <row r="1" spans="1:23" x14ac:dyDescent="0.5">
      <c r="A1" s="72" t="s">
        <v>8</v>
      </c>
      <c r="B1" s="72"/>
      <c r="C1" s="72"/>
      <c r="D1" s="72"/>
      <c r="E1" s="72"/>
      <c r="F1" s="72"/>
      <c r="G1" s="72"/>
      <c r="H1" s="72"/>
      <c r="I1" s="72"/>
      <c r="J1" s="72"/>
      <c r="K1" s="72"/>
      <c r="L1" s="72"/>
      <c r="M1" s="72"/>
      <c r="N1" s="72"/>
      <c r="O1" s="4"/>
    </row>
    <row r="2" spans="1:23" x14ac:dyDescent="0.5">
      <c r="A2" s="72" t="s">
        <v>9</v>
      </c>
      <c r="B2" s="72"/>
      <c r="C2" s="72"/>
      <c r="D2" s="72"/>
      <c r="E2" s="72"/>
      <c r="F2" s="72"/>
      <c r="G2" s="72"/>
      <c r="H2" s="72"/>
      <c r="I2" s="72"/>
      <c r="J2" s="72"/>
      <c r="K2" s="72"/>
      <c r="L2" s="72"/>
      <c r="M2" s="72"/>
      <c r="N2" s="72"/>
      <c r="O2" s="4"/>
    </row>
    <row r="3" spans="1:23" x14ac:dyDescent="0.5">
      <c r="A3" s="73" t="s">
        <v>18</v>
      </c>
      <c r="B3" s="73"/>
      <c r="C3" s="73"/>
      <c r="D3" s="73"/>
      <c r="E3" s="73"/>
      <c r="F3" s="73"/>
      <c r="G3" s="73"/>
      <c r="H3" s="73"/>
      <c r="I3" s="73"/>
      <c r="J3" s="73"/>
      <c r="K3" s="73"/>
      <c r="L3" s="73"/>
      <c r="M3" s="73"/>
      <c r="N3" s="73"/>
      <c r="O3" s="4"/>
    </row>
    <row r="4" spans="1:23" x14ac:dyDescent="0.5">
      <c r="A4" s="80" t="s">
        <v>0</v>
      </c>
      <c r="B4" s="78" t="s">
        <v>30</v>
      </c>
      <c r="C4" s="79"/>
      <c r="D4" s="78" t="s">
        <v>31</v>
      </c>
      <c r="E4" s="79"/>
      <c r="F4" s="78" t="s">
        <v>32</v>
      </c>
      <c r="G4" s="79"/>
      <c r="H4" s="78" t="s">
        <v>33</v>
      </c>
      <c r="I4" s="79"/>
      <c r="J4" s="78" t="s">
        <v>34</v>
      </c>
      <c r="K4" s="79"/>
      <c r="L4" s="78" t="s">
        <v>35</v>
      </c>
      <c r="M4" s="79"/>
      <c r="N4" s="78" t="s">
        <v>36</v>
      </c>
      <c r="O4" s="79"/>
      <c r="P4" s="78" t="s">
        <v>37</v>
      </c>
      <c r="Q4" s="79"/>
      <c r="R4" s="78" t="s">
        <v>38</v>
      </c>
      <c r="S4" s="79"/>
      <c r="T4" s="78" t="s">
        <v>39</v>
      </c>
      <c r="U4" s="79"/>
      <c r="V4" s="78" t="s">
        <v>40</v>
      </c>
      <c r="W4" s="79"/>
    </row>
    <row r="5" spans="1:23" x14ac:dyDescent="0.5">
      <c r="A5" s="81"/>
      <c r="B5" s="20" t="s">
        <v>2</v>
      </c>
      <c r="C5" s="23" t="s">
        <v>5</v>
      </c>
      <c r="D5" s="20" t="s">
        <v>2</v>
      </c>
      <c r="E5" s="23" t="s">
        <v>5</v>
      </c>
      <c r="F5" s="20" t="s">
        <v>2</v>
      </c>
      <c r="G5" s="23" t="s">
        <v>5</v>
      </c>
      <c r="H5" s="20" t="s">
        <v>2</v>
      </c>
      <c r="I5" s="23" t="s">
        <v>5</v>
      </c>
      <c r="J5" s="20" t="s">
        <v>2</v>
      </c>
      <c r="K5" s="23" t="s">
        <v>5</v>
      </c>
      <c r="L5" s="20" t="s">
        <v>2</v>
      </c>
      <c r="M5" s="23" t="s">
        <v>5</v>
      </c>
      <c r="N5" s="20" t="s">
        <v>2</v>
      </c>
      <c r="O5" s="23" t="s">
        <v>5</v>
      </c>
      <c r="P5" s="20" t="s">
        <v>2</v>
      </c>
      <c r="Q5" s="23" t="s">
        <v>5</v>
      </c>
      <c r="R5" s="20" t="s">
        <v>2</v>
      </c>
      <c r="S5" s="23" t="s">
        <v>5</v>
      </c>
      <c r="T5" s="20" t="s">
        <v>2</v>
      </c>
      <c r="U5" s="23" t="s">
        <v>5</v>
      </c>
      <c r="V5" s="20" t="s">
        <v>2</v>
      </c>
      <c r="W5" s="23" t="s">
        <v>5</v>
      </c>
    </row>
    <row r="6" spans="1:23" x14ac:dyDescent="0.5">
      <c r="A6" s="8">
        <v>243984</v>
      </c>
      <c r="B6" s="25"/>
      <c r="C6" s="27"/>
      <c r="D6" s="25"/>
      <c r="E6" s="27"/>
      <c r="F6" s="25"/>
      <c r="G6" s="27"/>
      <c r="H6" s="25"/>
      <c r="I6" s="27"/>
      <c r="J6" s="25"/>
      <c r="K6" s="27"/>
      <c r="L6" s="25"/>
      <c r="M6" s="27"/>
      <c r="N6" s="25"/>
      <c r="O6" s="27"/>
      <c r="P6" s="25"/>
      <c r="Q6" s="27"/>
      <c r="R6" s="25">
        <v>2</v>
      </c>
      <c r="S6" s="27">
        <v>2</v>
      </c>
      <c r="T6" s="25"/>
      <c r="U6" s="27"/>
      <c r="V6" s="25"/>
      <c r="W6" s="27"/>
    </row>
    <row r="7" spans="1:23" x14ac:dyDescent="0.5">
      <c r="A7" s="8">
        <v>243987</v>
      </c>
      <c r="B7" s="25"/>
      <c r="C7" s="27"/>
      <c r="D7" s="25"/>
      <c r="E7" s="27"/>
      <c r="F7" s="25"/>
      <c r="G7" s="27"/>
      <c r="H7" s="25"/>
      <c r="I7" s="27"/>
      <c r="J7" s="25">
        <v>3</v>
      </c>
      <c r="K7" s="27">
        <v>1</v>
      </c>
      <c r="L7" s="25"/>
      <c r="M7" s="27"/>
      <c r="N7" s="25">
        <v>1</v>
      </c>
      <c r="O7" s="27"/>
      <c r="P7" s="25"/>
      <c r="Q7" s="27"/>
      <c r="R7" s="25"/>
      <c r="S7" s="27"/>
      <c r="T7" s="25"/>
      <c r="U7" s="27"/>
      <c r="V7" s="25">
        <v>1</v>
      </c>
      <c r="W7" s="27"/>
    </row>
    <row r="8" spans="1:23" x14ac:dyDescent="0.5">
      <c r="A8" s="8">
        <v>243988</v>
      </c>
      <c r="B8" s="26">
        <v>2</v>
      </c>
      <c r="C8" s="28">
        <v>1</v>
      </c>
      <c r="D8" s="26"/>
      <c r="E8" s="28"/>
      <c r="F8" s="26"/>
      <c r="G8" s="28"/>
      <c r="H8" s="26"/>
      <c r="I8" s="28"/>
      <c r="J8" s="26"/>
      <c r="K8" s="28">
        <v>1</v>
      </c>
      <c r="L8" s="26"/>
      <c r="M8" s="28"/>
      <c r="N8" s="26">
        <v>1</v>
      </c>
      <c r="O8" s="28">
        <v>1</v>
      </c>
      <c r="P8" s="26"/>
      <c r="Q8" s="28"/>
      <c r="R8" s="26"/>
      <c r="S8" s="28"/>
      <c r="T8" s="26"/>
      <c r="U8" s="28"/>
      <c r="V8" s="26"/>
      <c r="W8" s="28"/>
    </row>
    <row r="9" spans="1:23" x14ac:dyDescent="0.5">
      <c r="A9" s="8">
        <v>243989</v>
      </c>
      <c r="B9" s="26">
        <v>2</v>
      </c>
      <c r="C9" s="28"/>
      <c r="D9" s="26"/>
      <c r="E9" s="28"/>
      <c r="F9" s="26"/>
      <c r="G9" s="28"/>
      <c r="H9" s="26"/>
      <c r="I9" s="28"/>
      <c r="J9" s="26"/>
      <c r="K9" s="28"/>
      <c r="L9" s="26"/>
      <c r="M9" s="28"/>
      <c r="N9" s="26"/>
      <c r="O9" s="28">
        <v>1</v>
      </c>
      <c r="P9" s="26"/>
      <c r="Q9" s="28"/>
      <c r="R9" s="26"/>
      <c r="S9" s="28"/>
      <c r="T9" s="26"/>
      <c r="U9" s="28"/>
      <c r="V9" s="26">
        <v>1</v>
      </c>
      <c r="W9" s="28"/>
    </row>
    <row r="10" spans="1:23" x14ac:dyDescent="0.5">
      <c r="A10" s="8">
        <v>243992</v>
      </c>
      <c r="B10" s="26"/>
      <c r="C10" s="28">
        <v>1</v>
      </c>
      <c r="D10" s="26"/>
      <c r="E10" s="28"/>
      <c r="F10" s="26"/>
      <c r="G10" s="28"/>
      <c r="H10" s="26"/>
      <c r="I10" s="28"/>
      <c r="J10" s="26"/>
      <c r="K10" s="28"/>
      <c r="L10" s="26"/>
      <c r="M10" s="28"/>
      <c r="N10" s="26"/>
      <c r="O10" s="28"/>
      <c r="P10" s="26"/>
      <c r="Q10" s="28"/>
      <c r="R10" s="26"/>
      <c r="S10" s="28"/>
      <c r="T10" s="26"/>
      <c r="U10" s="28"/>
      <c r="V10" s="26">
        <v>2</v>
      </c>
      <c r="W10" s="28"/>
    </row>
    <row r="11" spans="1:23" x14ac:dyDescent="0.5">
      <c r="A11" s="8">
        <v>243993</v>
      </c>
      <c r="B11" s="25">
        <v>1</v>
      </c>
      <c r="C11" s="27"/>
      <c r="D11" s="25"/>
      <c r="E11" s="27"/>
      <c r="F11" s="25"/>
      <c r="G11" s="27"/>
      <c r="H11" s="25"/>
      <c r="I11" s="27"/>
      <c r="J11" s="25"/>
      <c r="K11" s="27">
        <v>1</v>
      </c>
      <c r="L11" s="25"/>
      <c r="M11" s="27"/>
      <c r="N11" s="25"/>
      <c r="O11" s="27"/>
      <c r="P11" s="25"/>
      <c r="Q11" s="27"/>
      <c r="R11" s="25"/>
      <c r="S11" s="27">
        <v>2</v>
      </c>
      <c r="T11" s="25"/>
      <c r="U11" s="27"/>
      <c r="V11" s="25"/>
      <c r="W11" s="27"/>
    </row>
    <row r="12" spans="1:23" x14ac:dyDescent="0.5">
      <c r="A12" s="8">
        <v>243994</v>
      </c>
      <c r="B12" s="26"/>
      <c r="C12" s="28"/>
      <c r="D12" s="26"/>
      <c r="E12" s="28"/>
      <c r="F12" s="26"/>
      <c r="G12" s="28"/>
      <c r="H12" s="26"/>
      <c r="I12" s="28"/>
      <c r="J12" s="26"/>
      <c r="K12" s="28"/>
      <c r="L12" s="26"/>
      <c r="M12" s="28"/>
      <c r="N12" s="26">
        <v>2</v>
      </c>
      <c r="O12" s="28"/>
      <c r="P12" s="26"/>
      <c r="Q12" s="28"/>
      <c r="R12" s="26">
        <v>2</v>
      </c>
      <c r="S12" s="28"/>
      <c r="T12" s="26"/>
      <c r="U12" s="28"/>
      <c r="V12" s="26">
        <v>1</v>
      </c>
      <c r="W12" s="28"/>
    </row>
    <row r="13" spans="1:23" x14ac:dyDescent="0.5">
      <c r="A13" s="8">
        <v>243995</v>
      </c>
      <c r="B13" s="26">
        <v>5</v>
      </c>
      <c r="C13" s="28">
        <v>1</v>
      </c>
      <c r="D13" s="26"/>
      <c r="E13" s="28"/>
      <c r="F13" s="26"/>
      <c r="G13" s="28"/>
      <c r="H13" s="26"/>
      <c r="I13" s="28"/>
      <c r="J13" s="26"/>
      <c r="K13" s="28">
        <v>1</v>
      </c>
      <c r="L13" s="26"/>
      <c r="M13" s="28"/>
      <c r="N13" s="26"/>
      <c r="O13" s="28"/>
      <c r="P13" s="26"/>
      <c r="Q13" s="28"/>
      <c r="R13" s="26"/>
      <c r="S13" s="28"/>
      <c r="T13" s="26"/>
      <c r="U13" s="28"/>
      <c r="V13" s="26">
        <v>1</v>
      </c>
      <c r="W13" s="28"/>
    </row>
    <row r="14" spans="1:23" x14ac:dyDescent="0.5">
      <c r="A14" s="8">
        <v>243996</v>
      </c>
      <c r="B14" s="25"/>
      <c r="C14" s="27"/>
      <c r="D14" s="25"/>
      <c r="E14" s="27"/>
      <c r="F14" s="25"/>
      <c r="G14" s="27"/>
      <c r="H14" s="25">
        <v>1</v>
      </c>
      <c r="I14" s="27"/>
      <c r="J14" s="25"/>
      <c r="K14" s="27"/>
      <c r="L14" s="25"/>
      <c r="M14" s="27"/>
      <c r="N14" s="25"/>
      <c r="O14" s="27"/>
      <c r="P14" s="25"/>
      <c r="Q14" s="27"/>
      <c r="R14" s="25"/>
      <c r="S14" s="27"/>
      <c r="T14" s="25"/>
      <c r="U14" s="27">
        <v>1</v>
      </c>
      <c r="V14" s="25"/>
      <c r="W14" s="27"/>
    </row>
    <row r="15" spans="1:23" x14ac:dyDescent="0.5">
      <c r="A15" s="8">
        <v>243997</v>
      </c>
      <c r="B15" s="26"/>
      <c r="C15" s="28"/>
      <c r="D15" s="26">
        <v>1</v>
      </c>
      <c r="E15" s="28"/>
      <c r="F15" s="26"/>
      <c r="G15" s="28">
        <v>2</v>
      </c>
      <c r="H15" s="26"/>
      <c r="I15" s="28"/>
      <c r="J15" s="26"/>
      <c r="K15" s="28"/>
      <c r="L15" s="26"/>
      <c r="M15" s="28"/>
      <c r="N15" s="26"/>
      <c r="O15" s="28"/>
      <c r="P15" s="26"/>
      <c r="Q15" s="28"/>
      <c r="R15" s="26"/>
      <c r="S15" s="28"/>
      <c r="T15" s="26"/>
      <c r="U15" s="28"/>
      <c r="V15" s="26">
        <v>1</v>
      </c>
      <c r="W15" s="28"/>
    </row>
    <row r="16" spans="1:23" x14ac:dyDescent="0.5">
      <c r="A16" s="8">
        <v>243998</v>
      </c>
      <c r="B16" s="26"/>
      <c r="C16" s="28">
        <v>2</v>
      </c>
      <c r="D16" s="26"/>
      <c r="E16" s="28"/>
      <c r="F16" s="26"/>
      <c r="G16" s="28"/>
      <c r="H16" s="26"/>
      <c r="I16" s="28"/>
      <c r="J16" s="26"/>
      <c r="K16" s="28"/>
      <c r="L16" s="26"/>
      <c r="M16" s="28"/>
      <c r="N16" s="26"/>
      <c r="O16" s="28">
        <v>1</v>
      </c>
      <c r="P16" s="26"/>
      <c r="Q16" s="28"/>
      <c r="R16" s="26"/>
      <c r="S16" s="28"/>
      <c r="T16" s="26"/>
      <c r="U16" s="28">
        <v>1</v>
      </c>
      <c r="V16" s="26">
        <v>1</v>
      </c>
      <c r="W16" s="28"/>
    </row>
    <row r="17" spans="1:23" x14ac:dyDescent="0.5">
      <c r="A17" s="8">
        <v>243999</v>
      </c>
      <c r="B17" s="26"/>
      <c r="C17" s="28">
        <v>1</v>
      </c>
      <c r="D17" s="26"/>
      <c r="E17" s="28"/>
      <c r="F17" s="26"/>
      <c r="G17" s="28"/>
      <c r="H17" s="26"/>
      <c r="I17" s="28"/>
      <c r="J17" s="26"/>
      <c r="K17" s="28"/>
      <c r="L17" s="26"/>
      <c r="M17" s="28"/>
      <c r="N17" s="26"/>
      <c r="O17" s="28">
        <v>1</v>
      </c>
      <c r="P17" s="26"/>
      <c r="Q17" s="28"/>
      <c r="R17" s="26">
        <v>1</v>
      </c>
      <c r="S17" s="28"/>
      <c r="T17" s="26"/>
      <c r="U17" s="28"/>
      <c r="V17" s="26">
        <v>1</v>
      </c>
      <c r="W17" s="28"/>
    </row>
    <row r="18" spans="1:23" x14ac:dyDescent="0.5">
      <c r="A18" s="8">
        <v>244000</v>
      </c>
      <c r="B18" s="26">
        <v>2</v>
      </c>
      <c r="C18" s="28"/>
      <c r="D18" s="26"/>
      <c r="E18" s="28"/>
      <c r="F18" s="26"/>
      <c r="G18" s="28">
        <v>1</v>
      </c>
      <c r="H18" s="26"/>
      <c r="I18" s="28"/>
      <c r="J18" s="26"/>
      <c r="K18" s="28"/>
      <c r="L18" s="26"/>
      <c r="M18" s="28"/>
      <c r="N18" s="26"/>
      <c r="O18" s="28"/>
      <c r="P18" s="26"/>
      <c r="Q18" s="28"/>
      <c r="R18" s="26"/>
      <c r="S18" s="28"/>
      <c r="T18" s="26"/>
      <c r="U18" s="28"/>
      <c r="V18" s="26"/>
      <c r="W18" s="28"/>
    </row>
    <row r="19" spans="1:23" x14ac:dyDescent="0.5">
      <c r="A19" s="8">
        <v>244001</v>
      </c>
      <c r="B19" s="26">
        <v>1</v>
      </c>
      <c r="C19" s="28"/>
      <c r="D19" s="26"/>
      <c r="E19" s="28"/>
      <c r="F19" s="26"/>
      <c r="G19" s="28"/>
      <c r="H19" s="26"/>
      <c r="I19" s="28"/>
      <c r="J19" s="26"/>
      <c r="K19" s="28"/>
      <c r="L19" s="26"/>
      <c r="M19" s="28"/>
      <c r="N19" s="26"/>
      <c r="O19" s="28"/>
      <c r="P19" s="26"/>
      <c r="Q19" s="28"/>
      <c r="R19" s="26">
        <v>1</v>
      </c>
      <c r="S19" s="28"/>
      <c r="T19" s="26"/>
      <c r="U19" s="28"/>
      <c r="V19" s="26"/>
      <c r="W19" s="28"/>
    </row>
    <row r="20" spans="1:23" x14ac:dyDescent="0.5">
      <c r="A20" s="8">
        <v>244002</v>
      </c>
      <c r="B20" s="26"/>
      <c r="C20" s="28">
        <v>2</v>
      </c>
      <c r="D20" s="26"/>
      <c r="E20" s="28"/>
      <c r="F20" s="26"/>
      <c r="G20" s="28"/>
      <c r="H20" s="26"/>
      <c r="I20" s="28"/>
      <c r="J20" s="26"/>
      <c r="K20" s="28">
        <v>1</v>
      </c>
      <c r="L20" s="26"/>
      <c r="M20" s="28"/>
      <c r="N20" s="26"/>
      <c r="O20" s="28">
        <v>2</v>
      </c>
      <c r="P20" s="26"/>
      <c r="Q20" s="28"/>
      <c r="R20" s="26"/>
      <c r="S20" s="28"/>
      <c r="T20" s="26"/>
      <c r="U20" s="28">
        <v>1</v>
      </c>
      <c r="V20" s="26"/>
      <c r="W20" s="28"/>
    </row>
    <row r="21" spans="1:23" x14ac:dyDescent="0.5">
      <c r="A21" s="8">
        <v>244003</v>
      </c>
      <c r="B21" s="26"/>
      <c r="C21" s="28"/>
      <c r="D21" s="26"/>
      <c r="E21" s="28"/>
      <c r="F21" s="26"/>
      <c r="G21" s="28"/>
      <c r="H21" s="26"/>
      <c r="I21" s="28"/>
      <c r="J21" s="26"/>
      <c r="K21" s="28"/>
      <c r="L21" s="26"/>
      <c r="M21" s="28"/>
      <c r="N21" s="26"/>
      <c r="O21" s="28">
        <v>1</v>
      </c>
      <c r="P21" s="26"/>
      <c r="Q21" s="28"/>
      <c r="R21" s="26"/>
      <c r="S21" s="28"/>
      <c r="T21" s="26"/>
      <c r="U21" s="28"/>
      <c r="V21" s="26"/>
      <c r="W21" s="28"/>
    </row>
    <row r="22" spans="1:23" x14ac:dyDescent="0.5">
      <c r="A22" s="8">
        <v>244004</v>
      </c>
      <c r="B22" s="26"/>
      <c r="C22" s="28"/>
      <c r="D22" s="26"/>
      <c r="E22" s="28"/>
      <c r="F22" s="26"/>
      <c r="G22" s="28"/>
      <c r="H22" s="26"/>
      <c r="I22" s="28"/>
      <c r="J22" s="26">
        <v>1</v>
      </c>
      <c r="K22" s="28">
        <v>1</v>
      </c>
      <c r="L22" s="26"/>
      <c r="M22" s="28"/>
      <c r="N22" s="26"/>
      <c r="O22" s="28"/>
      <c r="P22" s="26"/>
      <c r="Q22" s="28"/>
      <c r="R22" s="26"/>
      <c r="S22" s="28"/>
      <c r="T22" s="26"/>
      <c r="U22" s="28"/>
      <c r="V22" s="26"/>
      <c r="W22" s="28"/>
    </row>
    <row r="23" spans="1:23" x14ac:dyDescent="0.5">
      <c r="A23" s="8">
        <v>244006</v>
      </c>
      <c r="B23" s="26"/>
      <c r="C23" s="28"/>
      <c r="D23" s="26"/>
      <c r="E23" s="28"/>
      <c r="F23" s="26">
        <v>5</v>
      </c>
      <c r="G23" s="28"/>
      <c r="H23" s="26"/>
      <c r="I23" s="28"/>
      <c r="J23" s="26"/>
      <c r="K23" s="28"/>
      <c r="L23" s="26"/>
      <c r="M23" s="28"/>
      <c r="N23" s="26"/>
      <c r="O23" s="28"/>
      <c r="P23" s="26"/>
      <c r="Q23" s="28"/>
      <c r="R23" s="26"/>
      <c r="S23" s="28"/>
      <c r="T23" s="26"/>
      <c r="U23" s="28"/>
      <c r="V23" s="26"/>
      <c r="W23" s="28"/>
    </row>
    <row r="24" spans="1:23" x14ac:dyDescent="0.5">
      <c r="A24" s="8">
        <v>244007</v>
      </c>
      <c r="B24" s="26">
        <v>3</v>
      </c>
      <c r="C24" s="28"/>
      <c r="D24" s="26"/>
      <c r="E24" s="28"/>
      <c r="F24" s="26"/>
      <c r="G24" s="28"/>
      <c r="H24" s="26"/>
      <c r="I24" s="28"/>
      <c r="J24" s="26"/>
      <c r="K24" s="28"/>
      <c r="L24" s="26"/>
      <c r="M24" s="28"/>
      <c r="N24" s="26"/>
      <c r="O24" s="28"/>
      <c r="P24" s="26"/>
      <c r="Q24" s="28"/>
      <c r="R24" s="26"/>
      <c r="S24" s="28"/>
      <c r="T24" s="26"/>
      <c r="U24" s="28"/>
      <c r="V24" s="26"/>
      <c r="W24" s="28"/>
    </row>
    <row r="25" spans="1:23" x14ac:dyDescent="0.5">
      <c r="A25" s="8">
        <v>244008</v>
      </c>
      <c r="B25" s="26">
        <v>3</v>
      </c>
      <c r="C25" s="28"/>
      <c r="D25" s="26"/>
      <c r="E25" s="28"/>
      <c r="F25" s="26"/>
      <c r="G25" s="28">
        <v>1</v>
      </c>
      <c r="H25" s="26"/>
      <c r="I25" s="28"/>
      <c r="J25" s="26"/>
      <c r="K25" s="28">
        <v>1</v>
      </c>
      <c r="L25" s="26"/>
      <c r="M25" s="28"/>
      <c r="N25" s="26"/>
      <c r="O25" s="28"/>
      <c r="P25" s="26"/>
      <c r="Q25" s="28"/>
      <c r="R25" s="26"/>
      <c r="S25" s="28"/>
      <c r="T25" s="26"/>
      <c r="U25" s="28"/>
      <c r="V25" s="26"/>
      <c r="W25" s="28"/>
    </row>
    <row r="26" spans="1:23" x14ac:dyDescent="0.5">
      <c r="A26" s="8">
        <v>244009</v>
      </c>
      <c r="B26" s="26">
        <v>1</v>
      </c>
      <c r="C26" s="28"/>
      <c r="D26" s="26"/>
      <c r="E26" s="28"/>
      <c r="F26" s="26"/>
      <c r="G26" s="28"/>
      <c r="H26" s="26"/>
      <c r="I26" s="28"/>
      <c r="J26" s="26"/>
      <c r="K26" s="28"/>
      <c r="L26" s="26"/>
      <c r="M26" s="28"/>
      <c r="N26" s="26"/>
      <c r="O26" s="28">
        <v>1</v>
      </c>
      <c r="P26" s="26"/>
      <c r="Q26" s="28"/>
      <c r="R26" s="26">
        <v>2</v>
      </c>
      <c r="S26" s="28"/>
      <c r="T26" s="26"/>
      <c r="U26" s="28">
        <v>1</v>
      </c>
      <c r="V26" s="26"/>
      <c r="W26" s="28"/>
    </row>
    <row r="27" spans="1:23" x14ac:dyDescent="0.5">
      <c r="A27" s="8">
        <v>244010</v>
      </c>
      <c r="B27" s="26">
        <v>2</v>
      </c>
      <c r="C27" s="28"/>
      <c r="D27" s="26"/>
      <c r="E27" s="28"/>
      <c r="F27" s="26"/>
      <c r="G27" s="28"/>
      <c r="H27" s="26"/>
      <c r="I27" s="28"/>
      <c r="J27" s="26">
        <v>1</v>
      </c>
      <c r="K27" s="28"/>
      <c r="L27" s="26">
        <v>1</v>
      </c>
      <c r="M27" s="28"/>
      <c r="N27" s="26"/>
      <c r="O27" s="28"/>
      <c r="P27" s="26"/>
      <c r="Q27" s="28"/>
      <c r="R27" s="26"/>
      <c r="S27" s="28"/>
      <c r="T27" s="26"/>
      <c r="U27" s="28"/>
      <c r="V27" s="26">
        <v>1</v>
      </c>
      <c r="W27" s="28"/>
    </row>
    <row r="28" spans="1:23" x14ac:dyDescent="0.5">
      <c r="A28" s="8">
        <v>244011</v>
      </c>
      <c r="B28" s="26"/>
      <c r="C28" s="28">
        <v>2</v>
      </c>
      <c r="D28" s="26"/>
      <c r="E28" s="28"/>
      <c r="F28" s="26"/>
      <c r="G28" s="28"/>
      <c r="H28" s="26">
        <v>1</v>
      </c>
      <c r="I28" s="28"/>
      <c r="J28" s="26">
        <v>1</v>
      </c>
      <c r="K28" s="28"/>
      <c r="L28" s="26">
        <v>1</v>
      </c>
      <c r="M28" s="28"/>
      <c r="N28" s="26">
        <v>2</v>
      </c>
      <c r="O28" s="28"/>
      <c r="P28" s="26"/>
      <c r="Q28" s="28"/>
      <c r="R28" s="26">
        <v>1</v>
      </c>
      <c r="S28" s="28"/>
      <c r="T28" s="26"/>
      <c r="U28" s="28"/>
      <c r="V28" s="26"/>
      <c r="W28" s="28"/>
    </row>
    <row r="29" spans="1:23" x14ac:dyDescent="0.5">
      <c r="A29" s="8">
        <v>244012</v>
      </c>
      <c r="B29" s="26"/>
      <c r="C29" s="28">
        <v>1</v>
      </c>
      <c r="D29" s="26"/>
      <c r="E29" s="28"/>
      <c r="F29" s="26"/>
      <c r="G29" s="28"/>
      <c r="H29" s="26"/>
      <c r="I29" s="28"/>
      <c r="J29" s="26">
        <v>1</v>
      </c>
      <c r="K29" s="28">
        <v>2</v>
      </c>
      <c r="L29" s="26"/>
      <c r="M29" s="28"/>
      <c r="N29" s="26"/>
      <c r="O29" s="28">
        <v>2</v>
      </c>
      <c r="P29" s="26"/>
      <c r="Q29" s="28"/>
      <c r="R29" s="26"/>
      <c r="S29" s="28"/>
      <c r="T29" s="26"/>
      <c r="U29" s="28"/>
      <c r="V29" s="26"/>
      <c r="W29" s="28"/>
    </row>
    <row r="30" spans="1:23" x14ac:dyDescent="0.5">
      <c r="A30" s="8">
        <v>244013</v>
      </c>
      <c r="B30" s="26">
        <v>1</v>
      </c>
      <c r="C30" s="28"/>
      <c r="D30" s="26">
        <v>1</v>
      </c>
      <c r="E30" s="28"/>
      <c r="F30" s="26"/>
      <c r="G30" s="28"/>
      <c r="H30" s="26"/>
      <c r="I30" s="28"/>
      <c r="J30" s="26"/>
      <c r="K30" s="28"/>
      <c r="L30" s="26"/>
      <c r="M30" s="28"/>
      <c r="N30" s="26"/>
      <c r="O30" s="28"/>
      <c r="P30" s="26"/>
      <c r="Q30" s="28"/>
      <c r="R30" s="26">
        <v>1</v>
      </c>
      <c r="S30" s="28"/>
      <c r="T30" s="26"/>
      <c r="U30" s="28"/>
      <c r="V30" s="26"/>
      <c r="W30" s="28"/>
    </row>
    <row r="31" spans="1:23" x14ac:dyDescent="0.5">
      <c r="A31" s="8">
        <v>244014</v>
      </c>
      <c r="B31" s="26"/>
      <c r="C31" s="28"/>
      <c r="D31" s="26">
        <v>1</v>
      </c>
      <c r="E31" s="28"/>
      <c r="F31" s="26"/>
      <c r="G31" s="28">
        <v>1</v>
      </c>
      <c r="H31" s="26"/>
      <c r="I31" s="28"/>
      <c r="J31" s="26">
        <v>1</v>
      </c>
      <c r="K31" s="28"/>
      <c r="L31" s="26">
        <v>1</v>
      </c>
      <c r="M31" s="28"/>
      <c r="N31" s="26">
        <v>1</v>
      </c>
      <c r="O31" s="28"/>
      <c r="P31" s="26"/>
      <c r="Q31" s="28"/>
      <c r="R31" s="26"/>
      <c r="S31" s="28"/>
      <c r="T31" s="26"/>
      <c r="U31" s="28"/>
      <c r="V31" s="26"/>
      <c r="W31" s="28"/>
    </row>
    <row r="32" spans="1:23" x14ac:dyDescent="0.5">
      <c r="A32" s="8">
        <v>244015</v>
      </c>
      <c r="B32" s="26">
        <v>1</v>
      </c>
      <c r="C32" s="28">
        <v>1</v>
      </c>
      <c r="D32" s="26"/>
      <c r="E32" s="28"/>
      <c r="F32" s="26"/>
      <c r="G32" s="28"/>
      <c r="H32" s="26"/>
      <c r="I32" s="28"/>
      <c r="J32" s="26">
        <v>1</v>
      </c>
      <c r="K32" s="28">
        <v>1</v>
      </c>
      <c r="L32" s="26">
        <v>1</v>
      </c>
      <c r="M32" s="28"/>
      <c r="N32" s="26"/>
      <c r="O32" s="28"/>
      <c r="P32" s="26"/>
      <c r="Q32" s="28"/>
      <c r="R32" s="26"/>
      <c r="S32" s="28"/>
      <c r="T32" s="26"/>
      <c r="U32" s="28"/>
      <c r="V32" s="26"/>
      <c r="W32" s="28"/>
    </row>
    <row r="33" spans="1:23" x14ac:dyDescent="0.5">
      <c r="A33" s="8">
        <v>244016</v>
      </c>
      <c r="B33" s="26"/>
      <c r="C33" s="28">
        <v>1</v>
      </c>
      <c r="D33" s="26"/>
      <c r="E33" s="28"/>
      <c r="F33" s="26"/>
      <c r="G33" s="28">
        <v>2</v>
      </c>
      <c r="H33" s="26">
        <v>2</v>
      </c>
      <c r="I33" s="28"/>
      <c r="J33" s="26"/>
      <c r="K33" s="28"/>
      <c r="L33" s="26"/>
      <c r="M33" s="28"/>
      <c r="N33" s="26">
        <v>2</v>
      </c>
      <c r="O33" s="28"/>
      <c r="P33" s="26"/>
      <c r="Q33" s="28"/>
      <c r="R33" s="26">
        <v>2</v>
      </c>
      <c r="S33" s="28"/>
      <c r="T33" s="26"/>
      <c r="U33" s="28"/>
      <c r="V33" s="26"/>
      <c r="W33" s="28"/>
    </row>
    <row r="34" spans="1:23" x14ac:dyDescent="0.5">
      <c r="A34" s="8">
        <v>244017</v>
      </c>
      <c r="B34" s="26"/>
      <c r="C34" s="28"/>
      <c r="D34" s="26"/>
      <c r="E34" s="28"/>
      <c r="F34" s="26"/>
      <c r="G34" s="28"/>
      <c r="H34" s="26"/>
      <c r="I34" s="28"/>
      <c r="J34" s="26">
        <v>1</v>
      </c>
      <c r="K34" s="28"/>
      <c r="L34" s="26"/>
      <c r="M34" s="28"/>
      <c r="N34" s="26"/>
      <c r="O34" s="28"/>
      <c r="P34" s="26"/>
      <c r="Q34" s="28"/>
      <c r="R34" s="26"/>
      <c r="S34" s="28"/>
      <c r="T34" s="26"/>
      <c r="U34" s="28"/>
      <c r="V34" s="26">
        <v>1</v>
      </c>
      <c r="W34" s="28"/>
    </row>
    <row r="35" spans="1:23" x14ac:dyDescent="0.5">
      <c r="A35" s="8">
        <v>244019</v>
      </c>
      <c r="B35" s="26"/>
      <c r="C35" s="28"/>
      <c r="D35" s="26">
        <v>1</v>
      </c>
      <c r="E35" s="28"/>
      <c r="F35" s="26">
        <v>1</v>
      </c>
      <c r="G35" s="28"/>
      <c r="H35" s="26"/>
      <c r="I35" s="28"/>
      <c r="J35" s="26"/>
      <c r="K35" s="28"/>
      <c r="L35" s="26"/>
      <c r="M35" s="28"/>
      <c r="N35" s="26"/>
      <c r="O35" s="28"/>
      <c r="P35" s="26"/>
      <c r="Q35" s="28"/>
      <c r="R35" s="26"/>
      <c r="S35" s="28"/>
      <c r="T35" s="26"/>
      <c r="U35" s="28"/>
      <c r="V35" s="26"/>
      <c r="W35" s="28"/>
    </row>
    <row r="36" spans="1:23" x14ac:dyDescent="0.5">
      <c r="A36" s="8">
        <v>244020</v>
      </c>
      <c r="B36" s="26"/>
      <c r="C36" s="28"/>
      <c r="D36" s="26">
        <v>3</v>
      </c>
      <c r="E36" s="28"/>
      <c r="F36" s="26"/>
      <c r="G36" s="28"/>
      <c r="H36" s="26"/>
      <c r="I36" s="28"/>
      <c r="J36" s="26"/>
      <c r="K36" s="28"/>
      <c r="L36" s="26"/>
      <c r="M36" s="28"/>
      <c r="N36" s="26"/>
      <c r="O36" s="28"/>
      <c r="P36" s="26"/>
      <c r="Q36" s="28"/>
      <c r="R36" s="26"/>
      <c r="S36" s="28"/>
      <c r="T36" s="26"/>
      <c r="U36" s="28"/>
      <c r="V36" s="26"/>
      <c r="W36" s="28"/>
    </row>
    <row r="37" spans="1:23" x14ac:dyDescent="0.5">
      <c r="A37" s="8">
        <v>244021</v>
      </c>
      <c r="B37" s="26">
        <v>1</v>
      </c>
      <c r="C37" s="28"/>
      <c r="D37" s="26">
        <v>1</v>
      </c>
      <c r="E37" s="28"/>
      <c r="F37" s="26"/>
      <c r="G37" s="28">
        <v>1</v>
      </c>
      <c r="H37" s="26"/>
      <c r="I37" s="28"/>
      <c r="J37" s="26"/>
      <c r="K37" s="28"/>
      <c r="L37" s="26"/>
      <c r="M37" s="28"/>
      <c r="N37" s="26"/>
      <c r="O37" s="28"/>
      <c r="P37" s="26"/>
      <c r="Q37" s="28"/>
      <c r="R37" s="26"/>
      <c r="S37" s="28"/>
      <c r="T37" s="26"/>
      <c r="U37" s="28"/>
      <c r="V37" s="26">
        <v>1</v>
      </c>
      <c r="W37" s="28"/>
    </row>
    <row r="38" spans="1:23" x14ac:dyDescent="0.5">
      <c r="A38" s="8">
        <v>244022</v>
      </c>
      <c r="B38" s="26">
        <v>3</v>
      </c>
      <c r="C38" s="28"/>
      <c r="D38" s="26"/>
      <c r="E38" s="28"/>
      <c r="F38" s="26"/>
      <c r="G38" s="28"/>
      <c r="H38" s="26"/>
      <c r="I38" s="28"/>
      <c r="J38" s="26"/>
      <c r="K38" s="28"/>
      <c r="L38" s="26"/>
      <c r="M38" s="28"/>
      <c r="N38" s="26"/>
      <c r="O38" s="28"/>
      <c r="P38" s="26"/>
      <c r="Q38" s="28"/>
      <c r="R38" s="26"/>
      <c r="S38" s="28"/>
      <c r="T38" s="26"/>
      <c r="U38" s="28"/>
      <c r="V38" s="26">
        <v>2</v>
      </c>
      <c r="W38" s="28"/>
    </row>
    <row r="39" spans="1:23" x14ac:dyDescent="0.5">
      <c r="A39" s="8">
        <v>244023</v>
      </c>
      <c r="B39" s="26">
        <v>2</v>
      </c>
      <c r="C39" s="28"/>
      <c r="D39" s="26"/>
      <c r="E39" s="28"/>
      <c r="F39" s="26"/>
      <c r="G39" s="28"/>
      <c r="H39" s="26"/>
      <c r="I39" s="28"/>
      <c r="J39" s="26"/>
      <c r="K39" s="28"/>
      <c r="L39" s="26"/>
      <c r="M39" s="28"/>
      <c r="N39" s="26"/>
      <c r="O39" s="28"/>
      <c r="P39" s="26"/>
      <c r="Q39" s="28"/>
      <c r="R39" s="26"/>
      <c r="S39" s="28"/>
      <c r="T39" s="26"/>
      <c r="U39" s="28"/>
      <c r="V39" s="26"/>
      <c r="W39" s="28"/>
    </row>
    <row r="40" spans="1:23" x14ac:dyDescent="0.5">
      <c r="A40" s="8">
        <v>244024</v>
      </c>
      <c r="B40" s="26"/>
      <c r="C40" s="28"/>
      <c r="D40" s="26"/>
      <c r="E40" s="28"/>
      <c r="F40" s="26"/>
      <c r="G40" s="28"/>
      <c r="H40" s="26"/>
      <c r="I40" s="28"/>
      <c r="J40" s="26">
        <v>1</v>
      </c>
      <c r="K40" s="28"/>
      <c r="L40" s="26"/>
      <c r="M40" s="28"/>
      <c r="N40" s="26"/>
      <c r="O40" s="28"/>
      <c r="P40" s="26"/>
      <c r="Q40" s="28"/>
      <c r="R40" s="26"/>
      <c r="S40" s="28"/>
      <c r="T40" s="26"/>
      <c r="U40" s="28"/>
      <c r="V40" s="26"/>
      <c r="W40" s="28"/>
    </row>
    <row r="41" spans="1:23" x14ac:dyDescent="0.5">
      <c r="A41" s="8">
        <v>244025</v>
      </c>
      <c r="B41" s="26"/>
      <c r="C41" s="28"/>
      <c r="D41" s="26"/>
      <c r="E41" s="28"/>
      <c r="F41" s="26"/>
      <c r="G41" s="28"/>
      <c r="H41" s="26"/>
      <c r="I41" s="28"/>
      <c r="J41" s="26">
        <v>2</v>
      </c>
      <c r="K41" s="28">
        <v>1</v>
      </c>
      <c r="L41" s="26"/>
      <c r="M41" s="28">
        <v>1</v>
      </c>
      <c r="N41" s="26">
        <v>1</v>
      </c>
      <c r="O41" s="28">
        <v>4</v>
      </c>
      <c r="P41" s="26"/>
      <c r="Q41" s="28"/>
      <c r="R41" s="26">
        <v>1</v>
      </c>
      <c r="S41" s="28"/>
      <c r="T41" s="26"/>
      <c r="U41" s="28"/>
      <c r="V41" s="26">
        <v>1</v>
      </c>
      <c r="W41" s="28">
        <v>1</v>
      </c>
    </row>
    <row r="42" spans="1:23" x14ac:dyDescent="0.5">
      <c r="A42" s="8">
        <v>244026</v>
      </c>
      <c r="B42" s="26">
        <v>1</v>
      </c>
      <c r="C42" s="28"/>
      <c r="D42" s="26"/>
      <c r="E42" s="28"/>
      <c r="F42" s="26"/>
      <c r="G42" s="28"/>
      <c r="H42" s="26">
        <v>2</v>
      </c>
      <c r="I42" s="28"/>
      <c r="J42" s="26">
        <v>4</v>
      </c>
      <c r="K42" s="28"/>
      <c r="L42" s="26"/>
      <c r="M42" s="28"/>
      <c r="N42" s="26"/>
      <c r="O42" s="28"/>
      <c r="P42" s="26"/>
      <c r="Q42" s="28"/>
      <c r="R42" s="26"/>
      <c r="S42" s="28"/>
      <c r="T42" s="26"/>
      <c r="U42" s="28"/>
      <c r="V42" s="26"/>
      <c r="W42" s="28"/>
    </row>
    <row r="43" spans="1:23" x14ac:dyDescent="0.5">
      <c r="A43" s="8">
        <v>244027</v>
      </c>
      <c r="B43" s="26">
        <v>3</v>
      </c>
      <c r="C43" s="28">
        <v>1</v>
      </c>
      <c r="D43" s="26"/>
      <c r="E43" s="28"/>
      <c r="F43" s="26"/>
      <c r="G43" s="28"/>
      <c r="H43" s="26"/>
      <c r="I43" s="28"/>
      <c r="J43" s="26">
        <v>2</v>
      </c>
      <c r="K43" s="28"/>
      <c r="L43" s="26"/>
      <c r="M43" s="28"/>
      <c r="N43" s="26"/>
      <c r="O43" s="28"/>
      <c r="P43" s="26"/>
      <c r="Q43" s="28"/>
      <c r="R43" s="26">
        <v>1</v>
      </c>
      <c r="S43" s="28"/>
      <c r="T43" s="26"/>
      <c r="U43" s="28"/>
      <c r="V43" s="26">
        <v>1</v>
      </c>
      <c r="W43" s="28"/>
    </row>
    <row r="44" spans="1:23" x14ac:dyDescent="0.5">
      <c r="A44" s="8">
        <v>244028</v>
      </c>
      <c r="B44" s="26">
        <v>1</v>
      </c>
      <c r="C44" s="28"/>
      <c r="D44" s="26"/>
      <c r="E44" s="28"/>
      <c r="F44" s="26"/>
      <c r="G44" s="28"/>
      <c r="H44" s="26"/>
      <c r="I44" s="28"/>
      <c r="J44" s="26"/>
      <c r="K44" s="28"/>
      <c r="L44" s="26">
        <v>1</v>
      </c>
      <c r="M44" s="28"/>
      <c r="N44" s="26"/>
      <c r="O44" s="28"/>
      <c r="P44" s="26"/>
      <c r="Q44" s="28"/>
      <c r="R44" s="26">
        <v>2</v>
      </c>
      <c r="S44" s="28"/>
      <c r="T44" s="26"/>
      <c r="U44" s="28">
        <v>1</v>
      </c>
      <c r="V44" s="26"/>
      <c r="W44" s="28"/>
    </row>
    <row r="45" spans="1:23" x14ac:dyDescent="0.5">
      <c r="A45" s="8">
        <v>244029</v>
      </c>
      <c r="B45" s="26"/>
      <c r="C45" s="28"/>
      <c r="D45" s="26"/>
      <c r="E45" s="28"/>
      <c r="F45" s="26"/>
      <c r="G45" s="28"/>
      <c r="H45" s="26"/>
      <c r="I45" s="28"/>
      <c r="J45" s="26"/>
      <c r="K45" s="28"/>
      <c r="L45" s="26"/>
      <c r="M45" s="28"/>
      <c r="N45" s="26">
        <v>1</v>
      </c>
      <c r="O45" s="28"/>
      <c r="P45" s="26"/>
      <c r="Q45" s="28"/>
      <c r="R45" s="26"/>
      <c r="S45" s="28"/>
      <c r="T45" s="26"/>
      <c r="U45" s="28"/>
      <c r="V45" s="26"/>
      <c r="W45" s="28"/>
    </row>
    <row r="46" spans="1:23" x14ac:dyDescent="0.5">
      <c r="A46" s="8">
        <v>244030</v>
      </c>
      <c r="B46" s="26"/>
      <c r="C46" s="28"/>
      <c r="D46" s="26">
        <v>1</v>
      </c>
      <c r="E46" s="28"/>
      <c r="F46" s="26"/>
      <c r="G46" s="28"/>
      <c r="H46" s="26"/>
      <c r="I46" s="28">
        <v>1</v>
      </c>
      <c r="J46" s="26">
        <v>2</v>
      </c>
      <c r="K46" s="28"/>
      <c r="L46" s="26"/>
      <c r="M46" s="28"/>
      <c r="N46" s="26"/>
      <c r="O46" s="28"/>
      <c r="P46" s="26"/>
      <c r="Q46" s="28"/>
      <c r="R46" s="26"/>
      <c r="S46" s="28"/>
      <c r="T46" s="26"/>
      <c r="U46" s="28"/>
      <c r="V46" s="26"/>
      <c r="W46" s="28"/>
    </row>
    <row r="47" spans="1:23" x14ac:dyDescent="0.5">
      <c r="A47" s="8">
        <v>244031</v>
      </c>
      <c r="B47" s="26">
        <v>2</v>
      </c>
      <c r="C47" s="28"/>
      <c r="D47" s="26"/>
      <c r="E47" s="28"/>
      <c r="F47" s="26"/>
      <c r="G47" s="28"/>
      <c r="H47" s="26"/>
      <c r="I47" s="28"/>
      <c r="J47" s="26">
        <v>1</v>
      </c>
      <c r="K47" s="28"/>
      <c r="L47" s="26"/>
      <c r="M47" s="28"/>
      <c r="N47" s="26"/>
      <c r="O47" s="28"/>
      <c r="P47" s="26"/>
      <c r="Q47" s="28"/>
      <c r="R47" s="26"/>
      <c r="S47" s="28"/>
      <c r="T47" s="26"/>
      <c r="U47" s="28"/>
      <c r="V47" s="26">
        <v>1</v>
      </c>
      <c r="W47" s="28"/>
    </row>
    <row r="48" spans="1:23" x14ac:dyDescent="0.5">
      <c r="A48" s="8">
        <v>244033</v>
      </c>
      <c r="B48" s="26"/>
      <c r="C48" s="28"/>
      <c r="D48" s="26"/>
      <c r="E48" s="28"/>
      <c r="F48" s="26"/>
      <c r="G48" s="28"/>
      <c r="H48" s="26"/>
      <c r="I48" s="28"/>
      <c r="J48" s="26"/>
      <c r="K48" s="28"/>
      <c r="L48" s="26"/>
      <c r="M48" s="28"/>
      <c r="N48" s="26"/>
      <c r="O48" s="28"/>
      <c r="P48" s="26"/>
      <c r="Q48" s="28"/>
      <c r="R48" s="26"/>
      <c r="S48" s="28"/>
      <c r="T48" s="26"/>
      <c r="U48" s="28"/>
      <c r="V48" s="26">
        <v>1</v>
      </c>
      <c r="W48" s="28"/>
    </row>
    <row r="49" spans="1:23" x14ac:dyDescent="0.5">
      <c r="A49" s="8">
        <v>244036</v>
      </c>
      <c r="B49" s="26"/>
      <c r="C49" s="28"/>
      <c r="D49" s="26"/>
      <c r="E49" s="28"/>
      <c r="F49" s="26"/>
      <c r="G49" s="28"/>
      <c r="H49" s="26"/>
      <c r="I49" s="28"/>
      <c r="J49" s="26"/>
      <c r="K49" s="28">
        <v>1</v>
      </c>
      <c r="L49" s="26"/>
      <c r="M49" s="28"/>
      <c r="N49" s="26"/>
      <c r="O49" s="28"/>
      <c r="P49" s="26"/>
      <c r="Q49" s="28"/>
      <c r="R49" s="26"/>
      <c r="S49" s="28"/>
      <c r="T49" s="26"/>
      <c r="U49" s="28"/>
      <c r="V49" s="26"/>
      <c r="W49" s="28"/>
    </row>
    <row r="50" spans="1:23" x14ac:dyDescent="0.5">
      <c r="A50" s="8">
        <v>244037</v>
      </c>
      <c r="B50" s="26"/>
      <c r="C50" s="28"/>
      <c r="D50" s="26"/>
      <c r="E50" s="28"/>
      <c r="F50" s="26"/>
      <c r="G50" s="28"/>
      <c r="H50" s="26"/>
      <c r="I50" s="28"/>
      <c r="J50" s="26"/>
      <c r="K50" s="28"/>
      <c r="L50" s="26"/>
      <c r="M50" s="28"/>
      <c r="N50" s="26"/>
      <c r="O50" s="28">
        <v>6</v>
      </c>
      <c r="P50" s="26"/>
      <c r="Q50" s="28"/>
      <c r="R50" s="26"/>
      <c r="S50" s="28"/>
      <c r="T50" s="26"/>
      <c r="U50" s="28"/>
      <c r="V50" s="26">
        <v>2</v>
      </c>
      <c r="W50" s="28"/>
    </row>
    <row r="51" spans="1:23" x14ac:dyDescent="0.5">
      <c r="A51" s="8">
        <v>244041</v>
      </c>
      <c r="B51" s="26"/>
      <c r="C51" s="28"/>
      <c r="D51" s="26"/>
      <c r="E51" s="28"/>
      <c r="F51" s="26"/>
      <c r="G51" s="28"/>
      <c r="H51" s="26"/>
      <c r="I51" s="28"/>
      <c r="J51" s="26"/>
      <c r="K51" s="28">
        <v>1</v>
      </c>
      <c r="L51" s="26"/>
      <c r="M51" s="28"/>
      <c r="N51" s="26"/>
      <c r="O51" s="28"/>
      <c r="P51" s="26"/>
      <c r="Q51" s="28"/>
      <c r="R51" s="26"/>
      <c r="S51" s="28"/>
      <c r="T51" s="26"/>
      <c r="U51" s="28"/>
      <c r="V51" s="26"/>
      <c r="W51" s="28"/>
    </row>
    <row r="52" spans="1:23" x14ac:dyDescent="0.5">
      <c r="A52" s="8">
        <v>244042</v>
      </c>
      <c r="B52" s="26"/>
      <c r="C52" s="28"/>
      <c r="D52" s="26"/>
      <c r="E52" s="28"/>
      <c r="F52" s="26"/>
      <c r="G52" s="28"/>
      <c r="H52" s="26"/>
      <c r="I52" s="28"/>
      <c r="J52" s="26"/>
      <c r="K52" s="28"/>
      <c r="L52" s="26"/>
      <c r="M52" s="28"/>
      <c r="N52" s="26">
        <v>1</v>
      </c>
      <c r="O52" s="28"/>
      <c r="P52" s="26"/>
      <c r="Q52" s="28"/>
      <c r="R52" s="26"/>
      <c r="S52" s="28"/>
      <c r="T52" s="26"/>
      <c r="U52" s="28"/>
      <c r="V52" s="26"/>
      <c r="W52" s="28"/>
    </row>
    <row r="53" spans="1:23" x14ac:dyDescent="0.5">
      <c r="A53" s="8">
        <v>244044</v>
      </c>
      <c r="B53" s="26">
        <v>1</v>
      </c>
      <c r="C53" s="28"/>
      <c r="D53" s="26"/>
      <c r="E53" s="28"/>
      <c r="F53" s="26"/>
      <c r="G53" s="28"/>
      <c r="H53" s="26"/>
      <c r="I53" s="28"/>
      <c r="J53" s="26"/>
      <c r="K53" s="28"/>
      <c r="L53" s="26"/>
      <c r="M53" s="28"/>
      <c r="N53" s="26"/>
      <c r="O53" s="28"/>
      <c r="P53" s="26"/>
      <c r="Q53" s="28"/>
      <c r="R53" s="26"/>
      <c r="S53" s="28"/>
      <c r="T53" s="26"/>
      <c r="U53" s="28"/>
      <c r="V53" s="26"/>
      <c r="W53" s="28"/>
    </row>
    <row r="54" spans="1:23" x14ac:dyDescent="0.5">
      <c r="A54" s="8">
        <v>244047</v>
      </c>
      <c r="B54" s="26"/>
      <c r="C54" s="28"/>
      <c r="D54" s="26"/>
      <c r="E54" s="28"/>
      <c r="F54" s="26"/>
      <c r="G54" s="28"/>
      <c r="H54" s="26">
        <v>1</v>
      </c>
      <c r="I54" s="28"/>
      <c r="J54" s="26"/>
      <c r="K54" s="28"/>
      <c r="L54" s="26"/>
      <c r="M54" s="28"/>
      <c r="N54" s="26"/>
      <c r="O54" s="28">
        <v>1</v>
      </c>
      <c r="P54" s="26"/>
      <c r="Q54" s="28">
        <v>1</v>
      </c>
      <c r="R54" s="26"/>
      <c r="S54" s="28"/>
      <c r="T54" s="26"/>
      <c r="U54" s="28"/>
      <c r="V54" s="26"/>
      <c r="W54" s="28"/>
    </row>
    <row r="55" spans="1:23" x14ac:dyDescent="0.5">
      <c r="A55" s="8">
        <v>244048</v>
      </c>
      <c r="B55" s="26">
        <v>1</v>
      </c>
      <c r="C55" s="28"/>
      <c r="D55" s="26"/>
      <c r="E55" s="28"/>
      <c r="F55" s="26"/>
      <c r="G55" s="28"/>
      <c r="H55" s="26">
        <v>2</v>
      </c>
      <c r="I55" s="28"/>
      <c r="J55" s="26"/>
      <c r="K55" s="28"/>
      <c r="L55" s="26"/>
      <c r="M55" s="28"/>
      <c r="N55" s="26"/>
      <c r="O55" s="28"/>
      <c r="P55" s="26"/>
      <c r="Q55" s="28"/>
      <c r="R55" s="26">
        <v>1</v>
      </c>
      <c r="S55" s="28"/>
      <c r="T55" s="26"/>
      <c r="U55" s="28"/>
      <c r="V55" s="26"/>
      <c r="W55" s="28"/>
    </row>
    <row r="56" spans="1:23" x14ac:dyDescent="0.5">
      <c r="A56" s="8">
        <v>244049</v>
      </c>
      <c r="B56" s="26">
        <v>1</v>
      </c>
      <c r="C56" s="28"/>
      <c r="D56" s="26"/>
      <c r="E56" s="28"/>
      <c r="F56" s="26"/>
      <c r="G56" s="28"/>
      <c r="H56" s="26"/>
      <c r="I56" s="28"/>
      <c r="J56" s="26"/>
      <c r="K56" s="28"/>
      <c r="L56" s="26"/>
      <c r="M56" s="28"/>
      <c r="N56" s="26"/>
      <c r="O56" s="28"/>
      <c r="P56" s="26"/>
      <c r="Q56" s="28"/>
      <c r="R56" s="26">
        <v>1</v>
      </c>
      <c r="S56" s="28"/>
      <c r="T56" s="26"/>
      <c r="U56" s="28"/>
      <c r="V56" s="26">
        <v>1</v>
      </c>
      <c r="W56" s="28"/>
    </row>
    <row r="57" spans="1:23" x14ac:dyDescent="0.5">
      <c r="A57" s="8">
        <v>244050</v>
      </c>
      <c r="B57" s="26"/>
      <c r="C57" s="28"/>
      <c r="D57" s="26"/>
      <c r="E57" s="28"/>
      <c r="F57" s="26"/>
      <c r="G57" s="28"/>
      <c r="H57" s="26"/>
      <c r="I57" s="28"/>
      <c r="J57" s="26"/>
      <c r="K57" s="28">
        <v>1</v>
      </c>
      <c r="L57" s="26"/>
      <c r="M57" s="28"/>
      <c r="N57" s="26"/>
      <c r="O57" s="28"/>
      <c r="P57" s="26"/>
      <c r="Q57" s="28"/>
      <c r="R57" s="26"/>
      <c r="S57" s="28"/>
      <c r="T57" s="26"/>
      <c r="U57" s="28"/>
      <c r="V57" s="26"/>
      <c r="W57" s="28"/>
    </row>
    <row r="58" spans="1:23" x14ac:dyDescent="0.5">
      <c r="A58" s="8">
        <v>244053</v>
      </c>
      <c r="B58" s="26">
        <v>2</v>
      </c>
      <c r="C58" s="28">
        <v>1</v>
      </c>
      <c r="D58" s="26"/>
      <c r="E58" s="28"/>
      <c r="F58" s="26"/>
      <c r="G58" s="28"/>
      <c r="H58" s="26"/>
      <c r="I58" s="28"/>
      <c r="J58" s="26"/>
      <c r="K58" s="28"/>
      <c r="L58" s="26"/>
      <c r="M58" s="28"/>
      <c r="N58" s="26"/>
      <c r="O58" s="28">
        <v>2</v>
      </c>
      <c r="P58" s="26"/>
      <c r="Q58" s="28"/>
      <c r="R58" s="26"/>
      <c r="S58" s="28"/>
      <c r="T58" s="26"/>
      <c r="U58" s="28"/>
      <c r="V58" s="26"/>
      <c r="W58" s="28"/>
    </row>
    <row r="59" spans="1:23" x14ac:dyDescent="0.5">
      <c r="A59" s="8">
        <v>244054</v>
      </c>
      <c r="B59" s="26"/>
      <c r="C59" s="28"/>
      <c r="D59" s="26">
        <v>1</v>
      </c>
      <c r="E59" s="28"/>
      <c r="F59" s="26"/>
      <c r="G59" s="28"/>
      <c r="H59" s="26"/>
      <c r="I59" s="28"/>
      <c r="J59" s="26"/>
      <c r="K59" s="28"/>
      <c r="L59" s="26"/>
      <c r="M59" s="28"/>
      <c r="N59" s="26"/>
      <c r="O59" s="28">
        <v>3</v>
      </c>
      <c r="P59" s="26"/>
      <c r="Q59" s="28"/>
      <c r="R59" s="26"/>
      <c r="S59" s="28"/>
      <c r="T59" s="26"/>
      <c r="U59" s="28"/>
      <c r="V59" s="26"/>
      <c r="W59" s="28"/>
    </row>
    <row r="60" spans="1:23" x14ac:dyDescent="0.5">
      <c r="A60" s="8">
        <v>244055</v>
      </c>
      <c r="B60" s="26"/>
      <c r="C60" s="28"/>
      <c r="D60" s="26"/>
      <c r="E60" s="28"/>
      <c r="F60" s="26"/>
      <c r="G60" s="28"/>
      <c r="H60" s="26"/>
      <c r="I60" s="28"/>
      <c r="J60" s="26"/>
      <c r="K60" s="28"/>
      <c r="L60" s="26"/>
      <c r="M60" s="28"/>
      <c r="N60" s="26">
        <v>2</v>
      </c>
      <c r="O60" s="28">
        <v>1</v>
      </c>
      <c r="P60" s="26"/>
      <c r="Q60" s="28"/>
      <c r="R60" s="26"/>
      <c r="S60" s="28"/>
      <c r="T60" s="26"/>
      <c r="U60" s="28"/>
      <c r="V60" s="26"/>
      <c r="W60" s="28"/>
    </row>
    <row r="61" spans="1:23" x14ac:dyDescent="0.5">
      <c r="A61" s="8">
        <v>244056</v>
      </c>
      <c r="B61" s="26"/>
      <c r="C61" s="28"/>
      <c r="D61" s="26"/>
      <c r="E61" s="28"/>
      <c r="F61" s="26"/>
      <c r="G61" s="28"/>
      <c r="H61" s="26"/>
      <c r="I61" s="28"/>
      <c r="J61" s="26"/>
      <c r="K61" s="28"/>
      <c r="L61" s="26"/>
      <c r="M61" s="28"/>
      <c r="N61" s="26"/>
      <c r="O61" s="28">
        <v>1</v>
      </c>
      <c r="P61" s="26"/>
      <c r="Q61" s="28"/>
      <c r="R61" s="26"/>
      <c r="S61" s="28"/>
      <c r="T61" s="26"/>
      <c r="U61" s="28"/>
      <c r="V61" s="26"/>
      <c r="W61" s="28"/>
    </row>
    <row r="62" spans="1:23" x14ac:dyDescent="0.5">
      <c r="A62" s="8">
        <v>244057</v>
      </c>
      <c r="B62" s="26"/>
      <c r="C62" s="28"/>
      <c r="D62" s="26"/>
      <c r="E62" s="28"/>
      <c r="F62" s="26"/>
      <c r="G62" s="28"/>
      <c r="H62" s="26"/>
      <c r="I62" s="28"/>
      <c r="J62" s="26"/>
      <c r="K62" s="28"/>
      <c r="L62" s="26"/>
      <c r="M62" s="28"/>
      <c r="N62" s="26">
        <v>1</v>
      </c>
      <c r="O62" s="28"/>
      <c r="P62" s="26"/>
      <c r="Q62" s="28"/>
      <c r="R62" s="26"/>
      <c r="S62" s="28"/>
      <c r="T62" s="26"/>
      <c r="U62" s="28"/>
      <c r="V62" s="26"/>
      <c r="W62" s="28"/>
    </row>
    <row r="63" spans="1:23" x14ac:dyDescent="0.5">
      <c r="A63" s="8">
        <v>244058</v>
      </c>
      <c r="B63" s="26"/>
      <c r="C63" s="28"/>
      <c r="D63" s="26"/>
      <c r="E63" s="28"/>
      <c r="F63" s="26"/>
      <c r="G63" s="28">
        <v>2</v>
      </c>
      <c r="H63" s="26"/>
      <c r="I63" s="28">
        <v>1</v>
      </c>
      <c r="J63" s="26"/>
      <c r="K63" s="28"/>
      <c r="L63" s="26"/>
      <c r="M63" s="28"/>
      <c r="N63" s="26">
        <v>2</v>
      </c>
      <c r="O63" s="28"/>
      <c r="P63" s="26"/>
      <c r="Q63" s="28"/>
      <c r="R63" s="26"/>
      <c r="S63" s="28"/>
      <c r="T63" s="26"/>
      <c r="U63" s="28"/>
      <c r="V63" s="26"/>
      <c r="W63" s="28"/>
    </row>
    <row r="64" spans="1:23" x14ac:dyDescent="0.5">
      <c r="A64" s="8">
        <v>244059</v>
      </c>
      <c r="B64" s="26"/>
      <c r="C64" s="28">
        <v>1</v>
      </c>
      <c r="D64" s="26"/>
      <c r="E64" s="28"/>
      <c r="F64" s="26"/>
      <c r="G64" s="28"/>
      <c r="H64" s="26"/>
      <c r="I64" s="28"/>
      <c r="J64" s="26"/>
      <c r="K64" s="28"/>
      <c r="L64" s="26"/>
      <c r="M64" s="28"/>
      <c r="N64" s="26"/>
      <c r="O64" s="28"/>
      <c r="P64" s="26"/>
      <c r="Q64" s="28"/>
      <c r="R64" s="26"/>
      <c r="S64" s="28"/>
      <c r="T64" s="26"/>
      <c r="U64" s="28"/>
      <c r="V64" s="26"/>
      <c r="W64" s="28"/>
    </row>
    <row r="65" spans="1:23" x14ac:dyDescent="0.5">
      <c r="A65" s="8">
        <v>244060</v>
      </c>
      <c r="B65" s="26"/>
      <c r="C65" s="28"/>
      <c r="D65" s="26"/>
      <c r="E65" s="28"/>
      <c r="F65" s="26"/>
      <c r="G65" s="28"/>
      <c r="H65" s="26"/>
      <c r="I65" s="28">
        <v>2</v>
      </c>
      <c r="J65" s="26"/>
      <c r="K65" s="28"/>
      <c r="L65" s="26"/>
      <c r="M65" s="28"/>
      <c r="N65" s="26"/>
      <c r="O65" s="28"/>
      <c r="P65" s="26"/>
      <c r="Q65" s="28"/>
      <c r="R65" s="26"/>
      <c r="S65" s="28"/>
      <c r="T65" s="26"/>
      <c r="U65" s="28"/>
      <c r="V65" s="26"/>
      <c r="W65" s="28"/>
    </row>
    <row r="66" spans="1:23" x14ac:dyDescent="0.5">
      <c r="A66" s="8">
        <v>244061</v>
      </c>
      <c r="B66" s="26"/>
      <c r="C66" s="28"/>
      <c r="D66" s="26"/>
      <c r="E66" s="28"/>
      <c r="F66" s="26"/>
      <c r="G66" s="28"/>
      <c r="H66" s="26"/>
      <c r="I66" s="28"/>
      <c r="J66" s="26"/>
      <c r="K66" s="28"/>
      <c r="L66" s="26"/>
      <c r="M66" s="28"/>
      <c r="N66" s="26">
        <v>1</v>
      </c>
      <c r="O66" s="28"/>
      <c r="P66" s="26"/>
      <c r="Q66" s="28"/>
      <c r="R66" s="26"/>
      <c r="S66" s="28"/>
      <c r="T66" s="26"/>
      <c r="U66" s="28"/>
      <c r="V66" s="26"/>
      <c r="W66" s="28"/>
    </row>
    <row r="67" spans="1:23" x14ac:dyDescent="0.5">
      <c r="A67" s="8">
        <v>244062</v>
      </c>
      <c r="B67" s="26"/>
      <c r="C67" s="28"/>
      <c r="D67" s="26"/>
      <c r="E67" s="28"/>
      <c r="F67" s="26"/>
      <c r="G67" s="28"/>
      <c r="H67" s="26"/>
      <c r="I67" s="28"/>
      <c r="J67" s="26"/>
      <c r="K67" s="28"/>
      <c r="L67" s="26"/>
      <c r="M67" s="28"/>
      <c r="N67" s="26">
        <v>1</v>
      </c>
      <c r="O67" s="28"/>
      <c r="P67" s="26"/>
      <c r="Q67" s="28"/>
      <c r="R67" s="26"/>
      <c r="S67" s="28"/>
      <c r="T67" s="26"/>
      <c r="U67" s="28"/>
      <c r="V67" s="26"/>
      <c r="W67" s="28"/>
    </row>
    <row r="68" spans="1:23" x14ac:dyDescent="0.5">
      <c r="A68" s="8">
        <v>244064</v>
      </c>
      <c r="B68" s="26"/>
      <c r="C68" s="28"/>
      <c r="D68" s="26"/>
      <c r="E68" s="28"/>
      <c r="F68" s="26"/>
      <c r="G68" s="28"/>
      <c r="H68" s="26"/>
      <c r="I68" s="28"/>
      <c r="J68" s="26"/>
      <c r="K68" s="28">
        <v>4</v>
      </c>
      <c r="L68" s="26"/>
      <c r="M68" s="28">
        <v>1</v>
      </c>
      <c r="N68" s="26"/>
      <c r="O68" s="28">
        <v>1</v>
      </c>
      <c r="P68" s="26"/>
      <c r="Q68" s="28"/>
      <c r="R68" s="26"/>
      <c r="S68" s="28"/>
      <c r="T68" s="26"/>
      <c r="U68" s="28"/>
      <c r="V68" s="26"/>
      <c r="W68" s="28"/>
    </row>
    <row r="69" spans="1:23" x14ac:dyDescent="0.5">
      <c r="A69" s="8">
        <v>244065</v>
      </c>
      <c r="B69" s="26">
        <v>2</v>
      </c>
      <c r="C69" s="28">
        <v>2</v>
      </c>
      <c r="D69" s="26"/>
      <c r="E69" s="28"/>
      <c r="F69" s="26"/>
      <c r="G69" s="28"/>
      <c r="H69" s="26"/>
      <c r="I69" s="28"/>
      <c r="J69" s="26">
        <v>1</v>
      </c>
      <c r="K69" s="28">
        <v>1</v>
      </c>
      <c r="L69" s="26"/>
      <c r="M69" s="28"/>
      <c r="N69" s="26"/>
      <c r="O69" s="28"/>
      <c r="P69" s="26"/>
      <c r="Q69" s="28"/>
      <c r="R69" s="26"/>
      <c r="S69" s="28"/>
      <c r="T69" s="26"/>
      <c r="U69" s="28"/>
      <c r="V69" s="26">
        <v>1</v>
      </c>
      <c r="W69" s="28"/>
    </row>
    <row r="70" spans="1:23" x14ac:dyDescent="0.5">
      <c r="A70" s="8">
        <v>244066</v>
      </c>
      <c r="B70" s="26">
        <v>2</v>
      </c>
      <c r="C70" s="28">
        <v>1</v>
      </c>
      <c r="D70" s="26"/>
      <c r="E70" s="28"/>
      <c r="F70" s="26"/>
      <c r="G70" s="28"/>
      <c r="H70" s="26"/>
      <c r="I70" s="28"/>
      <c r="J70" s="26"/>
      <c r="K70" s="28"/>
      <c r="L70" s="26"/>
      <c r="M70" s="28"/>
      <c r="N70" s="26"/>
      <c r="O70" s="28"/>
      <c r="P70" s="26"/>
      <c r="Q70" s="28"/>
      <c r="R70" s="26"/>
      <c r="S70" s="28"/>
      <c r="T70" s="26"/>
      <c r="U70" s="28"/>
      <c r="V70" s="26"/>
      <c r="W70" s="28"/>
    </row>
    <row r="71" spans="1:23" x14ac:dyDescent="0.5">
      <c r="A71" s="8">
        <v>244067</v>
      </c>
      <c r="B71" s="26"/>
      <c r="C71" s="28"/>
      <c r="D71" s="26"/>
      <c r="E71" s="28"/>
      <c r="F71" s="26">
        <v>2</v>
      </c>
      <c r="G71" s="28">
        <v>1</v>
      </c>
      <c r="H71" s="26"/>
      <c r="I71" s="28"/>
      <c r="J71" s="26"/>
      <c r="K71" s="28"/>
      <c r="L71" s="26"/>
      <c r="M71" s="28"/>
      <c r="N71" s="26"/>
      <c r="O71" s="28">
        <v>1</v>
      </c>
      <c r="P71" s="26"/>
      <c r="Q71" s="28"/>
      <c r="R71" s="26">
        <v>2</v>
      </c>
      <c r="S71" s="28"/>
      <c r="T71" s="26"/>
      <c r="U71" s="28"/>
      <c r="V71" s="26">
        <v>1</v>
      </c>
      <c r="W71" s="28"/>
    </row>
    <row r="72" spans="1:23" x14ac:dyDescent="0.5">
      <c r="A72" s="8">
        <v>244068</v>
      </c>
      <c r="B72" s="26">
        <v>1</v>
      </c>
      <c r="C72" s="28"/>
      <c r="D72" s="26"/>
      <c r="E72" s="28"/>
      <c r="F72" s="26"/>
      <c r="G72" s="28"/>
      <c r="H72" s="26"/>
      <c r="I72" s="28"/>
      <c r="J72" s="26"/>
      <c r="K72" s="28">
        <v>1</v>
      </c>
      <c r="L72" s="26"/>
      <c r="M72" s="28"/>
      <c r="N72" s="26"/>
      <c r="O72" s="28"/>
      <c r="P72" s="26">
        <v>1</v>
      </c>
      <c r="Q72" s="28"/>
      <c r="R72" s="26"/>
      <c r="S72" s="28"/>
      <c r="T72" s="26"/>
      <c r="U72" s="28">
        <v>3</v>
      </c>
      <c r="V72" s="26"/>
      <c r="W72" s="28"/>
    </row>
    <row r="73" spans="1:23" x14ac:dyDescent="0.5">
      <c r="A73" s="8">
        <v>244069</v>
      </c>
      <c r="B73" s="26"/>
      <c r="C73" s="28">
        <v>1</v>
      </c>
      <c r="D73" s="26"/>
      <c r="E73" s="28"/>
      <c r="F73" s="26"/>
      <c r="G73" s="28"/>
      <c r="H73" s="26"/>
      <c r="I73" s="28"/>
      <c r="J73" s="26">
        <v>1</v>
      </c>
      <c r="K73" s="28">
        <v>1</v>
      </c>
      <c r="L73" s="26"/>
      <c r="M73" s="28"/>
      <c r="N73" s="26"/>
      <c r="O73" s="28"/>
      <c r="P73" s="26">
        <v>1</v>
      </c>
      <c r="Q73" s="28"/>
      <c r="R73" s="26"/>
      <c r="S73" s="28"/>
      <c r="T73" s="26"/>
      <c r="U73" s="28"/>
      <c r="V73" s="26"/>
      <c r="W73" s="28">
        <v>1</v>
      </c>
    </row>
    <row r="74" spans="1:23" x14ac:dyDescent="0.5">
      <c r="A74" s="8">
        <v>244070</v>
      </c>
      <c r="B74" s="26"/>
      <c r="C74" s="28"/>
      <c r="D74" s="26"/>
      <c r="E74" s="28"/>
      <c r="F74" s="26"/>
      <c r="G74" s="28"/>
      <c r="H74" s="26"/>
      <c r="I74" s="28"/>
      <c r="J74" s="26"/>
      <c r="K74" s="28">
        <v>1</v>
      </c>
      <c r="L74" s="26"/>
      <c r="M74" s="28"/>
      <c r="N74" s="26"/>
      <c r="O74" s="28">
        <v>1</v>
      </c>
      <c r="P74" s="26">
        <v>1</v>
      </c>
      <c r="Q74" s="28"/>
      <c r="R74" s="26"/>
      <c r="S74" s="28"/>
      <c r="T74" s="26"/>
      <c r="U74" s="28"/>
      <c r="V74" s="26">
        <v>1</v>
      </c>
      <c r="W74" s="28"/>
    </row>
    <row r="75" spans="1:23" x14ac:dyDescent="0.5">
      <c r="A75" s="8">
        <v>244071</v>
      </c>
      <c r="B75" s="26"/>
      <c r="C75" s="28"/>
      <c r="D75" s="26"/>
      <c r="E75" s="28"/>
      <c r="F75" s="26"/>
      <c r="G75" s="28"/>
      <c r="H75" s="26"/>
      <c r="I75" s="28"/>
      <c r="J75" s="26"/>
      <c r="K75" s="28">
        <v>2</v>
      </c>
      <c r="L75" s="26"/>
      <c r="M75" s="28"/>
      <c r="N75" s="26"/>
      <c r="O75" s="28">
        <v>5</v>
      </c>
      <c r="P75" s="26"/>
      <c r="Q75" s="28"/>
      <c r="R75" s="26"/>
      <c r="S75" s="28"/>
      <c r="T75" s="26"/>
      <c r="U75" s="28"/>
      <c r="V75" s="26"/>
      <c r="W75" s="28">
        <v>2</v>
      </c>
    </row>
    <row r="76" spans="1:23" x14ac:dyDescent="0.5">
      <c r="A76" s="8">
        <v>244072</v>
      </c>
      <c r="B76" s="26"/>
      <c r="C76" s="28"/>
      <c r="D76" s="26"/>
      <c r="E76" s="28"/>
      <c r="F76" s="26"/>
      <c r="G76" s="28">
        <v>1</v>
      </c>
      <c r="H76" s="26"/>
      <c r="I76" s="28">
        <v>1</v>
      </c>
      <c r="J76" s="26"/>
      <c r="K76" s="28"/>
      <c r="L76" s="26"/>
      <c r="M76" s="28"/>
      <c r="N76" s="26">
        <v>1</v>
      </c>
      <c r="O76" s="28">
        <v>3</v>
      </c>
      <c r="P76" s="26"/>
      <c r="Q76" s="28"/>
      <c r="R76" s="26">
        <v>3</v>
      </c>
      <c r="S76" s="28"/>
      <c r="T76" s="26"/>
      <c r="U76" s="28"/>
      <c r="V76" s="26"/>
      <c r="W76" s="28"/>
    </row>
    <row r="77" spans="1:23" x14ac:dyDescent="0.5">
      <c r="A77" s="8">
        <v>244073</v>
      </c>
      <c r="B77" s="26">
        <v>4</v>
      </c>
      <c r="C77" s="28"/>
      <c r="D77" s="26"/>
      <c r="E77" s="28"/>
      <c r="F77" s="26"/>
      <c r="G77" s="28"/>
      <c r="H77" s="26"/>
      <c r="I77" s="28"/>
      <c r="J77" s="26"/>
      <c r="K77" s="28"/>
      <c r="L77" s="26"/>
      <c r="M77" s="28"/>
      <c r="N77" s="26"/>
      <c r="O77" s="28"/>
      <c r="P77" s="26"/>
      <c r="Q77" s="28"/>
      <c r="R77" s="26">
        <v>1</v>
      </c>
      <c r="S77" s="28"/>
      <c r="T77" s="26"/>
      <c r="U77" s="28"/>
      <c r="V77" s="26"/>
      <c r="W77" s="28"/>
    </row>
    <row r="78" spans="1:23" x14ac:dyDescent="0.5">
      <c r="A78" s="8">
        <v>244074</v>
      </c>
      <c r="B78" s="26"/>
      <c r="C78" s="28"/>
      <c r="D78" s="26"/>
      <c r="E78" s="28"/>
      <c r="F78" s="26"/>
      <c r="G78" s="28"/>
      <c r="H78" s="26"/>
      <c r="I78" s="28"/>
      <c r="J78" s="26"/>
      <c r="K78" s="28"/>
      <c r="L78" s="26"/>
      <c r="M78" s="28"/>
      <c r="N78" s="26"/>
      <c r="O78" s="28">
        <v>1</v>
      </c>
      <c r="P78" s="26"/>
      <c r="Q78" s="28"/>
      <c r="R78" s="26"/>
      <c r="S78" s="28"/>
      <c r="T78" s="26"/>
      <c r="U78" s="28"/>
      <c r="V78" s="26"/>
      <c r="W78" s="28"/>
    </row>
    <row r="79" spans="1:23" x14ac:dyDescent="0.5">
      <c r="A79" s="8">
        <v>244075</v>
      </c>
      <c r="B79" s="26">
        <v>1</v>
      </c>
      <c r="C79" s="28">
        <v>1</v>
      </c>
      <c r="D79" s="26"/>
      <c r="E79" s="28"/>
      <c r="F79" s="26"/>
      <c r="G79" s="28"/>
      <c r="H79" s="26"/>
      <c r="I79" s="28"/>
      <c r="J79" s="26"/>
      <c r="K79" s="28"/>
      <c r="L79" s="26"/>
      <c r="M79" s="28"/>
      <c r="N79" s="26"/>
      <c r="O79" s="28"/>
      <c r="P79" s="26">
        <v>1</v>
      </c>
      <c r="Q79" s="28"/>
      <c r="R79" s="26"/>
      <c r="S79" s="28"/>
      <c r="T79" s="26"/>
      <c r="U79" s="28"/>
      <c r="V79" s="26">
        <v>1</v>
      </c>
      <c r="W79" s="28"/>
    </row>
    <row r="80" spans="1:23" x14ac:dyDescent="0.5">
      <c r="A80" s="8">
        <v>244076</v>
      </c>
      <c r="B80" s="26"/>
      <c r="C80" s="28"/>
      <c r="D80" s="26"/>
      <c r="E80" s="28"/>
      <c r="F80" s="26"/>
      <c r="G80" s="28"/>
      <c r="H80" s="26"/>
      <c r="I80" s="28"/>
      <c r="J80" s="26"/>
      <c r="K80" s="28"/>
      <c r="L80" s="26"/>
      <c r="M80" s="28"/>
      <c r="N80" s="26"/>
      <c r="O80" s="28"/>
      <c r="P80" s="26"/>
      <c r="Q80" s="28"/>
      <c r="R80" s="26"/>
      <c r="S80" s="28"/>
      <c r="T80" s="26"/>
      <c r="U80" s="28"/>
      <c r="V80" s="26">
        <v>2</v>
      </c>
      <c r="W80" s="28"/>
    </row>
    <row r="81" spans="1:23" x14ac:dyDescent="0.5">
      <c r="A81" s="8">
        <v>244077</v>
      </c>
      <c r="B81" s="26">
        <v>1</v>
      </c>
      <c r="C81" s="28">
        <v>1</v>
      </c>
      <c r="D81" s="26"/>
      <c r="E81" s="28"/>
      <c r="F81" s="26"/>
      <c r="G81" s="28"/>
      <c r="H81" s="26"/>
      <c r="I81" s="28"/>
      <c r="J81" s="26"/>
      <c r="K81" s="28"/>
      <c r="L81" s="26"/>
      <c r="M81" s="28"/>
      <c r="N81" s="26"/>
      <c r="O81" s="28"/>
      <c r="P81" s="26"/>
      <c r="Q81" s="28"/>
      <c r="R81" s="26"/>
      <c r="S81" s="28"/>
      <c r="T81" s="26"/>
      <c r="U81" s="28"/>
      <c r="V81" s="26"/>
      <c r="W81" s="28"/>
    </row>
    <row r="82" spans="1:23" x14ac:dyDescent="0.5">
      <c r="A82" s="8">
        <v>244078</v>
      </c>
      <c r="B82" s="26"/>
      <c r="C82" s="28"/>
      <c r="D82" s="26"/>
      <c r="E82" s="28"/>
      <c r="F82" s="26"/>
      <c r="G82" s="28"/>
      <c r="H82" s="26"/>
      <c r="I82" s="28"/>
      <c r="J82" s="26"/>
      <c r="K82" s="28"/>
      <c r="L82" s="26"/>
      <c r="M82" s="28"/>
      <c r="N82" s="26">
        <v>1</v>
      </c>
      <c r="O82" s="28">
        <v>4</v>
      </c>
      <c r="P82" s="26"/>
      <c r="Q82" s="28"/>
      <c r="R82" s="26"/>
      <c r="S82" s="28"/>
      <c r="T82" s="26"/>
      <c r="U82" s="28"/>
      <c r="V82" s="26">
        <v>1</v>
      </c>
      <c r="W82" s="28"/>
    </row>
    <row r="83" spans="1:23" x14ac:dyDescent="0.5">
      <c r="A83" s="8">
        <v>244079</v>
      </c>
      <c r="B83" s="26"/>
      <c r="C83" s="28">
        <v>1</v>
      </c>
      <c r="D83" s="26"/>
      <c r="E83" s="28"/>
      <c r="F83" s="26"/>
      <c r="G83" s="28"/>
      <c r="H83" s="26"/>
      <c r="I83" s="28"/>
      <c r="J83" s="26">
        <v>1</v>
      </c>
      <c r="K83" s="28"/>
      <c r="L83" s="26"/>
      <c r="M83" s="28"/>
      <c r="N83" s="26"/>
      <c r="O83" s="28"/>
      <c r="P83" s="26"/>
      <c r="Q83" s="28"/>
      <c r="R83" s="26"/>
      <c r="S83" s="28"/>
      <c r="T83" s="26"/>
      <c r="U83" s="28"/>
      <c r="V83" s="26"/>
      <c r="W83" s="28"/>
    </row>
    <row r="84" spans="1:23" x14ac:dyDescent="0.5">
      <c r="A84" s="8">
        <v>244080</v>
      </c>
      <c r="B84" s="26">
        <v>1</v>
      </c>
      <c r="C84" s="28">
        <v>1</v>
      </c>
      <c r="D84" s="26">
        <v>1</v>
      </c>
      <c r="E84" s="28"/>
      <c r="F84" s="26"/>
      <c r="G84" s="28"/>
      <c r="H84" s="26"/>
      <c r="I84" s="28"/>
      <c r="J84" s="26"/>
      <c r="K84" s="28"/>
      <c r="L84" s="26"/>
      <c r="M84" s="28"/>
      <c r="N84" s="26"/>
      <c r="O84" s="28">
        <v>6</v>
      </c>
      <c r="P84" s="26"/>
      <c r="Q84" s="28"/>
      <c r="R84" s="26"/>
      <c r="S84" s="28"/>
      <c r="T84" s="26"/>
      <c r="U84" s="28"/>
      <c r="V84" s="26">
        <v>1</v>
      </c>
      <c r="W84" s="28"/>
    </row>
    <row r="85" spans="1:23" x14ac:dyDescent="0.5">
      <c r="A85" s="8">
        <v>244081</v>
      </c>
      <c r="B85" s="26"/>
      <c r="C85" s="28"/>
      <c r="D85" s="26"/>
      <c r="E85" s="28"/>
      <c r="F85" s="26"/>
      <c r="G85" s="28"/>
      <c r="H85" s="26"/>
      <c r="I85" s="28"/>
      <c r="J85" s="26"/>
      <c r="K85" s="28"/>
      <c r="L85" s="26"/>
      <c r="M85" s="28"/>
      <c r="N85" s="26">
        <v>4</v>
      </c>
      <c r="O85" s="28"/>
      <c r="P85" s="26"/>
      <c r="Q85" s="28"/>
      <c r="R85" s="26"/>
      <c r="S85" s="28">
        <v>1</v>
      </c>
      <c r="T85" s="26"/>
      <c r="U85" s="28"/>
      <c r="V85" s="26"/>
      <c r="W85" s="28"/>
    </row>
    <row r="86" spans="1:23" x14ac:dyDescent="0.5">
      <c r="A86" s="8">
        <v>244082</v>
      </c>
      <c r="B86" s="26"/>
      <c r="C86" s="28"/>
      <c r="D86" s="26"/>
      <c r="E86" s="28"/>
      <c r="F86" s="26"/>
      <c r="G86" s="28"/>
      <c r="H86" s="26"/>
      <c r="I86" s="28"/>
      <c r="J86" s="26"/>
      <c r="K86" s="28"/>
      <c r="L86" s="26"/>
      <c r="M86" s="28"/>
      <c r="N86" s="26">
        <v>2</v>
      </c>
      <c r="O86" s="28"/>
      <c r="P86" s="26"/>
      <c r="Q86" s="28"/>
      <c r="R86" s="26"/>
      <c r="S86" s="28"/>
      <c r="T86" s="26"/>
      <c r="U86" s="28"/>
      <c r="V86" s="26"/>
      <c r="W86" s="28"/>
    </row>
    <row r="87" spans="1:23" x14ac:dyDescent="0.5">
      <c r="A87" s="8">
        <v>244083</v>
      </c>
      <c r="B87" s="26"/>
      <c r="C87" s="28">
        <v>4</v>
      </c>
      <c r="D87" s="26"/>
      <c r="E87" s="28"/>
      <c r="F87" s="26">
        <v>1</v>
      </c>
      <c r="G87" s="28">
        <v>1</v>
      </c>
      <c r="H87" s="26"/>
      <c r="I87" s="28"/>
      <c r="J87" s="26"/>
      <c r="K87" s="28"/>
      <c r="L87" s="26"/>
      <c r="M87" s="28"/>
      <c r="N87" s="26"/>
      <c r="O87" s="28"/>
      <c r="P87" s="26"/>
      <c r="Q87" s="28"/>
      <c r="R87" s="26"/>
      <c r="S87" s="28"/>
      <c r="T87" s="26"/>
      <c r="U87" s="28"/>
      <c r="V87" s="26"/>
      <c r="W87" s="28"/>
    </row>
    <row r="88" spans="1:23" x14ac:dyDescent="0.5">
      <c r="A88" s="8">
        <v>244084</v>
      </c>
      <c r="B88" s="26"/>
      <c r="C88" s="28"/>
      <c r="D88" s="26"/>
      <c r="E88" s="28"/>
      <c r="F88" s="26"/>
      <c r="G88" s="28"/>
      <c r="H88" s="26"/>
      <c r="I88" s="28"/>
      <c r="J88" s="26"/>
      <c r="K88" s="28"/>
      <c r="L88" s="26"/>
      <c r="M88" s="28"/>
      <c r="N88" s="26"/>
      <c r="O88" s="28"/>
      <c r="P88" s="26"/>
      <c r="Q88" s="28"/>
      <c r="R88" s="26">
        <v>1</v>
      </c>
      <c r="S88" s="28"/>
      <c r="T88" s="26"/>
      <c r="U88" s="28"/>
      <c r="V88" s="26"/>
      <c r="W88" s="28"/>
    </row>
    <row r="89" spans="1:23" x14ac:dyDescent="0.5">
      <c r="A89" s="8">
        <v>244085</v>
      </c>
      <c r="B89" s="26"/>
      <c r="C89" s="28"/>
      <c r="D89" s="26"/>
      <c r="E89" s="28"/>
      <c r="F89" s="26"/>
      <c r="G89" s="28"/>
      <c r="H89" s="26"/>
      <c r="I89" s="28"/>
      <c r="J89" s="26"/>
      <c r="K89" s="28"/>
      <c r="L89" s="26"/>
      <c r="M89" s="28"/>
      <c r="N89" s="26"/>
      <c r="O89" s="28">
        <v>2</v>
      </c>
      <c r="P89" s="26"/>
      <c r="Q89" s="28"/>
      <c r="R89" s="26"/>
      <c r="S89" s="28"/>
      <c r="T89" s="26"/>
      <c r="U89" s="28">
        <v>3</v>
      </c>
      <c r="V89" s="26">
        <v>1</v>
      </c>
      <c r="W89" s="28"/>
    </row>
    <row r="90" spans="1:23" x14ac:dyDescent="0.5">
      <c r="A90" s="8">
        <v>244087</v>
      </c>
      <c r="B90" s="26"/>
      <c r="C90" s="28"/>
      <c r="D90" s="26"/>
      <c r="E90" s="28"/>
      <c r="F90" s="26"/>
      <c r="G90" s="28">
        <v>1</v>
      </c>
      <c r="H90" s="26"/>
      <c r="I90" s="28"/>
      <c r="J90" s="26"/>
      <c r="K90" s="28"/>
      <c r="L90" s="26"/>
      <c r="M90" s="28"/>
      <c r="N90" s="26"/>
      <c r="O90" s="28"/>
      <c r="P90" s="26"/>
      <c r="Q90" s="28"/>
      <c r="R90" s="26"/>
      <c r="S90" s="28"/>
      <c r="T90" s="26"/>
      <c r="U90" s="28"/>
      <c r="V90" s="26"/>
      <c r="W90" s="28"/>
    </row>
    <row r="91" spans="1:23" x14ac:dyDescent="0.5">
      <c r="A91" s="8">
        <v>244089</v>
      </c>
      <c r="B91" s="26">
        <v>2</v>
      </c>
      <c r="C91" s="28">
        <v>1</v>
      </c>
      <c r="D91" s="26"/>
      <c r="E91" s="28"/>
      <c r="F91" s="26"/>
      <c r="G91" s="28">
        <v>2</v>
      </c>
      <c r="H91" s="26"/>
      <c r="I91" s="28"/>
      <c r="J91" s="26"/>
      <c r="K91" s="28"/>
      <c r="L91" s="26"/>
      <c r="M91" s="28"/>
      <c r="N91" s="26"/>
      <c r="O91" s="28">
        <v>2</v>
      </c>
      <c r="P91" s="26"/>
      <c r="Q91" s="28"/>
      <c r="R91" s="26"/>
      <c r="S91" s="28"/>
      <c r="T91" s="26"/>
      <c r="U91" s="28"/>
      <c r="V91" s="26"/>
      <c r="W91" s="28"/>
    </row>
    <row r="92" spans="1:23" x14ac:dyDescent="0.5">
      <c r="A92" s="8">
        <v>244091</v>
      </c>
      <c r="B92" s="26">
        <v>2</v>
      </c>
      <c r="C92" s="28">
        <v>5</v>
      </c>
      <c r="D92" s="26"/>
      <c r="E92" s="28"/>
      <c r="F92" s="26"/>
      <c r="G92" s="28">
        <v>3</v>
      </c>
      <c r="H92" s="26"/>
      <c r="I92" s="28"/>
      <c r="J92" s="26"/>
      <c r="K92" s="28"/>
      <c r="L92" s="26"/>
      <c r="M92" s="28"/>
      <c r="N92" s="26"/>
      <c r="O92" s="28"/>
      <c r="P92" s="26"/>
      <c r="Q92" s="28"/>
      <c r="R92" s="26"/>
      <c r="S92" s="28"/>
      <c r="T92" s="26"/>
      <c r="U92" s="28"/>
      <c r="V92" s="26"/>
      <c r="W92" s="28"/>
    </row>
    <row r="93" spans="1:23" x14ac:dyDescent="0.5">
      <c r="A93" s="8">
        <v>244092</v>
      </c>
      <c r="B93" s="26"/>
      <c r="C93" s="28"/>
      <c r="D93" s="26"/>
      <c r="E93" s="28"/>
      <c r="F93" s="26"/>
      <c r="G93" s="28"/>
      <c r="H93" s="26"/>
      <c r="I93" s="28"/>
      <c r="J93" s="26"/>
      <c r="K93" s="28"/>
      <c r="L93" s="26"/>
      <c r="M93" s="28"/>
      <c r="N93" s="26"/>
      <c r="O93" s="28">
        <v>3</v>
      </c>
      <c r="P93" s="26"/>
      <c r="Q93" s="28"/>
      <c r="R93" s="26"/>
      <c r="S93" s="28"/>
      <c r="T93" s="26"/>
      <c r="U93" s="28">
        <v>1</v>
      </c>
      <c r="V93" s="26"/>
      <c r="W93" s="28"/>
    </row>
    <row r="94" spans="1:23" x14ac:dyDescent="0.5">
      <c r="A94" s="8">
        <v>244093</v>
      </c>
      <c r="B94" s="26">
        <v>1</v>
      </c>
      <c r="C94" s="28">
        <v>1</v>
      </c>
      <c r="D94" s="26"/>
      <c r="E94" s="28"/>
      <c r="F94" s="26"/>
      <c r="G94" s="28">
        <v>7</v>
      </c>
      <c r="H94" s="26"/>
      <c r="I94" s="28"/>
      <c r="J94" s="26"/>
      <c r="K94" s="28">
        <v>3</v>
      </c>
      <c r="L94" s="26"/>
      <c r="M94" s="28"/>
      <c r="N94" s="26">
        <v>1</v>
      </c>
      <c r="O94" s="28"/>
      <c r="P94" s="26"/>
      <c r="Q94" s="28"/>
      <c r="R94" s="26"/>
      <c r="S94" s="28"/>
      <c r="T94" s="26">
        <v>1</v>
      </c>
      <c r="U94" s="28">
        <v>1</v>
      </c>
      <c r="V94" s="26">
        <v>2</v>
      </c>
      <c r="W94" s="28"/>
    </row>
    <row r="95" spans="1:23" x14ac:dyDescent="0.5">
      <c r="A95" s="8">
        <v>244094</v>
      </c>
      <c r="B95" s="26"/>
      <c r="C95" s="28"/>
      <c r="D95" s="26"/>
      <c r="E95" s="28"/>
      <c r="F95" s="26">
        <v>4</v>
      </c>
      <c r="G95" s="28"/>
      <c r="H95" s="26"/>
      <c r="I95" s="28"/>
      <c r="J95" s="26"/>
      <c r="K95" s="28"/>
      <c r="L95" s="26"/>
      <c r="M95" s="28"/>
      <c r="N95" s="26">
        <v>2</v>
      </c>
      <c r="O95" s="28"/>
      <c r="P95" s="26"/>
      <c r="Q95" s="28"/>
      <c r="R95" s="26"/>
      <c r="S95" s="28">
        <v>2</v>
      </c>
      <c r="T95" s="26"/>
      <c r="U95" s="28"/>
      <c r="V95" s="26">
        <v>1</v>
      </c>
      <c r="W95" s="28">
        <v>5</v>
      </c>
    </row>
    <row r="96" spans="1:23" x14ac:dyDescent="0.5">
      <c r="A96" s="8">
        <v>244095</v>
      </c>
      <c r="B96" s="26">
        <v>1</v>
      </c>
      <c r="C96" s="28">
        <v>2</v>
      </c>
      <c r="D96" s="26"/>
      <c r="E96" s="28"/>
      <c r="F96" s="26"/>
      <c r="G96" s="28"/>
      <c r="H96" s="26"/>
      <c r="I96" s="28"/>
      <c r="J96" s="26"/>
      <c r="K96" s="28">
        <v>2</v>
      </c>
      <c r="L96" s="26"/>
      <c r="M96" s="28"/>
      <c r="N96" s="26"/>
      <c r="O96" s="28">
        <v>2</v>
      </c>
      <c r="P96" s="26"/>
      <c r="Q96" s="28"/>
      <c r="R96" s="26"/>
      <c r="S96" s="28"/>
      <c r="T96" s="26"/>
      <c r="U96" s="28"/>
      <c r="V96" s="26"/>
      <c r="W96" s="28"/>
    </row>
    <row r="97" spans="1:23" x14ac:dyDescent="0.5">
      <c r="A97" s="8">
        <v>244096</v>
      </c>
      <c r="B97" s="26">
        <v>2</v>
      </c>
      <c r="C97" s="28">
        <v>2</v>
      </c>
      <c r="D97" s="26">
        <v>1</v>
      </c>
      <c r="E97" s="28"/>
      <c r="F97" s="26"/>
      <c r="G97" s="28">
        <v>1</v>
      </c>
      <c r="H97" s="26"/>
      <c r="I97" s="28"/>
      <c r="J97" s="26"/>
      <c r="K97" s="28"/>
      <c r="L97" s="26"/>
      <c r="M97" s="28">
        <v>2</v>
      </c>
      <c r="N97" s="26"/>
      <c r="O97" s="28"/>
      <c r="P97" s="26">
        <v>1</v>
      </c>
      <c r="Q97" s="28"/>
      <c r="R97" s="26"/>
      <c r="S97" s="28"/>
      <c r="T97" s="26"/>
      <c r="U97" s="28"/>
      <c r="V97" s="26">
        <v>2</v>
      </c>
      <c r="W97" s="28"/>
    </row>
    <row r="98" spans="1:23" x14ac:dyDescent="0.5">
      <c r="A98" s="8">
        <v>244097</v>
      </c>
      <c r="B98" s="26">
        <v>2</v>
      </c>
      <c r="C98" s="28">
        <v>2</v>
      </c>
      <c r="D98" s="26"/>
      <c r="E98" s="28"/>
      <c r="F98" s="26"/>
      <c r="G98" s="28">
        <v>3</v>
      </c>
      <c r="H98" s="26"/>
      <c r="I98" s="28"/>
      <c r="J98" s="26"/>
      <c r="K98" s="28">
        <v>3</v>
      </c>
      <c r="L98" s="26"/>
      <c r="M98" s="28"/>
      <c r="N98" s="26"/>
      <c r="O98" s="28">
        <v>2</v>
      </c>
      <c r="P98" s="26"/>
      <c r="Q98" s="28"/>
      <c r="R98" s="26"/>
      <c r="S98" s="28"/>
      <c r="T98" s="26"/>
      <c r="U98" s="28"/>
      <c r="V98" s="26">
        <v>5</v>
      </c>
      <c r="W98" s="28"/>
    </row>
    <row r="99" spans="1:23" x14ac:dyDescent="0.5">
      <c r="A99" s="8">
        <v>244098</v>
      </c>
      <c r="B99" s="26">
        <v>2</v>
      </c>
      <c r="C99" s="28">
        <v>1</v>
      </c>
      <c r="D99" s="26"/>
      <c r="E99" s="28"/>
      <c r="F99" s="26"/>
      <c r="G99" s="28">
        <v>2</v>
      </c>
      <c r="H99" s="26"/>
      <c r="I99" s="28"/>
      <c r="J99" s="26"/>
      <c r="K99" s="28"/>
      <c r="L99" s="26"/>
      <c r="M99" s="28"/>
      <c r="N99" s="26"/>
      <c r="O99" s="28"/>
      <c r="P99" s="26"/>
      <c r="Q99" s="28"/>
      <c r="R99" s="26"/>
      <c r="S99" s="28"/>
      <c r="T99" s="26"/>
      <c r="U99" s="28"/>
      <c r="V99" s="26"/>
      <c r="W99" s="28"/>
    </row>
    <row r="100" spans="1:23" x14ac:dyDescent="0.5">
      <c r="A100" s="8">
        <v>244099</v>
      </c>
      <c r="B100" s="26"/>
      <c r="C100" s="28">
        <v>4</v>
      </c>
      <c r="D100" s="26"/>
      <c r="E100" s="28"/>
      <c r="F100" s="26">
        <v>1</v>
      </c>
      <c r="G100" s="28"/>
      <c r="H100" s="26">
        <v>1</v>
      </c>
      <c r="I100" s="28"/>
      <c r="J100" s="26">
        <v>1</v>
      </c>
      <c r="K100" s="28"/>
      <c r="L100" s="26"/>
      <c r="M100" s="28"/>
      <c r="N100" s="26"/>
      <c r="O100" s="28">
        <v>2</v>
      </c>
      <c r="P100" s="26">
        <v>1</v>
      </c>
      <c r="Q100" s="28"/>
      <c r="R100" s="26"/>
      <c r="S100" s="28"/>
      <c r="T100" s="26"/>
      <c r="U100" s="28"/>
      <c r="V100" s="26"/>
      <c r="W100" s="28">
        <v>2</v>
      </c>
    </row>
    <row r="101" spans="1:23" x14ac:dyDescent="0.5">
      <c r="A101" s="8">
        <v>244100</v>
      </c>
      <c r="B101" s="26"/>
      <c r="C101" s="28">
        <v>6</v>
      </c>
      <c r="D101" s="26"/>
      <c r="E101" s="28"/>
      <c r="F101" s="26"/>
      <c r="G101" s="28"/>
      <c r="H101" s="26"/>
      <c r="I101" s="28"/>
      <c r="J101" s="26"/>
      <c r="K101" s="28">
        <v>2</v>
      </c>
      <c r="L101" s="26">
        <v>1</v>
      </c>
      <c r="M101" s="28"/>
      <c r="N101" s="26">
        <v>1</v>
      </c>
      <c r="O101" s="28">
        <v>4</v>
      </c>
      <c r="P101" s="26"/>
      <c r="Q101" s="28"/>
      <c r="R101" s="26">
        <v>2</v>
      </c>
      <c r="S101" s="28"/>
      <c r="T101" s="26"/>
      <c r="U101" s="28"/>
      <c r="V101" s="26">
        <v>1</v>
      </c>
      <c r="W101" s="28"/>
    </row>
    <row r="102" spans="1:23" x14ac:dyDescent="0.5">
      <c r="A102" s="8">
        <v>244102</v>
      </c>
      <c r="B102" s="26">
        <v>2</v>
      </c>
      <c r="C102" s="28"/>
      <c r="D102" s="26"/>
      <c r="E102" s="28"/>
      <c r="F102" s="26"/>
      <c r="G102" s="28"/>
      <c r="H102" s="26"/>
      <c r="I102" s="28"/>
      <c r="J102" s="26"/>
      <c r="K102" s="28">
        <v>1</v>
      </c>
      <c r="L102" s="26"/>
      <c r="M102" s="28"/>
      <c r="N102" s="26"/>
      <c r="O102" s="28">
        <v>1</v>
      </c>
      <c r="P102" s="26"/>
      <c r="Q102" s="28"/>
      <c r="R102" s="26"/>
      <c r="S102" s="28"/>
      <c r="T102" s="26"/>
      <c r="U102" s="28"/>
      <c r="V102" s="26">
        <v>1</v>
      </c>
      <c r="W102" s="28"/>
    </row>
    <row r="103" spans="1:23" x14ac:dyDescent="0.5">
      <c r="A103" s="8">
        <v>244104</v>
      </c>
      <c r="B103" s="26"/>
      <c r="C103" s="28">
        <v>4</v>
      </c>
      <c r="D103" s="26"/>
      <c r="E103" s="28"/>
      <c r="F103" s="26"/>
      <c r="G103" s="28"/>
      <c r="H103" s="26"/>
      <c r="I103" s="28"/>
      <c r="J103" s="26"/>
      <c r="K103" s="28">
        <v>2</v>
      </c>
      <c r="L103" s="26"/>
      <c r="M103" s="28"/>
      <c r="N103" s="26"/>
      <c r="O103" s="28"/>
      <c r="P103" s="26"/>
      <c r="Q103" s="28"/>
      <c r="R103" s="26"/>
      <c r="S103" s="28">
        <v>2</v>
      </c>
      <c r="T103" s="26"/>
      <c r="U103" s="28"/>
      <c r="V103" s="26"/>
      <c r="W103" s="28"/>
    </row>
    <row r="104" spans="1:23" x14ac:dyDescent="0.5">
      <c r="A104" s="8">
        <v>244105</v>
      </c>
      <c r="B104" s="26">
        <v>1</v>
      </c>
      <c r="C104" s="28">
        <v>1</v>
      </c>
      <c r="D104" s="26"/>
      <c r="E104" s="28"/>
      <c r="F104" s="26"/>
      <c r="G104" s="28">
        <v>6</v>
      </c>
      <c r="H104" s="26"/>
      <c r="I104" s="28">
        <v>1</v>
      </c>
      <c r="J104" s="26"/>
      <c r="K104" s="28">
        <v>5</v>
      </c>
      <c r="L104" s="26"/>
      <c r="M104" s="28"/>
      <c r="N104" s="26"/>
      <c r="O104" s="28">
        <v>2</v>
      </c>
      <c r="P104" s="26">
        <v>1</v>
      </c>
      <c r="Q104" s="28"/>
      <c r="R104" s="26">
        <v>10</v>
      </c>
      <c r="S104" s="28">
        <v>4</v>
      </c>
      <c r="T104" s="26"/>
      <c r="U104" s="28"/>
      <c r="V104" s="26">
        <v>10</v>
      </c>
      <c r="W104" s="28"/>
    </row>
    <row r="105" spans="1:23" x14ac:dyDescent="0.5">
      <c r="A105" s="8">
        <v>244107</v>
      </c>
      <c r="B105" s="26"/>
      <c r="C105" s="28"/>
      <c r="D105" s="26"/>
      <c r="E105" s="28"/>
      <c r="F105" s="26"/>
      <c r="G105" s="28"/>
      <c r="H105" s="26"/>
      <c r="I105" s="28"/>
      <c r="J105" s="26"/>
      <c r="K105" s="28"/>
      <c r="L105" s="26"/>
      <c r="M105" s="28"/>
      <c r="N105" s="26"/>
      <c r="O105" s="28"/>
      <c r="P105" s="26"/>
      <c r="Q105" s="28"/>
      <c r="R105" s="26"/>
      <c r="S105" s="28">
        <v>1</v>
      </c>
      <c r="T105" s="26"/>
      <c r="U105" s="28"/>
      <c r="V105" s="26"/>
      <c r="W105" s="28"/>
    </row>
    <row r="106" spans="1:23" x14ac:dyDescent="0.5">
      <c r="A106" s="8">
        <v>244109</v>
      </c>
      <c r="B106" s="26"/>
      <c r="C106" s="28"/>
      <c r="D106" s="26"/>
      <c r="E106" s="28"/>
      <c r="F106" s="26"/>
      <c r="G106" s="28">
        <v>1</v>
      </c>
      <c r="H106" s="26"/>
      <c r="I106" s="28">
        <v>1</v>
      </c>
      <c r="J106" s="26"/>
      <c r="K106" s="28"/>
      <c r="L106" s="26"/>
      <c r="M106" s="28"/>
      <c r="N106" s="26">
        <v>1</v>
      </c>
      <c r="O106" s="28"/>
      <c r="P106" s="26"/>
      <c r="Q106" s="28"/>
      <c r="R106" s="26"/>
      <c r="S106" s="28"/>
      <c r="T106" s="26"/>
      <c r="U106" s="28"/>
      <c r="V106" s="26"/>
      <c r="W106" s="28"/>
    </row>
    <row r="107" spans="1:23" x14ac:dyDescent="0.5">
      <c r="A107" s="8">
        <v>244110</v>
      </c>
      <c r="B107" s="26"/>
      <c r="C107" s="28">
        <v>2</v>
      </c>
      <c r="D107" s="26"/>
      <c r="E107" s="28"/>
      <c r="F107" s="26"/>
      <c r="G107" s="28">
        <v>2</v>
      </c>
      <c r="H107" s="26"/>
      <c r="I107" s="28"/>
      <c r="J107" s="26"/>
      <c r="K107" s="28">
        <v>1</v>
      </c>
      <c r="L107" s="26"/>
      <c r="M107" s="28"/>
      <c r="N107" s="26"/>
      <c r="O107" s="28">
        <v>1</v>
      </c>
      <c r="P107" s="26"/>
      <c r="Q107" s="28"/>
      <c r="R107" s="26">
        <v>1</v>
      </c>
      <c r="S107" s="28"/>
      <c r="T107" s="26"/>
      <c r="U107" s="28">
        <v>1</v>
      </c>
      <c r="V107" s="26">
        <v>2</v>
      </c>
      <c r="W107" s="28"/>
    </row>
    <row r="108" spans="1:23" x14ac:dyDescent="0.5">
      <c r="A108" s="8">
        <v>244111</v>
      </c>
      <c r="B108" s="26">
        <v>1</v>
      </c>
      <c r="C108" s="28">
        <v>1</v>
      </c>
      <c r="D108" s="26"/>
      <c r="E108" s="28"/>
      <c r="F108" s="26"/>
      <c r="G108" s="28">
        <v>1</v>
      </c>
      <c r="H108" s="26"/>
      <c r="I108" s="28"/>
      <c r="J108" s="26"/>
      <c r="K108" s="28"/>
      <c r="L108" s="26"/>
      <c r="M108" s="28"/>
      <c r="N108" s="26"/>
      <c r="O108" s="28"/>
      <c r="P108" s="26"/>
      <c r="Q108" s="28"/>
      <c r="R108" s="26"/>
      <c r="S108" s="28"/>
      <c r="T108" s="26"/>
      <c r="U108" s="28"/>
      <c r="V108" s="26"/>
      <c r="W108" s="28"/>
    </row>
    <row r="109" spans="1:23" x14ac:dyDescent="0.5">
      <c r="A109" s="8">
        <v>244113</v>
      </c>
      <c r="B109" s="26"/>
      <c r="C109" s="28"/>
      <c r="D109" s="26"/>
      <c r="E109" s="28"/>
      <c r="F109" s="26"/>
      <c r="G109" s="28"/>
      <c r="H109" s="26">
        <v>1</v>
      </c>
      <c r="I109" s="28"/>
      <c r="J109" s="26"/>
      <c r="K109" s="28"/>
      <c r="L109" s="26"/>
      <c r="M109" s="28">
        <v>2</v>
      </c>
      <c r="N109" s="26"/>
      <c r="O109" s="28"/>
      <c r="P109" s="26"/>
      <c r="Q109" s="28"/>
      <c r="R109" s="26">
        <v>1</v>
      </c>
      <c r="S109" s="28"/>
      <c r="T109" s="26"/>
      <c r="U109" s="28"/>
      <c r="V109" s="26"/>
      <c r="W109" s="28"/>
    </row>
    <row r="110" spans="1:23" x14ac:dyDescent="0.5">
      <c r="A110" s="8">
        <v>244114</v>
      </c>
      <c r="B110" s="26"/>
      <c r="C110" s="28">
        <v>1</v>
      </c>
      <c r="D110" s="26"/>
      <c r="E110" s="28"/>
      <c r="F110" s="26"/>
      <c r="G110" s="28"/>
      <c r="H110" s="26"/>
      <c r="I110" s="28"/>
      <c r="J110" s="26"/>
      <c r="K110" s="28"/>
      <c r="L110" s="26"/>
      <c r="M110" s="28"/>
      <c r="N110" s="26"/>
      <c r="O110" s="28"/>
      <c r="P110" s="26"/>
      <c r="Q110" s="28"/>
      <c r="R110" s="26"/>
      <c r="S110" s="28"/>
      <c r="T110" s="26"/>
      <c r="U110" s="28"/>
      <c r="V110" s="26"/>
      <c r="W110" s="28"/>
    </row>
    <row r="111" spans="1:23" x14ac:dyDescent="0.5">
      <c r="A111" s="8">
        <v>244115</v>
      </c>
      <c r="B111" s="26"/>
      <c r="C111" s="28">
        <v>1</v>
      </c>
      <c r="D111" s="26"/>
      <c r="E111" s="28"/>
      <c r="F111" s="26"/>
      <c r="G111" s="28"/>
      <c r="H111" s="26"/>
      <c r="I111" s="28"/>
      <c r="J111" s="26"/>
      <c r="K111" s="28"/>
      <c r="L111" s="26"/>
      <c r="M111" s="28"/>
      <c r="N111" s="26"/>
      <c r="O111" s="28"/>
      <c r="P111" s="26"/>
      <c r="Q111" s="28"/>
      <c r="R111" s="26">
        <v>1</v>
      </c>
      <c r="S111" s="28"/>
      <c r="T111" s="26"/>
      <c r="U111" s="28"/>
      <c r="V111" s="26">
        <v>1</v>
      </c>
      <c r="W111" s="28"/>
    </row>
    <row r="112" spans="1:23" x14ac:dyDescent="0.5">
      <c r="A112" s="8">
        <v>244121</v>
      </c>
      <c r="B112" s="26"/>
      <c r="C112" s="28"/>
      <c r="D112" s="26"/>
      <c r="E112" s="28"/>
      <c r="F112" s="26"/>
      <c r="G112" s="28"/>
      <c r="H112" s="26"/>
      <c r="I112" s="28"/>
      <c r="J112" s="26"/>
      <c r="K112" s="28"/>
      <c r="L112" s="26"/>
      <c r="M112" s="28">
        <v>1</v>
      </c>
      <c r="N112" s="26"/>
      <c r="O112" s="28"/>
      <c r="P112" s="26"/>
      <c r="Q112" s="28"/>
      <c r="R112" s="26"/>
      <c r="S112" s="28"/>
      <c r="T112" s="26"/>
      <c r="U112" s="28"/>
      <c r="V112" s="26"/>
      <c r="W112" s="28">
        <v>1</v>
      </c>
    </row>
    <row r="113" spans="1:23" x14ac:dyDescent="0.5">
      <c r="A113" s="8">
        <v>244122</v>
      </c>
      <c r="B113" s="26"/>
      <c r="C113" s="28"/>
      <c r="D113" s="26"/>
      <c r="E113" s="28"/>
      <c r="F113" s="26"/>
      <c r="G113" s="28"/>
      <c r="H113" s="26"/>
      <c r="I113" s="28"/>
      <c r="J113" s="26">
        <v>1</v>
      </c>
      <c r="K113" s="28"/>
      <c r="L113" s="26"/>
      <c r="M113" s="28"/>
      <c r="N113" s="26"/>
      <c r="O113" s="28"/>
      <c r="P113" s="26"/>
      <c r="Q113" s="28"/>
      <c r="R113" s="26">
        <v>1</v>
      </c>
      <c r="S113" s="28"/>
      <c r="T113" s="26"/>
      <c r="U113" s="28"/>
      <c r="V113" s="26"/>
      <c r="W113" s="28"/>
    </row>
    <row r="114" spans="1:23" x14ac:dyDescent="0.5">
      <c r="A114" s="8">
        <v>244126</v>
      </c>
      <c r="B114" s="26"/>
      <c r="C114" s="28"/>
      <c r="D114" s="26"/>
      <c r="E114" s="28"/>
      <c r="F114" s="26"/>
      <c r="G114" s="28"/>
      <c r="H114" s="26"/>
      <c r="I114" s="28"/>
      <c r="J114" s="26"/>
      <c r="K114" s="28"/>
      <c r="L114" s="26"/>
      <c r="M114" s="28"/>
      <c r="N114" s="26"/>
      <c r="O114" s="28"/>
      <c r="P114" s="26"/>
      <c r="Q114" s="28"/>
      <c r="R114" s="26">
        <v>1</v>
      </c>
      <c r="S114" s="28"/>
      <c r="T114" s="26"/>
      <c r="U114" s="28"/>
      <c r="V114" s="26"/>
      <c r="W114" s="28"/>
    </row>
    <row r="115" spans="1:23" x14ac:dyDescent="0.5">
      <c r="A115" s="36"/>
      <c r="B115" s="26"/>
      <c r="C115" s="28"/>
      <c r="D115" s="26"/>
      <c r="E115" s="28"/>
      <c r="F115" s="26"/>
      <c r="G115" s="28"/>
      <c r="H115" s="26"/>
      <c r="I115" s="28"/>
      <c r="J115" s="26"/>
      <c r="K115" s="28"/>
      <c r="L115" s="26"/>
      <c r="M115" s="28"/>
      <c r="N115" s="26"/>
      <c r="O115" s="28"/>
      <c r="P115" s="26"/>
      <c r="Q115" s="28"/>
      <c r="R115" s="26"/>
      <c r="S115" s="28"/>
      <c r="T115" s="26"/>
      <c r="U115" s="28"/>
      <c r="V115" s="26"/>
      <c r="W115" s="28"/>
    </row>
    <row r="116" spans="1:23" x14ac:dyDescent="0.5">
      <c r="A116" s="36"/>
      <c r="B116" s="26"/>
      <c r="C116" s="28"/>
      <c r="D116" s="26"/>
      <c r="E116" s="28"/>
      <c r="F116" s="26"/>
      <c r="G116" s="28"/>
      <c r="H116" s="26"/>
      <c r="I116" s="28"/>
      <c r="J116" s="26"/>
      <c r="K116" s="28"/>
      <c r="L116" s="26"/>
      <c r="M116" s="28"/>
      <c r="N116" s="26"/>
      <c r="O116" s="28"/>
      <c r="P116" s="26"/>
      <c r="Q116" s="28"/>
      <c r="R116" s="26"/>
      <c r="S116" s="28"/>
      <c r="T116" s="26"/>
      <c r="U116" s="28"/>
      <c r="V116" s="26"/>
      <c r="W116" s="28"/>
    </row>
    <row r="117" spans="1:23" s="19" customFormat="1" ht="24.75" customHeight="1" x14ac:dyDescent="0.5">
      <c r="A117" s="21" t="s">
        <v>17</v>
      </c>
      <c r="B117" s="22">
        <f t="shared" ref="B117:W117" si="0">SUM(B6:B116)</f>
        <v>70</v>
      </c>
      <c r="C117" s="37">
        <f t="shared" si="0"/>
        <v>62</v>
      </c>
      <c r="D117" s="22">
        <f t="shared" si="0"/>
        <v>12</v>
      </c>
      <c r="E117" s="37">
        <f t="shared" si="0"/>
        <v>0</v>
      </c>
      <c r="F117" s="22">
        <f t="shared" si="0"/>
        <v>14</v>
      </c>
      <c r="G117" s="37">
        <f t="shared" si="0"/>
        <v>42</v>
      </c>
      <c r="H117" s="22">
        <f t="shared" si="0"/>
        <v>11</v>
      </c>
      <c r="I117" s="37">
        <f t="shared" si="0"/>
        <v>7</v>
      </c>
      <c r="J117" s="22">
        <f t="shared" si="0"/>
        <v>27</v>
      </c>
      <c r="K117" s="37">
        <f t="shared" si="0"/>
        <v>43</v>
      </c>
      <c r="L117" s="22">
        <f t="shared" si="0"/>
        <v>6</v>
      </c>
      <c r="M117" s="37">
        <f t="shared" si="0"/>
        <v>7</v>
      </c>
      <c r="N117" s="22">
        <f t="shared" si="0"/>
        <v>32</v>
      </c>
      <c r="O117" s="37">
        <f t="shared" si="0"/>
        <v>71</v>
      </c>
      <c r="P117" s="22">
        <f t="shared" si="0"/>
        <v>7</v>
      </c>
      <c r="Q117" s="37">
        <f t="shared" si="0"/>
        <v>1</v>
      </c>
      <c r="R117" s="22">
        <f t="shared" si="0"/>
        <v>42</v>
      </c>
      <c r="S117" s="37">
        <f t="shared" si="0"/>
        <v>14</v>
      </c>
      <c r="T117" s="22">
        <f t="shared" si="0"/>
        <v>1</v>
      </c>
      <c r="U117" s="37">
        <f t="shared" si="0"/>
        <v>14</v>
      </c>
      <c r="V117" s="22">
        <f t="shared" si="0"/>
        <v>55</v>
      </c>
      <c r="W117" s="37">
        <f t="shared" si="0"/>
        <v>12</v>
      </c>
    </row>
    <row r="118" spans="1:23" s="18" customFormat="1" ht="29.25" x14ac:dyDescent="0.6">
      <c r="A118" s="24">
        <f>B118+C118+D118+E118+F118+G118+H118+I118+J118+K118+L118+M118+N118+O118+P118+Q118+R118+S118+T118+U118+V118+W118</f>
        <v>550</v>
      </c>
      <c r="B118" s="76">
        <f>B117+C117</f>
        <v>132</v>
      </c>
      <c r="C118" s="77"/>
      <c r="D118" s="76">
        <f t="shared" ref="D118:V118" si="1">D117+E117</f>
        <v>12</v>
      </c>
      <c r="E118" s="77"/>
      <c r="F118" s="76">
        <f t="shared" si="1"/>
        <v>56</v>
      </c>
      <c r="G118" s="77"/>
      <c r="H118" s="76">
        <f t="shared" si="1"/>
        <v>18</v>
      </c>
      <c r="I118" s="77"/>
      <c r="J118" s="76">
        <f t="shared" si="1"/>
        <v>70</v>
      </c>
      <c r="K118" s="77"/>
      <c r="L118" s="76">
        <f t="shared" si="1"/>
        <v>13</v>
      </c>
      <c r="M118" s="77"/>
      <c r="N118" s="76">
        <f t="shared" si="1"/>
        <v>103</v>
      </c>
      <c r="O118" s="77"/>
      <c r="P118" s="76">
        <f t="shared" si="1"/>
        <v>8</v>
      </c>
      <c r="Q118" s="77"/>
      <c r="R118" s="76">
        <f t="shared" si="1"/>
        <v>56</v>
      </c>
      <c r="S118" s="77"/>
      <c r="T118" s="76">
        <f t="shared" si="1"/>
        <v>15</v>
      </c>
      <c r="U118" s="77"/>
      <c r="V118" s="76">
        <f t="shared" si="1"/>
        <v>67</v>
      </c>
      <c r="W118" s="77"/>
    </row>
    <row r="119" spans="1:23" ht="31.5" x14ac:dyDescent="0.65">
      <c r="A119" s="70">
        <f>B117+D117+F117+H117+J117+L117+N117+P117+R117+T117+V117</f>
        <v>277</v>
      </c>
    </row>
    <row r="120" spans="1:23" ht="31.5" x14ac:dyDescent="0.65">
      <c r="A120" s="71">
        <f>C117+E117+G117+I117+K117+M117+O117+Q117+S117+U117+W117</f>
        <v>273</v>
      </c>
    </row>
  </sheetData>
  <mergeCells count="26">
    <mergeCell ref="V4:W4"/>
    <mergeCell ref="T4:U4"/>
    <mergeCell ref="R4:S4"/>
    <mergeCell ref="P4:Q4"/>
    <mergeCell ref="A1:N1"/>
    <mergeCell ref="A2:N2"/>
    <mergeCell ref="A3:N3"/>
    <mergeCell ref="B4:C4"/>
    <mergeCell ref="D4:E4"/>
    <mergeCell ref="F4:G4"/>
    <mergeCell ref="A4:A5"/>
    <mergeCell ref="J4:K4"/>
    <mergeCell ref="H4:I4"/>
    <mergeCell ref="L4:M4"/>
    <mergeCell ref="N4:O4"/>
    <mergeCell ref="B118:C118"/>
    <mergeCell ref="V118:W118"/>
    <mergeCell ref="T118:U118"/>
    <mergeCell ref="R118:S118"/>
    <mergeCell ref="P118:Q118"/>
    <mergeCell ref="N118:O118"/>
    <mergeCell ref="L118:M118"/>
    <mergeCell ref="J118:K118"/>
    <mergeCell ref="H118:I118"/>
    <mergeCell ref="F118:G118"/>
    <mergeCell ref="D118:E118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328F38-2DC7-4CAF-B825-987A3521236C}">
  <dimension ref="A1:V552"/>
  <sheetViews>
    <sheetView topLeftCell="A537" workbookViewId="0">
      <selection activeCell="E549" sqref="E549"/>
    </sheetView>
  </sheetViews>
  <sheetFormatPr defaultRowHeight="18.75" x14ac:dyDescent="0.3"/>
  <cols>
    <col min="1" max="1" width="9.625" style="35" customWidth="1"/>
    <col min="2" max="2" width="28.125" customWidth="1"/>
    <col min="3" max="3" width="14.125" customWidth="1"/>
    <col min="4" max="5" width="9" customWidth="1"/>
    <col min="6" max="6" width="11.75" customWidth="1"/>
    <col min="7" max="7" width="11.875" customWidth="1"/>
    <col min="8" max="8" width="10.375" customWidth="1"/>
    <col min="9" max="9" width="9" customWidth="1"/>
    <col min="10" max="10" width="11.625" customWidth="1"/>
    <col min="11" max="11" width="11.5" customWidth="1"/>
    <col min="12" max="12" width="10" customWidth="1"/>
    <col min="13" max="15" width="9" customWidth="1"/>
    <col min="16" max="16" width="23.875" customWidth="1"/>
    <col min="17" max="17" width="10.875" customWidth="1"/>
    <col min="18" max="19" width="9" customWidth="1"/>
    <col min="21" max="21" width="12.125" customWidth="1"/>
    <col min="22" max="22" width="11.125" customWidth="1"/>
  </cols>
  <sheetData>
    <row r="1" spans="1:22" ht="39" customHeight="1" x14ac:dyDescent="0.2">
      <c r="A1" s="32" t="s">
        <v>64</v>
      </c>
      <c r="B1" s="29" t="s">
        <v>41</v>
      </c>
      <c r="C1" s="29" t="s">
        <v>42</v>
      </c>
      <c r="D1" s="29" t="s">
        <v>43</v>
      </c>
      <c r="E1" s="30" t="s">
        <v>44</v>
      </c>
      <c r="F1" s="30" t="s">
        <v>45</v>
      </c>
      <c r="G1" s="30" t="s">
        <v>46</v>
      </c>
      <c r="H1" s="30" t="s">
        <v>47</v>
      </c>
      <c r="I1" s="31" t="s">
        <v>48</v>
      </c>
      <c r="J1" s="31" t="s">
        <v>49</v>
      </c>
      <c r="K1" s="31" t="s">
        <v>50</v>
      </c>
      <c r="L1" s="31" t="s">
        <v>51</v>
      </c>
      <c r="M1" s="34" t="s">
        <v>52</v>
      </c>
      <c r="N1" s="34" t="s">
        <v>53</v>
      </c>
      <c r="O1" s="34" t="s">
        <v>54</v>
      </c>
      <c r="P1" s="34" t="s">
        <v>55</v>
      </c>
      <c r="Q1" s="34" t="s">
        <v>56</v>
      </c>
      <c r="R1" s="34" t="s">
        <v>57</v>
      </c>
      <c r="S1" s="34" t="s">
        <v>58</v>
      </c>
      <c r="T1" s="34" t="s">
        <v>45</v>
      </c>
      <c r="U1" s="34" t="s">
        <v>46</v>
      </c>
      <c r="V1" s="34" t="s">
        <v>47</v>
      </c>
    </row>
    <row r="2" spans="1:22" x14ac:dyDescent="0.3">
      <c r="A2" s="50">
        <v>1</v>
      </c>
      <c r="B2" s="50" t="s">
        <v>564</v>
      </c>
      <c r="C2" s="51">
        <v>45658</v>
      </c>
      <c r="D2" s="50" t="s">
        <v>500</v>
      </c>
      <c r="E2" s="50">
        <v>620701</v>
      </c>
      <c r="F2" s="50" t="s">
        <v>38</v>
      </c>
      <c r="G2" s="50" t="s">
        <v>38</v>
      </c>
      <c r="H2" s="50" t="s">
        <v>72</v>
      </c>
      <c r="I2" s="50">
        <v>2</v>
      </c>
      <c r="J2" s="59" t="s">
        <v>2</v>
      </c>
      <c r="K2" s="50" t="s">
        <v>84</v>
      </c>
      <c r="L2" s="50" t="s">
        <v>24</v>
      </c>
      <c r="M2" s="50" t="s">
        <v>74</v>
      </c>
      <c r="N2" s="52">
        <v>592641.48499999999</v>
      </c>
      <c r="O2" s="52">
        <v>1841710.845</v>
      </c>
      <c r="P2" s="50" t="s">
        <v>565</v>
      </c>
      <c r="Q2" s="53">
        <v>1.6870000000000001</v>
      </c>
      <c r="R2" s="52">
        <v>31.79999923706055</v>
      </c>
      <c r="S2" s="50" t="s">
        <v>91</v>
      </c>
      <c r="T2" s="50" t="s">
        <v>463</v>
      </c>
      <c r="U2" s="50" t="s">
        <v>38</v>
      </c>
      <c r="V2" s="50" t="s">
        <v>72</v>
      </c>
    </row>
    <row r="3" spans="1:22" x14ac:dyDescent="0.3">
      <c r="A3" s="50">
        <v>2</v>
      </c>
      <c r="B3" s="50" t="s">
        <v>566</v>
      </c>
      <c r="C3" s="51">
        <v>45658</v>
      </c>
      <c r="D3" s="50" t="s">
        <v>500</v>
      </c>
      <c r="E3" s="50">
        <v>620701</v>
      </c>
      <c r="F3" s="50" t="s">
        <v>38</v>
      </c>
      <c r="G3" s="50" t="s">
        <v>38</v>
      </c>
      <c r="H3" s="50" t="s">
        <v>72</v>
      </c>
      <c r="I3" s="50">
        <v>2</v>
      </c>
      <c r="J3" s="59" t="s">
        <v>2</v>
      </c>
      <c r="K3" s="50" t="s">
        <v>84</v>
      </c>
      <c r="L3" s="50" t="s">
        <v>24</v>
      </c>
      <c r="M3" s="50" t="s">
        <v>74</v>
      </c>
      <c r="N3" s="52">
        <v>592984.571</v>
      </c>
      <c r="O3" s="52">
        <v>1841784.2509999999</v>
      </c>
      <c r="P3" s="50" t="s">
        <v>565</v>
      </c>
      <c r="Q3" s="53">
        <v>1.9530000000000001</v>
      </c>
      <c r="R3" s="52">
        <v>39.5</v>
      </c>
      <c r="S3" s="50" t="s">
        <v>91</v>
      </c>
      <c r="T3" s="50" t="s">
        <v>463</v>
      </c>
      <c r="U3" s="50" t="s">
        <v>38</v>
      </c>
      <c r="V3" s="50" t="s">
        <v>72</v>
      </c>
    </row>
    <row r="4" spans="1:22" x14ac:dyDescent="0.3">
      <c r="A4" s="50">
        <v>3</v>
      </c>
      <c r="B4" s="50" t="s">
        <v>567</v>
      </c>
      <c r="C4" s="51">
        <v>45658</v>
      </c>
      <c r="D4" s="50" t="s">
        <v>500</v>
      </c>
      <c r="E4" s="50">
        <v>620701</v>
      </c>
      <c r="F4" s="50" t="s">
        <v>38</v>
      </c>
      <c r="G4" s="50" t="s">
        <v>38</v>
      </c>
      <c r="H4" s="50" t="s">
        <v>72</v>
      </c>
      <c r="I4" s="50">
        <v>5</v>
      </c>
      <c r="J4" s="60" t="s">
        <v>89</v>
      </c>
      <c r="K4" s="50" t="s">
        <v>84</v>
      </c>
      <c r="L4" s="50" t="s">
        <v>24</v>
      </c>
      <c r="M4" s="50" t="s">
        <v>74</v>
      </c>
      <c r="N4" s="52">
        <v>594241.31999999995</v>
      </c>
      <c r="O4" s="52">
        <v>1842649.402</v>
      </c>
      <c r="P4" s="50" t="s">
        <v>568</v>
      </c>
      <c r="Q4" s="53">
        <v>1.982</v>
      </c>
      <c r="R4" s="52">
        <v>345.10000610351563</v>
      </c>
      <c r="S4" s="50" t="s">
        <v>86</v>
      </c>
      <c r="T4" s="50" t="s">
        <v>38</v>
      </c>
      <c r="U4" s="50" t="s">
        <v>38</v>
      </c>
      <c r="V4" s="50" t="s">
        <v>72</v>
      </c>
    </row>
    <row r="5" spans="1:22" x14ac:dyDescent="0.3">
      <c r="A5" s="50">
        <v>4</v>
      </c>
      <c r="B5" s="50" t="s">
        <v>569</v>
      </c>
      <c r="C5" s="51">
        <v>45658</v>
      </c>
      <c r="D5" s="50" t="s">
        <v>500</v>
      </c>
      <c r="E5" s="50">
        <v>620706</v>
      </c>
      <c r="F5" s="50" t="s">
        <v>463</v>
      </c>
      <c r="G5" s="50" t="s">
        <v>38</v>
      </c>
      <c r="H5" s="50" t="s">
        <v>72</v>
      </c>
      <c r="I5" s="50">
        <v>5</v>
      </c>
      <c r="J5" s="60" t="s">
        <v>89</v>
      </c>
      <c r="K5" s="50" t="s">
        <v>73</v>
      </c>
      <c r="L5" s="50" t="s">
        <v>22</v>
      </c>
      <c r="M5" s="50" t="s">
        <v>74</v>
      </c>
      <c r="N5" s="52">
        <v>594586.52</v>
      </c>
      <c r="O5" s="52">
        <v>1842722.844</v>
      </c>
      <c r="P5" s="50" t="s">
        <v>568</v>
      </c>
      <c r="Q5" s="53">
        <v>1.992</v>
      </c>
      <c r="R5" s="52">
        <v>355.60000610351563</v>
      </c>
      <c r="S5" s="50" t="s">
        <v>86</v>
      </c>
      <c r="T5" s="50" t="s">
        <v>38</v>
      </c>
      <c r="U5" s="50" t="s">
        <v>38</v>
      </c>
      <c r="V5" s="50" t="s">
        <v>72</v>
      </c>
    </row>
    <row r="6" spans="1:22" x14ac:dyDescent="0.3">
      <c r="A6" s="50">
        <v>5</v>
      </c>
      <c r="B6" s="50" t="s">
        <v>2471</v>
      </c>
      <c r="C6" s="51">
        <v>45661</v>
      </c>
      <c r="D6" s="50" t="s">
        <v>408</v>
      </c>
      <c r="E6" s="50">
        <v>620203</v>
      </c>
      <c r="F6" s="50" t="s">
        <v>265</v>
      </c>
      <c r="G6" s="50" t="s">
        <v>40</v>
      </c>
      <c r="H6" s="50" t="s">
        <v>72</v>
      </c>
      <c r="I6" s="50">
        <v>2</v>
      </c>
      <c r="J6" s="59" t="s">
        <v>2</v>
      </c>
      <c r="K6" s="50" t="s">
        <v>73</v>
      </c>
      <c r="L6" s="50" t="s">
        <v>22</v>
      </c>
      <c r="M6" s="50" t="s">
        <v>74</v>
      </c>
      <c r="N6" s="52">
        <v>576638.35900000005</v>
      </c>
      <c r="O6" s="52">
        <v>1815060.996</v>
      </c>
      <c r="P6" s="50" t="s">
        <v>877</v>
      </c>
      <c r="Q6" s="53">
        <v>1.423</v>
      </c>
      <c r="R6" s="52">
        <v>176</v>
      </c>
      <c r="S6" s="50" t="s">
        <v>139</v>
      </c>
      <c r="T6" s="50" t="s">
        <v>265</v>
      </c>
      <c r="U6" s="50" t="s">
        <v>40</v>
      </c>
      <c r="V6" s="50" t="s">
        <v>72</v>
      </c>
    </row>
    <row r="7" spans="1:22" x14ac:dyDescent="0.3">
      <c r="A7" s="50">
        <v>6</v>
      </c>
      <c r="B7" s="50" t="s">
        <v>2472</v>
      </c>
      <c r="C7" s="51">
        <v>45661</v>
      </c>
      <c r="D7" s="50" t="s">
        <v>236</v>
      </c>
      <c r="E7" s="50">
        <v>620407</v>
      </c>
      <c r="F7" s="50" t="s">
        <v>111</v>
      </c>
      <c r="G7" s="50" t="s">
        <v>36</v>
      </c>
      <c r="H7" s="50" t="s">
        <v>72</v>
      </c>
      <c r="I7" s="50">
        <v>2</v>
      </c>
      <c r="J7" s="59" t="s">
        <v>2</v>
      </c>
      <c r="K7" s="50" t="s">
        <v>95</v>
      </c>
      <c r="L7" s="50" t="s">
        <v>25</v>
      </c>
      <c r="M7" s="50" t="s">
        <v>74</v>
      </c>
      <c r="N7" s="52">
        <v>570419.255</v>
      </c>
      <c r="O7" s="52">
        <v>1762499.179</v>
      </c>
      <c r="P7" s="50" t="s">
        <v>831</v>
      </c>
      <c r="Q7" s="53">
        <v>3.35</v>
      </c>
      <c r="R7" s="52">
        <v>125.3000030517578</v>
      </c>
      <c r="S7" s="50" t="s">
        <v>76</v>
      </c>
      <c r="T7" s="50" t="s">
        <v>111</v>
      </c>
      <c r="U7" s="50" t="s">
        <v>36</v>
      </c>
      <c r="V7" s="50" t="s">
        <v>72</v>
      </c>
    </row>
    <row r="8" spans="1:22" x14ac:dyDescent="0.3">
      <c r="A8" s="50">
        <v>7</v>
      </c>
      <c r="B8" s="50" t="s">
        <v>2473</v>
      </c>
      <c r="C8" s="51">
        <v>45661</v>
      </c>
      <c r="D8" s="50" t="s">
        <v>236</v>
      </c>
      <c r="E8" s="50">
        <v>620608</v>
      </c>
      <c r="F8" s="50" t="s">
        <v>232</v>
      </c>
      <c r="G8" s="50" t="s">
        <v>34</v>
      </c>
      <c r="H8" s="50" t="s">
        <v>72</v>
      </c>
      <c r="I8" s="50">
        <v>2</v>
      </c>
      <c r="J8" s="59" t="s">
        <v>2</v>
      </c>
      <c r="K8" s="50" t="s">
        <v>84</v>
      </c>
      <c r="L8" s="50" t="s">
        <v>24</v>
      </c>
      <c r="M8" s="50" t="s">
        <v>74</v>
      </c>
      <c r="N8" s="52">
        <v>577854.62600000005</v>
      </c>
      <c r="O8" s="52">
        <v>1839488.8859999999</v>
      </c>
      <c r="P8" s="50" t="s">
        <v>722</v>
      </c>
      <c r="Q8" s="53">
        <v>1.032</v>
      </c>
      <c r="R8" s="52">
        <v>176.19999694824219</v>
      </c>
      <c r="S8" s="50" t="s">
        <v>139</v>
      </c>
      <c r="T8" s="50" t="s">
        <v>232</v>
      </c>
      <c r="U8" s="50" t="s">
        <v>34</v>
      </c>
      <c r="V8" s="50" t="s">
        <v>72</v>
      </c>
    </row>
    <row r="9" spans="1:22" x14ac:dyDescent="0.3">
      <c r="A9" s="50">
        <v>8</v>
      </c>
      <c r="B9" s="50" t="s">
        <v>2474</v>
      </c>
      <c r="C9" s="51">
        <v>45661</v>
      </c>
      <c r="D9" s="50" t="s">
        <v>408</v>
      </c>
      <c r="E9" s="50">
        <v>620609</v>
      </c>
      <c r="F9" s="50" t="s">
        <v>289</v>
      </c>
      <c r="G9" s="50" t="s">
        <v>34</v>
      </c>
      <c r="H9" s="50" t="s">
        <v>72</v>
      </c>
      <c r="I9" s="50">
        <v>2</v>
      </c>
      <c r="J9" s="59" t="s">
        <v>2</v>
      </c>
      <c r="K9" s="50" t="s">
        <v>73</v>
      </c>
      <c r="L9" s="50" t="s">
        <v>22</v>
      </c>
      <c r="M9" s="50" t="s">
        <v>74</v>
      </c>
      <c r="N9" s="52">
        <v>564389.66</v>
      </c>
      <c r="O9" s="52">
        <v>1835939.348</v>
      </c>
      <c r="P9" s="50" t="s">
        <v>1169</v>
      </c>
      <c r="Q9" s="53">
        <v>0.77500000000000002</v>
      </c>
      <c r="R9" s="52">
        <v>129.3999938964844</v>
      </c>
      <c r="S9" s="50" t="s">
        <v>76</v>
      </c>
      <c r="T9" s="50" t="s">
        <v>289</v>
      </c>
      <c r="U9" s="50" t="s">
        <v>34</v>
      </c>
      <c r="V9" s="50" t="s">
        <v>72</v>
      </c>
    </row>
    <row r="10" spans="1:22" x14ac:dyDescent="0.3">
      <c r="A10" s="50">
        <v>9</v>
      </c>
      <c r="B10" s="50" t="s">
        <v>2475</v>
      </c>
      <c r="C10" s="51">
        <v>45661</v>
      </c>
      <c r="D10" s="50" t="s">
        <v>408</v>
      </c>
      <c r="E10" s="50">
        <v>620609</v>
      </c>
      <c r="F10" s="50" t="s">
        <v>289</v>
      </c>
      <c r="G10" s="50" t="s">
        <v>34</v>
      </c>
      <c r="H10" s="50" t="s">
        <v>72</v>
      </c>
      <c r="I10" s="50">
        <v>5</v>
      </c>
      <c r="J10" s="60" t="s">
        <v>89</v>
      </c>
      <c r="K10" s="50" t="s">
        <v>73</v>
      </c>
      <c r="L10" s="50" t="s">
        <v>22</v>
      </c>
      <c r="M10" s="50" t="s">
        <v>74</v>
      </c>
      <c r="N10" s="52">
        <v>565191.91099999996</v>
      </c>
      <c r="O10" s="52">
        <v>1841497.4839999999</v>
      </c>
      <c r="P10" s="50" t="s">
        <v>1358</v>
      </c>
      <c r="Q10" s="53">
        <v>0.63100000000000001</v>
      </c>
      <c r="R10" s="52">
        <v>66.599998474121094</v>
      </c>
      <c r="S10" s="50" t="s">
        <v>91</v>
      </c>
      <c r="T10" s="50" t="s">
        <v>289</v>
      </c>
      <c r="U10" s="50" t="s">
        <v>34</v>
      </c>
      <c r="V10" s="50" t="s">
        <v>72</v>
      </c>
    </row>
    <row r="11" spans="1:22" x14ac:dyDescent="0.3">
      <c r="A11" s="50">
        <v>10</v>
      </c>
      <c r="B11" s="50" t="s">
        <v>2476</v>
      </c>
      <c r="C11" s="51">
        <v>45661</v>
      </c>
      <c r="D11" s="50" t="s">
        <v>408</v>
      </c>
      <c r="E11" s="50">
        <v>620610</v>
      </c>
      <c r="F11" s="50" t="s">
        <v>338</v>
      </c>
      <c r="G11" s="50" t="s">
        <v>34</v>
      </c>
      <c r="H11" s="50" t="s">
        <v>72</v>
      </c>
      <c r="I11" s="50">
        <v>2</v>
      </c>
      <c r="J11" s="59" t="s">
        <v>2</v>
      </c>
      <c r="K11" s="50" t="s">
        <v>95</v>
      </c>
      <c r="L11" s="50" t="s">
        <v>25</v>
      </c>
      <c r="M11" s="50" t="s">
        <v>74</v>
      </c>
      <c r="N11" s="52">
        <v>559295.54700000002</v>
      </c>
      <c r="O11" s="52">
        <v>1860986.102</v>
      </c>
      <c r="P11" s="50" t="s">
        <v>339</v>
      </c>
      <c r="Q11" s="53">
        <v>1.036</v>
      </c>
      <c r="R11" s="52">
        <v>23</v>
      </c>
      <c r="S11" s="50" t="s">
        <v>91</v>
      </c>
      <c r="T11" s="50" t="s">
        <v>338</v>
      </c>
      <c r="U11" s="50" t="s">
        <v>34</v>
      </c>
      <c r="V11" s="50" t="s">
        <v>72</v>
      </c>
    </row>
    <row r="12" spans="1:22" x14ac:dyDescent="0.3">
      <c r="A12" s="50">
        <v>11</v>
      </c>
      <c r="B12" s="50" t="s">
        <v>2477</v>
      </c>
      <c r="C12" s="51">
        <v>45662</v>
      </c>
      <c r="D12" s="50" t="s">
        <v>240</v>
      </c>
      <c r="E12" s="50">
        <v>620110</v>
      </c>
      <c r="F12" s="50" t="s">
        <v>82</v>
      </c>
      <c r="G12" s="50" t="s">
        <v>30</v>
      </c>
      <c r="H12" s="50" t="s">
        <v>72</v>
      </c>
      <c r="I12" s="50">
        <v>2</v>
      </c>
      <c r="J12" s="59" t="s">
        <v>2</v>
      </c>
      <c r="K12" s="50" t="s">
        <v>84</v>
      </c>
      <c r="L12" s="50" t="s">
        <v>24</v>
      </c>
      <c r="M12" s="50" t="s">
        <v>74</v>
      </c>
      <c r="N12" s="52">
        <v>556528.98</v>
      </c>
      <c r="O12" s="52">
        <v>1831991.0319999999</v>
      </c>
      <c r="P12" s="50" t="s">
        <v>96</v>
      </c>
      <c r="Q12" s="53">
        <v>2.3210000000000002</v>
      </c>
      <c r="R12" s="52">
        <v>215.1000061035156</v>
      </c>
      <c r="S12" s="50" t="s">
        <v>97</v>
      </c>
      <c r="T12" s="50" t="s">
        <v>82</v>
      </c>
      <c r="U12" s="50" t="s">
        <v>30</v>
      </c>
      <c r="V12" s="50" t="s">
        <v>72</v>
      </c>
    </row>
    <row r="13" spans="1:22" x14ac:dyDescent="0.3">
      <c r="A13" s="50">
        <v>12</v>
      </c>
      <c r="B13" s="50" t="s">
        <v>2478</v>
      </c>
      <c r="C13" s="51">
        <v>45662</v>
      </c>
      <c r="D13" s="50" t="s">
        <v>240</v>
      </c>
      <c r="E13" s="50">
        <v>620110</v>
      </c>
      <c r="F13" s="50" t="s">
        <v>82</v>
      </c>
      <c r="G13" s="50" t="s">
        <v>30</v>
      </c>
      <c r="H13" s="50" t="s">
        <v>72</v>
      </c>
      <c r="I13" s="50">
        <v>2</v>
      </c>
      <c r="J13" s="59" t="s">
        <v>2</v>
      </c>
      <c r="K13" s="50" t="s">
        <v>95</v>
      </c>
      <c r="L13" s="50" t="s">
        <v>25</v>
      </c>
      <c r="M13" s="50" t="s">
        <v>74</v>
      </c>
      <c r="N13" s="52">
        <v>556981.12199999997</v>
      </c>
      <c r="O13" s="52">
        <v>1832071.88</v>
      </c>
      <c r="P13" s="50" t="s">
        <v>96</v>
      </c>
      <c r="Q13" s="53">
        <v>2.016</v>
      </c>
      <c r="R13" s="52">
        <v>205.5</v>
      </c>
      <c r="S13" s="50" t="s">
        <v>97</v>
      </c>
      <c r="T13" s="50" t="s">
        <v>82</v>
      </c>
      <c r="U13" s="50" t="s">
        <v>30</v>
      </c>
      <c r="V13" s="50" t="s">
        <v>72</v>
      </c>
    </row>
    <row r="14" spans="1:22" x14ac:dyDescent="0.3">
      <c r="A14" s="50">
        <v>13</v>
      </c>
      <c r="B14" s="50" t="s">
        <v>2479</v>
      </c>
      <c r="C14" s="51">
        <v>45662</v>
      </c>
      <c r="D14" s="50" t="s">
        <v>414</v>
      </c>
      <c r="E14" s="50">
        <v>620113</v>
      </c>
      <c r="F14" s="50" t="s">
        <v>137</v>
      </c>
      <c r="G14" s="50" t="s">
        <v>30</v>
      </c>
      <c r="H14" s="50" t="s">
        <v>72</v>
      </c>
      <c r="I14" s="50">
        <v>5</v>
      </c>
      <c r="J14" s="60" t="s">
        <v>89</v>
      </c>
      <c r="K14" s="50" t="s">
        <v>73</v>
      </c>
      <c r="L14" s="50" t="s">
        <v>22</v>
      </c>
      <c r="M14" s="50" t="s">
        <v>74</v>
      </c>
      <c r="N14" s="52">
        <v>558941.77300000004</v>
      </c>
      <c r="O14" s="52">
        <v>1816969.15</v>
      </c>
      <c r="P14" s="50" t="s">
        <v>327</v>
      </c>
      <c r="Q14" s="53">
        <v>0.625</v>
      </c>
      <c r="R14" s="52">
        <v>65.699996948242188</v>
      </c>
      <c r="S14" s="50" t="s">
        <v>91</v>
      </c>
      <c r="T14" s="50" t="s">
        <v>137</v>
      </c>
      <c r="U14" s="50" t="s">
        <v>30</v>
      </c>
      <c r="V14" s="50" t="s">
        <v>72</v>
      </c>
    </row>
    <row r="15" spans="1:22" x14ac:dyDescent="0.3">
      <c r="A15" s="50">
        <v>14</v>
      </c>
      <c r="B15" s="50" t="s">
        <v>2480</v>
      </c>
      <c r="C15" s="51">
        <v>45662</v>
      </c>
      <c r="D15" s="50" t="s">
        <v>240</v>
      </c>
      <c r="E15" s="50">
        <v>620410</v>
      </c>
      <c r="F15" s="50" t="s">
        <v>276</v>
      </c>
      <c r="G15" s="50" t="s">
        <v>36</v>
      </c>
      <c r="H15" s="50" t="s">
        <v>72</v>
      </c>
      <c r="I15" s="50">
        <v>5</v>
      </c>
      <c r="J15" s="60" t="s">
        <v>89</v>
      </c>
      <c r="K15" s="50" t="s">
        <v>84</v>
      </c>
      <c r="L15" s="50" t="s">
        <v>24</v>
      </c>
      <c r="M15" s="50" t="s">
        <v>74</v>
      </c>
      <c r="N15" s="52">
        <v>570565.38899999997</v>
      </c>
      <c r="O15" s="52">
        <v>1778490.04</v>
      </c>
      <c r="P15" s="50" t="s">
        <v>1893</v>
      </c>
      <c r="Q15" s="53">
        <v>1.3740000000000001</v>
      </c>
      <c r="R15" s="52">
        <v>103.5</v>
      </c>
      <c r="S15" s="50" t="s">
        <v>81</v>
      </c>
      <c r="T15" s="50" t="s">
        <v>278</v>
      </c>
      <c r="U15" s="50" t="s">
        <v>36</v>
      </c>
      <c r="V15" s="50" t="s">
        <v>72</v>
      </c>
    </row>
    <row r="16" spans="1:22" x14ac:dyDescent="0.3">
      <c r="A16" s="50">
        <v>15</v>
      </c>
      <c r="B16" s="50" t="s">
        <v>2481</v>
      </c>
      <c r="C16" s="51">
        <v>45662</v>
      </c>
      <c r="D16" s="50" t="s">
        <v>240</v>
      </c>
      <c r="E16" s="50">
        <v>620411</v>
      </c>
      <c r="F16" s="50" t="s">
        <v>166</v>
      </c>
      <c r="G16" s="50" t="s">
        <v>36</v>
      </c>
      <c r="H16" s="50" t="s">
        <v>72</v>
      </c>
      <c r="I16" s="50">
        <v>2</v>
      </c>
      <c r="J16" s="59" t="s">
        <v>2</v>
      </c>
      <c r="K16" s="50" t="s">
        <v>95</v>
      </c>
      <c r="L16" s="50" t="s">
        <v>25</v>
      </c>
      <c r="M16" s="50" t="s">
        <v>74</v>
      </c>
      <c r="N16" s="52">
        <v>538603.20700000005</v>
      </c>
      <c r="O16" s="52">
        <v>1765017.66</v>
      </c>
      <c r="P16" s="50" t="s">
        <v>2482</v>
      </c>
      <c r="Q16" s="53">
        <v>1.2130000000000001</v>
      </c>
      <c r="R16" s="52">
        <v>133.19999694824219</v>
      </c>
      <c r="S16" s="50" t="s">
        <v>76</v>
      </c>
      <c r="T16" s="50" t="s">
        <v>166</v>
      </c>
      <c r="U16" s="50" t="s">
        <v>36</v>
      </c>
      <c r="V16" s="50" t="s">
        <v>72</v>
      </c>
    </row>
    <row r="17" spans="1:22" x14ac:dyDescent="0.3">
      <c r="A17" s="50">
        <v>16</v>
      </c>
      <c r="B17" s="50" t="s">
        <v>2483</v>
      </c>
      <c r="C17" s="51">
        <v>45662</v>
      </c>
      <c r="D17" s="50" t="s">
        <v>240</v>
      </c>
      <c r="E17" s="50">
        <v>620610</v>
      </c>
      <c r="F17" s="50" t="s">
        <v>338</v>
      </c>
      <c r="G17" s="50" t="s">
        <v>34</v>
      </c>
      <c r="H17" s="50" t="s">
        <v>72</v>
      </c>
      <c r="I17" s="50">
        <v>5</v>
      </c>
      <c r="J17" s="60" t="s">
        <v>89</v>
      </c>
      <c r="K17" s="50" t="s">
        <v>73</v>
      </c>
      <c r="L17" s="50" t="s">
        <v>22</v>
      </c>
      <c r="M17" s="50" t="s">
        <v>74</v>
      </c>
      <c r="N17" s="52">
        <v>564721.83100000001</v>
      </c>
      <c r="O17" s="52">
        <v>1854372.061</v>
      </c>
      <c r="P17" s="50" t="s">
        <v>2484</v>
      </c>
      <c r="Q17" s="53">
        <v>0.56599999999999995</v>
      </c>
      <c r="R17" s="52">
        <v>67.900001525878906</v>
      </c>
      <c r="S17" s="50" t="s">
        <v>81</v>
      </c>
      <c r="T17" s="50" t="s">
        <v>338</v>
      </c>
      <c r="U17" s="50" t="s">
        <v>34</v>
      </c>
      <c r="V17" s="50" t="s">
        <v>72</v>
      </c>
    </row>
    <row r="18" spans="1:22" x14ac:dyDescent="0.3">
      <c r="A18" s="50">
        <v>17</v>
      </c>
      <c r="B18" s="50" t="s">
        <v>2485</v>
      </c>
      <c r="C18" s="51">
        <v>45663</v>
      </c>
      <c r="D18" s="50" t="s">
        <v>607</v>
      </c>
      <c r="E18" s="50">
        <v>620119</v>
      </c>
      <c r="F18" s="50" t="s">
        <v>79</v>
      </c>
      <c r="G18" s="50" t="s">
        <v>30</v>
      </c>
      <c r="H18" s="50" t="s">
        <v>72</v>
      </c>
      <c r="I18" s="50">
        <v>2</v>
      </c>
      <c r="J18" s="59" t="s">
        <v>2</v>
      </c>
      <c r="K18" s="50" t="s">
        <v>84</v>
      </c>
      <c r="L18" s="50" t="s">
        <v>24</v>
      </c>
      <c r="M18" s="50" t="s">
        <v>74</v>
      </c>
      <c r="N18" s="52">
        <v>566011.66399999999</v>
      </c>
      <c r="O18" s="52">
        <v>1823943.513</v>
      </c>
      <c r="P18" s="50" t="s">
        <v>471</v>
      </c>
      <c r="Q18" s="53">
        <v>0.59699999999999998</v>
      </c>
      <c r="R18" s="52">
        <v>131.1000061035156</v>
      </c>
      <c r="S18" s="50" t="s">
        <v>76</v>
      </c>
      <c r="T18" s="50" t="s">
        <v>79</v>
      </c>
      <c r="U18" s="50" t="s">
        <v>30</v>
      </c>
      <c r="V18" s="50" t="s">
        <v>72</v>
      </c>
    </row>
    <row r="19" spans="1:22" x14ac:dyDescent="0.3">
      <c r="A19" s="50">
        <v>18</v>
      </c>
      <c r="B19" s="50" t="s">
        <v>2486</v>
      </c>
      <c r="C19" s="51">
        <v>45663</v>
      </c>
      <c r="D19" s="50" t="s">
        <v>607</v>
      </c>
      <c r="E19" s="50">
        <v>620119</v>
      </c>
      <c r="F19" s="50" t="s">
        <v>79</v>
      </c>
      <c r="G19" s="50" t="s">
        <v>30</v>
      </c>
      <c r="H19" s="50" t="s">
        <v>72</v>
      </c>
      <c r="I19" s="50">
        <v>2</v>
      </c>
      <c r="J19" s="59" t="s">
        <v>2</v>
      </c>
      <c r="K19" s="50" t="s">
        <v>84</v>
      </c>
      <c r="L19" s="50" t="s">
        <v>24</v>
      </c>
      <c r="M19" s="50" t="s">
        <v>74</v>
      </c>
      <c r="N19" s="52">
        <v>566068.17099999997</v>
      </c>
      <c r="O19" s="52">
        <v>1824310.9650000001</v>
      </c>
      <c r="P19" s="50" t="s">
        <v>471</v>
      </c>
      <c r="Q19" s="53">
        <v>0.51</v>
      </c>
      <c r="R19" s="52">
        <v>93.099998474121094</v>
      </c>
      <c r="S19" s="50" t="s">
        <v>81</v>
      </c>
      <c r="T19" s="50" t="s">
        <v>79</v>
      </c>
      <c r="U19" s="50" t="s">
        <v>30</v>
      </c>
      <c r="V19" s="50" t="s">
        <v>72</v>
      </c>
    </row>
    <row r="20" spans="1:22" x14ac:dyDescent="0.3">
      <c r="A20" s="50">
        <v>19</v>
      </c>
      <c r="B20" s="50" t="s">
        <v>2487</v>
      </c>
      <c r="C20" s="51">
        <v>45663</v>
      </c>
      <c r="D20" s="50" t="s">
        <v>530</v>
      </c>
      <c r="E20" s="50">
        <v>620203</v>
      </c>
      <c r="F20" s="50" t="s">
        <v>265</v>
      </c>
      <c r="G20" s="50" t="s">
        <v>40</v>
      </c>
      <c r="H20" s="50" t="s">
        <v>72</v>
      </c>
      <c r="I20" s="50">
        <v>2</v>
      </c>
      <c r="J20" s="59" t="s">
        <v>2</v>
      </c>
      <c r="K20" s="50" t="s">
        <v>73</v>
      </c>
      <c r="L20" s="50" t="s">
        <v>22</v>
      </c>
      <c r="M20" s="50" t="s">
        <v>74</v>
      </c>
      <c r="N20" s="52">
        <v>581021.13500000001</v>
      </c>
      <c r="O20" s="52">
        <v>1816877.9909999999</v>
      </c>
      <c r="P20" s="50" t="s">
        <v>387</v>
      </c>
      <c r="Q20" s="53">
        <v>1.7470000000000001</v>
      </c>
      <c r="R20" s="52">
        <v>158.80000305175781</v>
      </c>
      <c r="S20" s="50" t="s">
        <v>139</v>
      </c>
      <c r="T20" s="50" t="s">
        <v>265</v>
      </c>
      <c r="U20" s="50" t="s">
        <v>40</v>
      </c>
      <c r="V20" s="50" t="s">
        <v>72</v>
      </c>
    </row>
    <row r="21" spans="1:22" x14ac:dyDescent="0.3">
      <c r="A21" s="50">
        <v>20</v>
      </c>
      <c r="B21" s="50" t="s">
        <v>2488</v>
      </c>
      <c r="C21" s="51">
        <v>45663</v>
      </c>
      <c r="D21" s="50" t="s">
        <v>530</v>
      </c>
      <c r="E21" s="50">
        <v>620409</v>
      </c>
      <c r="F21" s="50" t="s">
        <v>109</v>
      </c>
      <c r="G21" s="50" t="s">
        <v>36</v>
      </c>
      <c r="H21" s="50" t="s">
        <v>72</v>
      </c>
      <c r="I21" s="50">
        <v>5</v>
      </c>
      <c r="J21" s="60" t="s">
        <v>89</v>
      </c>
      <c r="K21" s="50" t="s">
        <v>73</v>
      </c>
      <c r="L21" s="50" t="s">
        <v>22</v>
      </c>
      <c r="M21" s="50" t="s">
        <v>74</v>
      </c>
      <c r="N21" s="52">
        <v>580416.36199999996</v>
      </c>
      <c r="O21" s="52">
        <v>1769803.14</v>
      </c>
      <c r="P21" s="50" t="s">
        <v>2489</v>
      </c>
      <c r="Q21" s="53">
        <v>0.89300000000000002</v>
      </c>
      <c r="R21" s="52">
        <v>298.79998779296881</v>
      </c>
      <c r="S21" s="50" t="s">
        <v>107</v>
      </c>
      <c r="T21" s="50" t="s">
        <v>885</v>
      </c>
      <c r="U21" s="50" t="s">
        <v>36</v>
      </c>
      <c r="V21" s="50" t="s">
        <v>72</v>
      </c>
    </row>
    <row r="22" spans="1:22" x14ac:dyDescent="0.3">
      <c r="A22" s="50">
        <v>21</v>
      </c>
      <c r="B22" s="50" t="s">
        <v>2490</v>
      </c>
      <c r="C22" s="51">
        <v>45666</v>
      </c>
      <c r="D22" s="50" t="s">
        <v>78</v>
      </c>
      <c r="E22" s="50">
        <v>620113</v>
      </c>
      <c r="F22" s="50" t="s">
        <v>137</v>
      </c>
      <c r="G22" s="50" t="s">
        <v>30</v>
      </c>
      <c r="H22" s="50" t="s">
        <v>72</v>
      </c>
      <c r="I22" s="50">
        <v>5</v>
      </c>
      <c r="J22" s="60" t="s">
        <v>89</v>
      </c>
      <c r="K22" s="50" t="s">
        <v>73</v>
      </c>
      <c r="L22" s="50" t="s">
        <v>22</v>
      </c>
      <c r="M22" s="50" t="s">
        <v>74</v>
      </c>
      <c r="N22" s="52">
        <v>563826.20700000005</v>
      </c>
      <c r="O22" s="52">
        <v>1815878.98</v>
      </c>
      <c r="P22" s="50" t="s">
        <v>558</v>
      </c>
      <c r="Q22" s="53">
        <v>1.4590000000000001</v>
      </c>
      <c r="R22" s="52">
        <v>247.1000061035156</v>
      </c>
      <c r="S22" s="50" t="s">
        <v>97</v>
      </c>
      <c r="T22" s="50" t="s">
        <v>137</v>
      </c>
      <c r="U22" s="50" t="s">
        <v>30</v>
      </c>
      <c r="V22" s="50" t="s">
        <v>72</v>
      </c>
    </row>
    <row r="23" spans="1:22" x14ac:dyDescent="0.3">
      <c r="A23" s="50">
        <v>22</v>
      </c>
      <c r="B23" s="50" t="s">
        <v>2491</v>
      </c>
      <c r="C23" s="51">
        <v>45666</v>
      </c>
      <c r="D23" s="50" t="s">
        <v>78</v>
      </c>
      <c r="E23" s="50">
        <v>620201</v>
      </c>
      <c r="F23" s="50" t="s">
        <v>40</v>
      </c>
      <c r="G23" s="50" t="s">
        <v>40</v>
      </c>
      <c r="H23" s="50" t="s">
        <v>72</v>
      </c>
      <c r="I23" s="50">
        <v>2</v>
      </c>
      <c r="J23" s="59" t="s">
        <v>2</v>
      </c>
      <c r="K23" s="50" t="s">
        <v>105</v>
      </c>
      <c r="L23" s="50" t="s">
        <v>6</v>
      </c>
      <c r="M23" s="50" t="s">
        <v>74</v>
      </c>
      <c r="N23" s="52">
        <v>598086.82799999998</v>
      </c>
      <c r="O23" s="52">
        <v>1816748.425</v>
      </c>
      <c r="P23" s="50" t="s">
        <v>855</v>
      </c>
      <c r="Q23" s="53">
        <v>1.6</v>
      </c>
      <c r="R23" s="52">
        <v>7.1999998092651367</v>
      </c>
      <c r="S23" s="50" t="s">
        <v>86</v>
      </c>
      <c r="T23" s="50" t="s">
        <v>104</v>
      </c>
      <c r="U23" s="50" t="s">
        <v>40</v>
      </c>
      <c r="V23" s="50" t="s">
        <v>72</v>
      </c>
    </row>
    <row r="24" spans="1:22" x14ac:dyDescent="0.3">
      <c r="A24" s="50">
        <v>23</v>
      </c>
      <c r="B24" s="50" t="s">
        <v>2492</v>
      </c>
      <c r="C24" s="51">
        <v>45666</v>
      </c>
      <c r="D24" s="50" t="s">
        <v>78</v>
      </c>
      <c r="E24" s="50">
        <v>620207</v>
      </c>
      <c r="F24" s="50" t="s">
        <v>104</v>
      </c>
      <c r="G24" s="50" t="s">
        <v>40</v>
      </c>
      <c r="H24" s="50" t="s">
        <v>72</v>
      </c>
      <c r="I24" s="50">
        <v>2</v>
      </c>
      <c r="J24" s="59" t="s">
        <v>2</v>
      </c>
      <c r="K24" s="50" t="s">
        <v>73</v>
      </c>
      <c r="L24" s="50" t="s">
        <v>22</v>
      </c>
      <c r="M24" s="50" t="s">
        <v>74</v>
      </c>
      <c r="N24" s="52">
        <v>598236.62899999996</v>
      </c>
      <c r="O24" s="52">
        <v>1816678.3</v>
      </c>
      <c r="P24" s="50" t="s">
        <v>855</v>
      </c>
      <c r="Q24" s="53">
        <v>1.5580000000000001</v>
      </c>
      <c r="R24" s="52">
        <v>13.19999980926514</v>
      </c>
      <c r="S24" s="50" t="s">
        <v>86</v>
      </c>
      <c r="T24" s="50" t="s">
        <v>104</v>
      </c>
      <c r="U24" s="50" t="s">
        <v>40</v>
      </c>
      <c r="V24" s="50" t="s">
        <v>72</v>
      </c>
    </row>
    <row r="25" spans="1:22" x14ac:dyDescent="0.3">
      <c r="A25" s="50">
        <v>24</v>
      </c>
      <c r="B25" s="50" t="s">
        <v>2496</v>
      </c>
      <c r="C25" s="51">
        <v>45667</v>
      </c>
      <c r="D25" s="50" t="s">
        <v>101</v>
      </c>
      <c r="E25" s="50">
        <v>620110</v>
      </c>
      <c r="F25" s="50" t="s">
        <v>82</v>
      </c>
      <c r="G25" s="50" t="s">
        <v>30</v>
      </c>
      <c r="H25" s="50" t="s">
        <v>72</v>
      </c>
      <c r="I25" s="50">
        <v>2</v>
      </c>
      <c r="J25" s="59" t="s">
        <v>2</v>
      </c>
      <c r="K25" s="50" t="s">
        <v>105</v>
      </c>
      <c r="L25" s="50" t="s">
        <v>6</v>
      </c>
      <c r="M25" s="50" t="s">
        <v>74</v>
      </c>
      <c r="N25" s="52">
        <v>554658.60199999996</v>
      </c>
      <c r="O25" s="52">
        <v>1828696.203</v>
      </c>
      <c r="P25" s="50" t="s">
        <v>1554</v>
      </c>
      <c r="Q25" s="53">
        <v>1.244</v>
      </c>
      <c r="R25" s="52">
        <v>81.300003051757813</v>
      </c>
      <c r="S25" s="50" t="s">
        <v>81</v>
      </c>
      <c r="T25" s="50" t="s">
        <v>82</v>
      </c>
      <c r="U25" s="50" t="s">
        <v>30</v>
      </c>
      <c r="V25" s="50" t="s">
        <v>72</v>
      </c>
    </row>
    <row r="26" spans="1:22" x14ac:dyDescent="0.3">
      <c r="A26" s="50">
        <v>25</v>
      </c>
      <c r="B26" s="50" t="s">
        <v>2497</v>
      </c>
      <c r="C26" s="51">
        <v>45667</v>
      </c>
      <c r="D26" s="50" t="s">
        <v>101</v>
      </c>
      <c r="E26" s="50">
        <v>620610</v>
      </c>
      <c r="F26" s="50" t="s">
        <v>338</v>
      </c>
      <c r="G26" s="50" t="s">
        <v>34</v>
      </c>
      <c r="H26" s="50" t="s">
        <v>72</v>
      </c>
      <c r="I26" s="50">
        <v>5</v>
      </c>
      <c r="J26" s="60" t="s">
        <v>89</v>
      </c>
      <c r="K26" s="50" t="s">
        <v>95</v>
      </c>
      <c r="L26" s="50" t="s">
        <v>25</v>
      </c>
      <c r="M26" s="50" t="s">
        <v>74</v>
      </c>
      <c r="N26" s="52">
        <v>558944.38100000005</v>
      </c>
      <c r="O26" s="52">
        <v>1859309.0989999999</v>
      </c>
      <c r="P26" s="50" t="s">
        <v>339</v>
      </c>
      <c r="Q26" s="53">
        <v>0.71399999999999997</v>
      </c>
      <c r="R26" s="52">
        <v>177</v>
      </c>
      <c r="S26" s="50" t="s">
        <v>139</v>
      </c>
      <c r="T26" s="50" t="s">
        <v>338</v>
      </c>
      <c r="U26" s="50" t="s">
        <v>34</v>
      </c>
      <c r="V26" s="50" t="s">
        <v>72</v>
      </c>
    </row>
    <row r="27" spans="1:22" x14ac:dyDescent="0.3">
      <c r="A27" s="50">
        <v>26</v>
      </c>
      <c r="B27" s="50" t="s">
        <v>2498</v>
      </c>
      <c r="C27" s="51">
        <v>45667</v>
      </c>
      <c r="D27" s="50" t="s">
        <v>101</v>
      </c>
      <c r="E27" s="50">
        <v>620704</v>
      </c>
      <c r="F27" s="50" t="s">
        <v>246</v>
      </c>
      <c r="G27" s="50" t="s">
        <v>38</v>
      </c>
      <c r="H27" s="50" t="s">
        <v>72</v>
      </c>
      <c r="I27" s="50">
        <v>5</v>
      </c>
      <c r="J27" s="60" t="s">
        <v>89</v>
      </c>
      <c r="K27" s="50" t="s">
        <v>84</v>
      </c>
      <c r="L27" s="50" t="s">
        <v>24</v>
      </c>
      <c r="M27" s="50" t="s">
        <v>74</v>
      </c>
      <c r="N27" s="52">
        <v>590286.72900000005</v>
      </c>
      <c r="O27" s="52">
        <v>1832363.317</v>
      </c>
      <c r="P27" s="50" t="s">
        <v>2499</v>
      </c>
      <c r="Q27" s="53">
        <v>0.27600000000000002</v>
      </c>
      <c r="R27" s="52">
        <v>340.79998779296881</v>
      </c>
      <c r="S27" s="50" t="s">
        <v>86</v>
      </c>
      <c r="T27" s="50" t="s">
        <v>246</v>
      </c>
      <c r="U27" s="50" t="s">
        <v>38</v>
      </c>
      <c r="V27" s="50" t="s">
        <v>72</v>
      </c>
    </row>
    <row r="28" spans="1:22" x14ac:dyDescent="0.3">
      <c r="A28" s="50">
        <v>27</v>
      </c>
      <c r="B28" s="50" t="s">
        <v>2500</v>
      </c>
      <c r="C28" s="51">
        <v>45667</v>
      </c>
      <c r="D28" s="50" t="s">
        <v>101</v>
      </c>
      <c r="E28" s="50">
        <v>620704</v>
      </c>
      <c r="F28" s="50" t="s">
        <v>246</v>
      </c>
      <c r="G28" s="50" t="s">
        <v>38</v>
      </c>
      <c r="H28" s="50" t="s">
        <v>72</v>
      </c>
      <c r="I28" s="50">
        <v>5</v>
      </c>
      <c r="J28" s="60" t="s">
        <v>89</v>
      </c>
      <c r="K28" s="50" t="s">
        <v>73</v>
      </c>
      <c r="L28" s="50" t="s">
        <v>22</v>
      </c>
      <c r="M28" s="50" t="s">
        <v>74</v>
      </c>
      <c r="N28" s="52">
        <v>592910.46600000001</v>
      </c>
      <c r="O28" s="52">
        <v>1833563.8389999999</v>
      </c>
      <c r="P28" s="50" t="s">
        <v>2501</v>
      </c>
      <c r="Q28" s="53">
        <v>1.65</v>
      </c>
      <c r="R28" s="52">
        <v>144.1000061035156</v>
      </c>
      <c r="S28" s="50" t="s">
        <v>76</v>
      </c>
      <c r="T28" s="50" t="s">
        <v>246</v>
      </c>
      <c r="U28" s="50" t="s">
        <v>38</v>
      </c>
      <c r="V28" s="50" t="s">
        <v>72</v>
      </c>
    </row>
    <row r="29" spans="1:22" x14ac:dyDescent="0.3">
      <c r="A29" s="50">
        <v>28</v>
      </c>
      <c r="B29" s="61" t="s">
        <v>2502</v>
      </c>
      <c r="C29" s="62">
        <v>45668</v>
      </c>
      <c r="D29" s="61" t="s">
        <v>125</v>
      </c>
      <c r="E29" s="61">
        <v>620202</v>
      </c>
      <c r="F29" s="61" t="s">
        <v>126</v>
      </c>
      <c r="G29" s="61" t="s">
        <v>40</v>
      </c>
      <c r="H29" s="61" t="s">
        <v>72</v>
      </c>
      <c r="I29" s="61">
        <v>2</v>
      </c>
      <c r="J29" s="67" t="s">
        <v>2</v>
      </c>
      <c r="K29" s="61" t="s">
        <v>84</v>
      </c>
      <c r="L29" s="61" t="s">
        <v>24</v>
      </c>
      <c r="M29" s="61" t="s">
        <v>74</v>
      </c>
      <c r="N29" s="63">
        <v>587721.66</v>
      </c>
      <c r="O29" s="63">
        <v>1817739.3959999999</v>
      </c>
      <c r="P29" s="61" t="s">
        <v>127</v>
      </c>
      <c r="Q29" s="64">
        <v>1.6890000000000001</v>
      </c>
      <c r="R29" s="63">
        <v>125</v>
      </c>
      <c r="S29" s="61" t="s">
        <v>76</v>
      </c>
      <c r="T29" s="61" t="s">
        <v>126</v>
      </c>
      <c r="U29" s="61" t="s">
        <v>40</v>
      </c>
      <c r="V29" s="61" t="s">
        <v>72</v>
      </c>
    </row>
    <row r="30" spans="1:22" x14ac:dyDescent="0.3">
      <c r="A30" s="50">
        <v>29</v>
      </c>
      <c r="B30" s="61" t="s">
        <v>2503</v>
      </c>
      <c r="C30" s="62">
        <v>45668</v>
      </c>
      <c r="D30" s="61" t="s">
        <v>125</v>
      </c>
      <c r="E30" s="61">
        <v>620411</v>
      </c>
      <c r="F30" s="61" t="s">
        <v>166</v>
      </c>
      <c r="G30" s="61" t="s">
        <v>36</v>
      </c>
      <c r="H30" s="61" t="s">
        <v>72</v>
      </c>
      <c r="I30" s="61">
        <v>2</v>
      </c>
      <c r="J30" s="67" t="s">
        <v>2</v>
      </c>
      <c r="K30" s="61" t="s">
        <v>95</v>
      </c>
      <c r="L30" s="61" t="s">
        <v>25</v>
      </c>
      <c r="M30" s="61" t="s">
        <v>74</v>
      </c>
      <c r="N30" s="63">
        <v>548878.03099999996</v>
      </c>
      <c r="O30" s="63">
        <v>1762359.7709999999</v>
      </c>
      <c r="P30" s="61" t="s">
        <v>626</v>
      </c>
      <c r="Q30" s="64">
        <v>1.448</v>
      </c>
      <c r="R30" s="63">
        <v>172.69999694824219</v>
      </c>
      <c r="S30" s="61" t="s">
        <v>139</v>
      </c>
      <c r="T30" s="61" t="s">
        <v>166</v>
      </c>
      <c r="U30" s="61" t="s">
        <v>36</v>
      </c>
      <c r="V30" s="61" t="s">
        <v>72</v>
      </c>
    </row>
    <row r="31" spans="1:22" x14ac:dyDescent="0.3">
      <c r="A31" s="50">
        <v>30</v>
      </c>
      <c r="B31" s="61" t="s">
        <v>2504</v>
      </c>
      <c r="C31" s="62">
        <v>45668</v>
      </c>
      <c r="D31" s="61" t="s">
        <v>125</v>
      </c>
      <c r="E31" s="61">
        <v>620411</v>
      </c>
      <c r="F31" s="61" t="s">
        <v>166</v>
      </c>
      <c r="G31" s="61" t="s">
        <v>36</v>
      </c>
      <c r="H31" s="61" t="s">
        <v>72</v>
      </c>
      <c r="I31" s="61">
        <v>2</v>
      </c>
      <c r="J31" s="67" t="s">
        <v>2</v>
      </c>
      <c r="K31" s="61" t="s">
        <v>95</v>
      </c>
      <c r="L31" s="61" t="s">
        <v>25</v>
      </c>
      <c r="M31" s="61" t="s">
        <v>74</v>
      </c>
      <c r="N31" s="63">
        <v>549242.91099999996</v>
      </c>
      <c r="O31" s="63">
        <v>1762397.077</v>
      </c>
      <c r="P31" s="61" t="s">
        <v>626</v>
      </c>
      <c r="Q31" s="64">
        <v>1.508</v>
      </c>
      <c r="R31" s="63">
        <v>158.19999694824219</v>
      </c>
      <c r="S31" s="61" t="s">
        <v>139</v>
      </c>
      <c r="T31" s="61" t="s">
        <v>166</v>
      </c>
      <c r="U31" s="61" t="s">
        <v>36</v>
      </c>
      <c r="V31" s="61" t="s">
        <v>72</v>
      </c>
    </row>
    <row r="32" spans="1:22" x14ac:dyDescent="0.3">
      <c r="A32" s="50">
        <v>31</v>
      </c>
      <c r="B32" s="61" t="s">
        <v>2505</v>
      </c>
      <c r="C32" s="62">
        <v>45668</v>
      </c>
      <c r="D32" s="61" t="s">
        <v>125</v>
      </c>
      <c r="E32" s="61">
        <v>620705</v>
      </c>
      <c r="F32" s="61" t="s">
        <v>249</v>
      </c>
      <c r="G32" s="61" t="s">
        <v>38</v>
      </c>
      <c r="H32" s="61" t="s">
        <v>72</v>
      </c>
      <c r="I32" s="61">
        <v>2</v>
      </c>
      <c r="J32" s="67" t="s">
        <v>2</v>
      </c>
      <c r="K32" s="61" t="s">
        <v>73</v>
      </c>
      <c r="L32" s="61" t="s">
        <v>22</v>
      </c>
      <c r="M32" s="61" t="s">
        <v>74</v>
      </c>
      <c r="N32" s="63">
        <v>604779.55099999998</v>
      </c>
      <c r="O32" s="63">
        <v>1824422.5249999999</v>
      </c>
      <c r="P32" s="61" t="s">
        <v>2376</v>
      </c>
      <c r="Q32" s="64">
        <v>1.335</v>
      </c>
      <c r="R32" s="63">
        <v>251.80000305175781</v>
      </c>
      <c r="S32" s="61" t="s">
        <v>152</v>
      </c>
      <c r="T32" s="61" t="s">
        <v>249</v>
      </c>
      <c r="U32" s="61" t="s">
        <v>38</v>
      </c>
      <c r="V32" s="61" t="s">
        <v>72</v>
      </c>
    </row>
    <row r="33" spans="1:22" x14ac:dyDescent="0.3">
      <c r="A33" s="50">
        <v>32</v>
      </c>
      <c r="B33" s="61" t="s">
        <v>2506</v>
      </c>
      <c r="C33" s="62">
        <v>45668</v>
      </c>
      <c r="D33" s="61" t="s">
        <v>125</v>
      </c>
      <c r="E33" s="61">
        <v>620705</v>
      </c>
      <c r="F33" s="61" t="s">
        <v>249</v>
      </c>
      <c r="G33" s="61" t="s">
        <v>38</v>
      </c>
      <c r="H33" s="61" t="s">
        <v>72</v>
      </c>
      <c r="I33" s="61">
        <v>2</v>
      </c>
      <c r="J33" s="67" t="s">
        <v>2</v>
      </c>
      <c r="K33" s="61" t="s">
        <v>73</v>
      </c>
      <c r="L33" s="61" t="s">
        <v>22</v>
      </c>
      <c r="M33" s="61" t="s">
        <v>74</v>
      </c>
      <c r="N33" s="63">
        <v>599625.79700000002</v>
      </c>
      <c r="O33" s="63">
        <v>1828217.165</v>
      </c>
      <c r="P33" s="61" t="s">
        <v>2507</v>
      </c>
      <c r="Q33" s="64">
        <v>1.4670000000000001</v>
      </c>
      <c r="R33" s="63">
        <v>273.79998779296881</v>
      </c>
      <c r="S33" s="61" t="s">
        <v>152</v>
      </c>
      <c r="T33" s="61" t="s">
        <v>249</v>
      </c>
      <c r="U33" s="61" t="s">
        <v>38</v>
      </c>
      <c r="V33" s="61" t="s">
        <v>72</v>
      </c>
    </row>
    <row r="34" spans="1:22" x14ac:dyDescent="0.3">
      <c r="A34" s="50">
        <v>33</v>
      </c>
      <c r="B34" s="50" t="s">
        <v>2508</v>
      </c>
      <c r="C34" s="51">
        <v>45669</v>
      </c>
      <c r="D34" s="50" t="s">
        <v>670</v>
      </c>
      <c r="E34" s="50">
        <v>620104</v>
      </c>
      <c r="F34" s="50" t="s">
        <v>312</v>
      </c>
      <c r="G34" s="50" t="s">
        <v>30</v>
      </c>
      <c r="H34" s="50" t="s">
        <v>72</v>
      </c>
      <c r="I34" s="50">
        <v>2</v>
      </c>
      <c r="J34" s="59" t="s">
        <v>2</v>
      </c>
      <c r="K34" s="50" t="s">
        <v>105</v>
      </c>
      <c r="L34" s="50" t="s">
        <v>6</v>
      </c>
      <c r="M34" s="50" t="s">
        <v>74</v>
      </c>
      <c r="N34" s="52">
        <v>533670.60100000002</v>
      </c>
      <c r="O34" s="52">
        <v>1819588.73</v>
      </c>
      <c r="P34" s="50" t="s">
        <v>1412</v>
      </c>
      <c r="Q34" s="53">
        <v>0.70599999999999996</v>
      </c>
      <c r="R34" s="52">
        <v>212.5</v>
      </c>
      <c r="S34" s="50" t="s">
        <v>97</v>
      </c>
      <c r="T34" s="50" t="s">
        <v>312</v>
      </c>
      <c r="U34" s="50" t="s">
        <v>30</v>
      </c>
      <c r="V34" s="50" t="s">
        <v>72</v>
      </c>
    </row>
    <row r="35" spans="1:22" x14ac:dyDescent="0.3">
      <c r="A35" s="50">
        <v>34</v>
      </c>
      <c r="B35" s="50" t="s">
        <v>2509</v>
      </c>
      <c r="C35" s="51">
        <v>45669</v>
      </c>
      <c r="D35" s="50" t="s">
        <v>2510</v>
      </c>
      <c r="E35" s="50">
        <v>620113</v>
      </c>
      <c r="F35" s="50" t="s">
        <v>137</v>
      </c>
      <c r="G35" s="50" t="s">
        <v>30</v>
      </c>
      <c r="H35" s="50" t="s">
        <v>72</v>
      </c>
      <c r="I35" s="50">
        <v>5</v>
      </c>
      <c r="J35" s="60" t="s">
        <v>89</v>
      </c>
      <c r="K35" s="50" t="s">
        <v>84</v>
      </c>
      <c r="L35" s="50" t="s">
        <v>24</v>
      </c>
      <c r="M35" s="50" t="s">
        <v>74</v>
      </c>
      <c r="N35" s="52">
        <v>568610.48300000001</v>
      </c>
      <c r="O35" s="52">
        <v>1815901.3670000001</v>
      </c>
      <c r="P35" s="50" t="s">
        <v>543</v>
      </c>
      <c r="Q35" s="53">
        <v>0.88300000000000001</v>
      </c>
      <c r="R35" s="52">
        <v>345.5</v>
      </c>
      <c r="S35" s="50" t="s">
        <v>86</v>
      </c>
      <c r="T35" s="50" t="s">
        <v>137</v>
      </c>
      <c r="U35" s="50" t="s">
        <v>30</v>
      </c>
      <c r="V35" s="50" t="s">
        <v>72</v>
      </c>
    </row>
    <row r="36" spans="1:22" x14ac:dyDescent="0.3">
      <c r="A36" s="50">
        <v>35</v>
      </c>
      <c r="B36" s="50" t="s">
        <v>2511</v>
      </c>
      <c r="C36" s="51">
        <v>45669</v>
      </c>
      <c r="D36" s="50" t="s">
        <v>670</v>
      </c>
      <c r="E36" s="50">
        <v>620119</v>
      </c>
      <c r="F36" s="50" t="s">
        <v>79</v>
      </c>
      <c r="G36" s="50" t="s">
        <v>30</v>
      </c>
      <c r="H36" s="50" t="s">
        <v>72</v>
      </c>
      <c r="I36" s="50">
        <v>2</v>
      </c>
      <c r="J36" s="59" t="s">
        <v>2</v>
      </c>
      <c r="K36" s="50" t="s">
        <v>84</v>
      </c>
      <c r="L36" s="50" t="s">
        <v>24</v>
      </c>
      <c r="M36" s="50" t="s">
        <v>74</v>
      </c>
      <c r="N36" s="52">
        <v>568933.21200000006</v>
      </c>
      <c r="O36" s="52">
        <v>1827831.2450000001</v>
      </c>
      <c r="P36" s="50" t="s">
        <v>415</v>
      </c>
      <c r="Q36" s="53">
        <v>1.091</v>
      </c>
      <c r="R36" s="52">
        <v>44.200000762939453</v>
      </c>
      <c r="S36" s="50" t="s">
        <v>91</v>
      </c>
      <c r="T36" s="50" t="s">
        <v>79</v>
      </c>
      <c r="U36" s="50" t="s">
        <v>30</v>
      </c>
      <c r="V36" s="50" t="s">
        <v>72</v>
      </c>
    </row>
    <row r="37" spans="1:22" x14ac:dyDescent="0.3">
      <c r="A37" s="50">
        <v>36</v>
      </c>
      <c r="B37" s="50" t="s">
        <v>2512</v>
      </c>
      <c r="C37" s="51">
        <v>45669</v>
      </c>
      <c r="D37" s="50" t="s">
        <v>670</v>
      </c>
      <c r="E37" s="50">
        <v>620119</v>
      </c>
      <c r="F37" s="50" t="s">
        <v>79</v>
      </c>
      <c r="G37" s="50" t="s">
        <v>30</v>
      </c>
      <c r="H37" s="50" t="s">
        <v>72</v>
      </c>
      <c r="I37" s="50">
        <v>2</v>
      </c>
      <c r="J37" s="59" t="s">
        <v>2</v>
      </c>
      <c r="K37" s="50" t="s">
        <v>84</v>
      </c>
      <c r="L37" s="50" t="s">
        <v>24</v>
      </c>
      <c r="M37" s="50" t="s">
        <v>74</v>
      </c>
      <c r="N37" s="52">
        <v>568461.33600000001</v>
      </c>
      <c r="O37" s="52">
        <v>1827898.325</v>
      </c>
      <c r="P37" s="50" t="s">
        <v>415</v>
      </c>
      <c r="Q37" s="53">
        <v>0.89300000000000002</v>
      </c>
      <c r="R37" s="52">
        <v>17.89999961853027</v>
      </c>
      <c r="S37" s="50" t="s">
        <v>86</v>
      </c>
      <c r="T37" s="50" t="s">
        <v>79</v>
      </c>
      <c r="U37" s="50" t="s">
        <v>30</v>
      </c>
      <c r="V37" s="50" t="s">
        <v>72</v>
      </c>
    </row>
    <row r="38" spans="1:22" x14ac:dyDescent="0.3">
      <c r="A38" s="50">
        <v>37</v>
      </c>
      <c r="B38" s="50" t="s">
        <v>2513</v>
      </c>
      <c r="C38" s="51">
        <v>45669</v>
      </c>
      <c r="D38" s="50" t="s">
        <v>670</v>
      </c>
      <c r="E38" s="50">
        <v>620119</v>
      </c>
      <c r="F38" s="50" t="s">
        <v>79</v>
      </c>
      <c r="G38" s="50" t="s">
        <v>30</v>
      </c>
      <c r="H38" s="50" t="s">
        <v>72</v>
      </c>
      <c r="I38" s="50">
        <v>2</v>
      </c>
      <c r="J38" s="59" t="s">
        <v>2</v>
      </c>
      <c r="K38" s="50" t="s">
        <v>84</v>
      </c>
      <c r="L38" s="50" t="s">
        <v>24</v>
      </c>
      <c r="M38" s="50" t="s">
        <v>74</v>
      </c>
      <c r="N38" s="52">
        <v>568992.73600000003</v>
      </c>
      <c r="O38" s="52">
        <v>1828236.331</v>
      </c>
      <c r="P38" s="50" t="s">
        <v>324</v>
      </c>
      <c r="Q38" s="53">
        <v>1.371</v>
      </c>
      <c r="R38" s="52">
        <v>196.3999938964844</v>
      </c>
      <c r="S38" s="50" t="s">
        <v>139</v>
      </c>
      <c r="T38" s="50" t="s">
        <v>133</v>
      </c>
      <c r="U38" s="50" t="s">
        <v>34</v>
      </c>
      <c r="V38" s="50" t="s">
        <v>72</v>
      </c>
    </row>
    <row r="39" spans="1:22" x14ac:dyDescent="0.3">
      <c r="A39" s="50">
        <v>38</v>
      </c>
      <c r="B39" s="50" t="s">
        <v>2514</v>
      </c>
      <c r="C39" s="51">
        <v>45669</v>
      </c>
      <c r="D39" s="50" t="s">
        <v>670</v>
      </c>
      <c r="E39" s="50">
        <v>620119</v>
      </c>
      <c r="F39" s="50" t="s">
        <v>79</v>
      </c>
      <c r="G39" s="50" t="s">
        <v>30</v>
      </c>
      <c r="H39" s="50" t="s">
        <v>72</v>
      </c>
      <c r="I39" s="50">
        <v>2</v>
      </c>
      <c r="J39" s="59" t="s">
        <v>2</v>
      </c>
      <c r="K39" s="50" t="s">
        <v>84</v>
      </c>
      <c r="L39" s="50" t="s">
        <v>24</v>
      </c>
      <c r="M39" s="50" t="s">
        <v>74</v>
      </c>
      <c r="N39" s="52">
        <v>568518.73800000001</v>
      </c>
      <c r="O39" s="52">
        <v>1828302.2960000001</v>
      </c>
      <c r="P39" s="50" t="s">
        <v>415</v>
      </c>
      <c r="Q39" s="53">
        <v>1.296</v>
      </c>
      <c r="R39" s="52">
        <v>15</v>
      </c>
      <c r="S39" s="50" t="s">
        <v>86</v>
      </c>
      <c r="T39" s="50" t="s">
        <v>79</v>
      </c>
      <c r="U39" s="50" t="s">
        <v>30</v>
      </c>
      <c r="V39" s="50" t="s">
        <v>72</v>
      </c>
    </row>
    <row r="40" spans="1:22" x14ac:dyDescent="0.3">
      <c r="A40" s="50">
        <v>39</v>
      </c>
      <c r="B40" s="50" t="s">
        <v>2515</v>
      </c>
      <c r="C40" s="51">
        <v>45669</v>
      </c>
      <c r="D40" s="50" t="s">
        <v>670</v>
      </c>
      <c r="E40" s="50">
        <v>620202</v>
      </c>
      <c r="F40" s="50" t="s">
        <v>126</v>
      </c>
      <c r="G40" s="50" t="s">
        <v>40</v>
      </c>
      <c r="H40" s="50" t="s">
        <v>72</v>
      </c>
      <c r="I40" s="50">
        <v>2</v>
      </c>
      <c r="J40" s="59" t="s">
        <v>2</v>
      </c>
      <c r="K40" s="50" t="s">
        <v>105</v>
      </c>
      <c r="L40" s="50" t="s">
        <v>6</v>
      </c>
      <c r="M40" s="50" t="s">
        <v>74</v>
      </c>
      <c r="N40" s="52">
        <v>589904.84900000005</v>
      </c>
      <c r="O40" s="52">
        <v>1823161.5560000001</v>
      </c>
      <c r="P40" s="50" t="s">
        <v>477</v>
      </c>
      <c r="Q40" s="53">
        <v>0.94399999999999995</v>
      </c>
      <c r="R40" s="52">
        <v>314</v>
      </c>
      <c r="S40" s="50" t="s">
        <v>107</v>
      </c>
      <c r="T40" s="50" t="s">
        <v>126</v>
      </c>
      <c r="U40" s="50" t="s">
        <v>40</v>
      </c>
      <c r="V40" s="50" t="s">
        <v>72</v>
      </c>
    </row>
    <row r="41" spans="1:22" x14ac:dyDescent="0.3">
      <c r="A41" s="50">
        <v>40</v>
      </c>
      <c r="B41" s="50" t="s">
        <v>2516</v>
      </c>
      <c r="C41" s="51">
        <v>45669</v>
      </c>
      <c r="D41" s="50" t="s">
        <v>670</v>
      </c>
      <c r="E41" s="50">
        <v>620609</v>
      </c>
      <c r="F41" s="50" t="s">
        <v>289</v>
      </c>
      <c r="G41" s="50" t="s">
        <v>34</v>
      </c>
      <c r="H41" s="50" t="s">
        <v>72</v>
      </c>
      <c r="I41" s="50">
        <v>5</v>
      </c>
      <c r="J41" s="60" t="s">
        <v>89</v>
      </c>
      <c r="K41" s="50" t="s">
        <v>95</v>
      </c>
      <c r="L41" s="50" t="s">
        <v>25</v>
      </c>
      <c r="M41" s="50" t="s">
        <v>74</v>
      </c>
      <c r="N41" s="52">
        <v>560358.76599999995</v>
      </c>
      <c r="O41" s="52">
        <v>1847563.311</v>
      </c>
      <c r="P41" s="50" t="s">
        <v>1886</v>
      </c>
      <c r="Q41" s="53">
        <v>1.093</v>
      </c>
      <c r="R41" s="52">
        <v>300.70001220703119</v>
      </c>
      <c r="S41" s="50" t="s">
        <v>107</v>
      </c>
      <c r="T41" s="50" t="s">
        <v>289</v>
      </c>
      <c r="U41" s="50" t="s">
        <v>34</v>
      </c>
      <c r="V41" s="50" t="s">
        <v>72</v>
      </c>
    </row>
    <row r="42" spans="1:22" x14ac:dyDescent="0.3">
      <c r="A42" s="50">
        <v>41</v>
      </c>
      <c r="B42" s="61" t="s">
        <v>2517</v>
      </c>
      <c r="C42" s="62">
        <v>45670</v>
      </c>
      <c r="D42" s="61" t="s">
        <v>480</v>
      </c>
      <c r="E42" s="61">
        <v>620902</v>
      </c>
      <c r="F42" s="61" t="s">
        <v>442</v>
      </c>
      <c r="G42" s="61" t="s">
        <v>33</v>
      </c>
      <c r="H42" s="61" t="s">
        <v>72</v>
      </c>
      <c r="I42" s="61">
        <v>2</v>
      </c>
      <c r="J42" s="67" t="s">
        <v>2</v>
      </c>
      <c r="K42" s="61" t="s">
        <v>95</v>
      </c>
      <c r="L42" s="61" t="s">
        <v>25</v>
      </c>
      <c r="M42" s="61" t="s">
        <v>74</v>
      </c>
      <c r="N42" s="63">
        <v>550896.21299999999</v>
      </c>
      <c r="O42" s="63">
        <v>1783496.8629999999</v>
      </c>
      <c r="P42" s="61" t="s">
        <v>511</v>
      </c>
      <c r="Q42" s="64">
        <v>1.2390000000000001</v>
      </c>
      <c r="R42" s="63">
        <v>106.40000152587891</v>
      </c>
      <c r="S42" s="61" t="s">
        <v>81</v>
      </c>
      <c r="T42" s="61" t="s">
        <v>442</v>
      </c>
      <c r="U42" s="61" t="s">
        <v>33</v>
      </c>
      <c r="V42" s="61" t="s">
        <v>72</v>
      </c>
    </row>
    <row r="43" spans="1:22" x14ac:dyDescent="0.3">
      <c r="A43" s="50">
        <v>42</v>
      </c>
      <c r="B43" s="61" t="s">
        <v>2518</v>
      </c>
      <c r="C43" s="62">
        <v>45670</v>
      </c>
      <c r="D43" s="61" t="s">
        <v>480</v>
      </c>
      <c r="E43" s="61">
        <v>621004</v>
      </c>
      <c r="F43" s="61" t="s">
        <v>234</v>
      </c>
      <c r="G43" s="61" t="s">
        <v>39</v>
      </c>
      <c r="H43" s="61" t="s">
        <v>72</v>
      </c>
      <c r="I43" s="61">
        <v>5</v>
      </c>
      <c r="J43" s="65" t="s">
        <v>89</v>
      </c>
      <c r="K43" s="61" t="s">
        <v>84</v>
      </c>
      <c r="L43" s="61" t="s">
        <v>24</v>
      </c>
      <c r="M43" s="61" t="s">
        <v>74</v>
      </c>
      <c r="N43" s="63">
        <v>597269.95600000001</v>
      </c>
      <c r="O43" s="63">
        <v>1784629.5390000001</v>
      </c>
      <c r="P43" s="61" t="s">
        <v>1445</v>
      </c>
      <c r="Q43" s="64">
        <v>1.155</v>
      </c>
      <c r="R43" s="63">
        <v>80</v>
      </c>
      <c r="S43" s="61" t="s">
        <v>81</v>
      </c>
      <c r="T43" s="61" t="s">
        <v>234</v>
      </c>
      <c r="U43" s="61" t="s">
        <v>39</v>
      </c>
      <c r="V43" s="61" t="s">
        <v>72</v>
      </c>
    </row>
    <row r="44" spans="1:22" x14ac:dyDescent="0.3">
      <c r="A44" s="50">
        <v>43</v>
      </c>
      <c r="B44" s="50" t="s">
        <v>2519</v>
      </c>
      <c r="C44" s="51">
        <v>45671</v>
      </c>
      <c r="D44" s="50" t="s">
        <v>149</v>
      </c>
      <c r="E44" s="50">
        <v>620204</v>
      </c>
      <c r="F44" s="50" t="s">
        <v>71</v>
      </c>
      <c r="G44" s="50" t="s">
        <v>40</v>
      </c>
      <c r="H44" s="50" t="s">
        <v>72</v>
      </c>
      <c r="I44" s="50">
        <v>2</v>
      </c>
      <c r="J44" s="59" t="s">
        <v>2</v>
      </c>
      <c r="K44" s="50" t="s">
        <v>417</v>
      </c>
      <c r="L44" s="50" t="s">
        <v>23</v>
      </c>
      <c r="M44" s="50" t="s">
        <v>74</v>
      </c>
      <c r="N44" s="52">
        <v>606090.31499999994</v>
      </c>
      <c r="O44" s="52">
        <v>1824201.0330000001</v>
      </c>
      <c r="P44" s="50" t="s">
        <v>2376</v>
      </c>
      <c r="Q44" s="53">
        <v>0.64900000000000002</v>
      </c>
      <c r="R44" s="52">
        <v>172.80000305175781</v>
      </c>
      <c r="S44" s="50" t="s">
        <v>139</v>
      </c>
      <c r="T44" s="50" t="s">
        <v>249</v>
      </c>
      <c r="U44" s="50" t="s">
        <v>38</v>
      </c>
      <c r="V44" s="50" t="s">
        <v>72</v>
      </c>
    </row>
    <row r="45" spans="1:22" x14ac:dyDescent="0.3">
      <c r="A45" s="50">
        <v>44</v>
      </c>
      <c r="B45" s="50" t="s">
        <v>2520</v>
      </c>
      <c r="C45" s="51">
        <v>45671</v>
      </c>
      <c r="D45" s="50" t="s">
        <v>149</v>
      </c>
      <c r="E45" s="50">
        <v>620303</v>
      </c>
      <c r="F45" s="50" t="s">
        <v>217</v>
      </c>
      <c r="G45" s="50" t="s">
        <v>31</v>
      </c>
      <c r="H45" s="50" t="s">
        <v>72</v>
      </c>
      <c r="I45" s="50">
        <v>2</v>
      </c>
      <c r="J45" s="59" t="s">
        <v>2</v>
      </c>
      <c r="K45" s="50" t="s">
        <v>95</v>
      </c>
      <c r="L45" s="50" t="s">
        <v>25</v>
      </c>
      <c r="M45" s="50" t="s">
        <v>74</v>
      </c>
      <c r="N45" s="52">
        <v>538982.80200000003</v>
      </c>
      <c r="O45" s="52">
        <v>1779199.415</v>
      </c>
      <c r="P45" s="50" t="s">
        <v>1443</v>
      </c>
      <c r="Q45" s="53">
        <v>1.5289999999999999</v>
      </c>
      <c r="R45" s="52">
        <v>174</v>
      </c>
      <c r="S45" s="50" t="s">
        <v>139</v>
      </c>
      <c r="T45" s="50" t="s">
        <v>217</v>
      </c>
      <c r="U45" s="50" t="s">
        <v>31</v>
      </c>
      <c r="V45" s="50" t="s">
        <v>72</v>
      </c>
    </row>
    <row r="46" spans="1:22" x14ac:dyDescent="0.3">
      <c r="A46" s="50">
        <v>45</v>
      </c>
      <c r="B46" s="50" t="s">
        <v>2521</v>
      </c>
      <c r="C46" s="51">
        <v>45671</v>
      </c>
      <c r="D46" s="50" t="s">
        <v>489</v>
      </c>
      <c r="E46" s="50">
        <v>620507</v>
      </c>
      <c r="F46" s="50" t="s">
        <v>88</v>
      </c>
      <c r="G46" s="50" t="s">
        <v>32</v>
      </c>
      <c r="H46" s="50" t="s">
        <v>72</v>
      </c>
      <c r="I46" s="50">
        <v>5</v>
      </c>
      <c r="J46" s="60" t="s">
        <v>89</v>
      </c>
      <c r="K46" s="50" t="s">
        <v>84</v>
      </c>
      <c r="L46" s="50" t="s">
        <v>24</v>
      </c>
      <c r="M46" s="50" t="s">
        <v>74</v>
      </c>
      <c r="N46" s="52">
        <v>591776.05099999998</v>
      </c>
      <c r="O46" s="52">
        <v>1793302.5</v>
      </c>
      <c r="P46" s="50" t="s">
        <v>244</v>
      </c>
      <c r="Q46" s="53">
        <v>1.45</v>
      </c>
      <c r="R46" s="52">
        <v>83.300003051757813</v>
      </c>
      <c r="S46" s="50" t="s">
        <v>81</v>
      </c>
      <c r="T46" s="50" t="s">
        <v>88</v>
      </c>
      <c r="U46" s="50" t="s">
        <v>32</v>
      </c>
      <c r="V46" s="50" t="s">
        <v>72</v>
      </c>
    </row>
    <row r="47" spans="1:22" x14ac:dyDescent="0.3">
      <c r="A47" s="50">
        <v>46</v>
      </c>
      <c r="B47" s="50" t="s">
        <v>2522</v>
      </c>
      <c r="C47" s="51">
        <v>45671</v>
      </c>
      <c r="D47" s="50" t="s">
        <v>149</v>
      </c>
      <c r="E47" s="50">
        <v>620513</v>
      </c>
      <c r="F47" s="50" t="s">
        <v>360</v>
      </c>
      <c r="G47" s="50" t="s">
        <v>32</v>
      </c>
      <c r="H47" s="50" t="s">
        <v>72</v>
      </c>
      <c r="I47" s="50">
        <v>5</v>
      </c>
      <c r="J47" s="60" t="s">
        <v>89</v>
      </c>
      <c r="K47" s="50" t="s">
        <v>73</v>
      </c>
      <c r="L47" s="50" t="s">
        <v>22</v>
      </c>
      <c r="M47" s="50" t="s">
        <v>74</v>
      </c>
      <c r="N47" s="52">
        <v>578473.31000000006</v>
      </c>
      <c r="O47" s="52">
        <v>1804866.6170000001</v>
      </c>
      <c r="P47" s="50" t="s">
        <v>2523</v>
      </c>
      <c r="Q47" s="53">
        <v>0.79200000000000004</v>
      </c>
      <c r="R47" s="52">
        <v>43.200000762939453</v>
      </c>
      <c r="S47" s="50" t="s">
        <v>91</v>
      </c>
      <c r="T47" s="50" t="s">
        <v>360</v>
      </c>
      <c r="U47" s="50" t="s">
        <v>32</v>
      </c>
      <c r="V47" s="50" t="s">
        <v>72</v>
      </c>
    </row>
    <row r="48" spans="1:22" x14ac:dyDescent="0.3">
      <c r="A48" s="50">
        <v>47</v>
      </c>
      <c r="B48" s="50" t="s">
        <v>2524</v>
      </c>
      <c r="C48" s="51">
        <v>45672</v>
      </c>
      <c r="D48" s="50" t="s">
        <v>560</v>
      </c>
      <c r="E48" s="50">
        <v>620112</v>
      </c>
      <c r="F48" s="50" t="s">
        <v>195</v>
      </c>
      <c r="G48" s="50" t="s">
        <v>30</v>
      </c>
      <c r="H48" s="50" t="s">
        <v>72</v>
      </c>
      <c r="I48" s="50">
        <v>5</v>
      </c>
      <c r="J48" s="60" t="s">
        <v>89</v>
      </c>
      <c r="K48" s="50" t="s">
        <v>73</v>
      </c>
      <c r="L48" s="50" t="s">
        <v>22</v>
      </c>
      <c r="M48" s="50" t="s">
        <v>74</v>
      </c>
      <c r="N48" s="52">
        <v>570724.527</v>
      </c>
      <c r="O48" s="52">
        <v>1819817.7139999999</v>
      </c>
      <c r="P48" s="50" t="s">
        <v>710</v>
      </c>
      <c r="Q48" s="53">
        <v>1.611</v>
      </c>
      <c r="R48" s="52">
        <v>355</v>
      </c>
      <c r="S48" s="50" t="s">
        <v>86</v>
      </c>
      <c r="T48" s="50" t="s">
        <v>137</v>
      </c>
      <c r="U48" s="50" t="s">
        <v>30</v>
      </c>
      <c r="V48" s="50" t="s">
        <v>72</v>
      </c>
    </row>
    <row r="49" spans="1:22" x14ac:dyDescent="0.3">
      <c r="A49" s="50">
        <v>48</v>
      </c>
      <c r="B49" s="50" t="s">
        <v>2525</v>
      </c>
      <c r="C49" s="51">
        <v>45672</v>
      </c>
      <c r="D49" s="50" t="s">
        <v>560</v>
      </c>
      <c r="E49" s="50">
        <v>620113</v>
      </c>
      <c r="F49" s="50" t="s">
        <v>137</v>
      </c>
      <c r="G49" s="50" t="s">
        <v>30</v>
      </c>
      <c r="H49" s="50" t="s">
        <v>72</v>
      </c>
      <c r="I49" s="50">
        <v>5</v>
      </c>
      <c r="J49" s="60" t="s">
        <v>89</v>
      </c>
      <c r="K49" s="50" t="s">
        <v>73</v>
      </c>
      <c r="L49" s="50" t="s">
        <v>22</v>
      </c>
      <c r="M49" s="50" t="s">
        <v>74</v>
      </c>
      <c r="N49" s="52">
        <v>564280.53899999999</v>
      </c>
      <c r="O49" s="52">
        <v>1813531.7590000001</v>
      </c>
      <c r="P49" s="50" t="s">
        <v>968</v>
      </c>
      <c r="Q49" s="53">
        <v>2.9990000000000001</v>
      </c>
      <c r="R49" s="52">
        <v>245.19999694824219</v>
      </c>
      <c r="S49" s="50" t="s">
        <v>97</v>
      </c>
      <c r="T49" s="50" t="s">
        <v>267</v>
      </c>
      <c r="U49" s="50" t="s">
        <v>30</v>
      </c>
      <c r="V49" s="50" t="s">
        <v>72</v>
      </c>
    </row>
    <row r="50" spans="1:22" x14ac:dyDescent="0.3">
      <c r="A50" s="50">
        <v>49</v>
      </c>
      <c r="B50" s="50" t="s">
        <v>2526</v>
      </c>
      <c r="C50" s="51">
        <v>45672</v>
      </c>
      <c r="D50" s="50" t="s">
        <v>560</v>
      </c>
      <c r="E50" s="50">
        <v>620207</v>
      </c>
      <c r="F50" s="50" t="s">
        <v>104</v>
      </c>
      <c r="G50" s="50" t="s">
        <v>40</v>
      </c>
      <c r="H50" s="50" t="s">
        <v>72</v>
      </c>
      <c r="I50" s="50">
        <v>2</v>
      </c>
      <c r="J50" s="59" t="s">
        <v>2</v>
      </c>
      <c r="K50" s="50" t="s">
        <v>73</v>
      </c>
      <c r="L50" s="50" t="s">
        <v>22</v>
      </c>
      <c r="M50" s="50" t="s">
        <v>74</v>
      </c>
      <c r="N50" s="52">
        <v>601857.73199999996</v>
      </c>
      <c r="O50" s="52">
        <v>1812056.165</v>
      </c>
      <c r="P50" s="50" t="s">
        <v>726</v>
      </c>
      <c r="Q50" s="53">
        <v>2.609</v>
      </c>
      <c r="R50" s="52">
        <v>345.60000610351563</v>
      </c>
      <c r="S50" s="50" t="s">
        <v>86</v>
      </c>
      <c r="T50" s="50" t="s">
        <v>157</v>
      </c>
      <c r="U50" s="50" t="s">
        <v>37</v>
      </c>
      <c r="V50" s="50" t="s">
        <v>72</v>
      </c>
    </row>
    <row r="51" spans="1:22" x14ac:dyDescent="0.3">
      <c r="A51" s="50">
        <v>50</v>
      </c>
      <c r="B51" s="50" t="s">
        <v>2527</v>
      </c>
      <c r="C51" s="51">
        <v>45672</v>
      </c>
      <c r="D51" s="50" t="s">
        <v>560</v>
      </c>
      <c r="E51" s="50">
        <v>620405</v>
      </c>
      <c r="F51" s="50" t="s">
        <v>354</v>
      </c>
      <c r="G51" s="50" t="s">
        <v>36</v>
      </c>
      <c r="H51" s="50" t="s">
        <v>72</v>
      </c>
      <c r="I51" s="50">
        <v>5</v>
      </c>
      <c r="J51" s="60" t="s">
        <v>89</v>
      </c>
      <c r="K51" s="50" t="s">
        <v>73</v>
      </c>
      <c r="L51" s="50" t="s">
        <v>22</v>
      </c>
      <c r="M51" s="50" t="s">
        <v>74</v>
      </c>
      <c r="N51" s="52">
        <v>588316.16299999994</v>
      </c>
      <c r="O51" s="52">
        <v>1779173.3149999999</v>
      </c>
      <c r="P51" s="50" t="s">
        <v>793</v>
      </c>
      <c r="Q51" s="53">
        <v>1.778</v>
      </c>
      <c r="R51" s="52">
        <v>84</v>
      </c>
      <c r="S51" s="50" t="s">
        <v>81</v>
      </c>
      <c r="T51" s="50" t="s">
        <v>641</v>
      </c>
      <c r="U51" s="50" t="s">
        <v>36</v>
      </c>
      <c r="V51" s="50" t="s">
        <v>72</v>
      </c>
    </row>
    <row r="52" spans="1:22" x14ac:dyDescent="0.3">
      <c r="A52" s="50">
        <v>51</v>
      </c>
      <c r="B52" s="50" t="s">
        <v>2528</v>
      </c>
      <c r="C52" s="51">
        <v>45672</v>
      </c>
      <c r="D52" s="50" t="s">
        <v>560</v>
      </c>
      <c r="E52" s="50">
        <v>621004</v>
      </c>
      <c r="F52" s="50" t="s">
        <v>234</v>
      </c>
      <c r="G52" s="50" t="s">
        <v>39</v>
      </c>
      <c r="H52" s="50" t="s">
        <v>72</v>
      </c>
      <c r="I52" s="50">
        <v>5</v>
      </c>
      <c r="J52" s="60" t="s">
        <v>89</v>
      </c>
      <c r="K52" s="50" t="s">
        <v>73</v>
      </c>
      <c r="L52" s="50" t="s">
        <v>22</v>
      </c>
      <c r="M52" s="50" t="s">
        <v>74</v>
      </c>
      <c r="N52" s="52">
        <v>601840.41599999997</v>
      </c>
      <c r="O52" s="52">
        <v>1790354.3489999999</v>
      </c>
      <c r="P52" s="50" t="s">
        <v>235</v>
      </c>
      <c r="Q52" s="53">
        <v>1.6719999999999999</v>
      </c>
      <c r="R52" s="52">
        <v>130.1000061035156</v>
      </c>
      <c r="S52" s="50" t="s">
        <v>76</v>
      </c>
      <c r="T52" s="50" t="s">
        <v>234</v>
      </c>
      <c r="U52" s="50" t="s">
        <v>39</v>
      </c>
      <c r="V52" s="50" t="s">
        <v>72</v>
      </c>
    </row>
    <row r="53" spans="1:22" x14ac:dyDescent="0.3">
      <c r="A53" s="50">
        <v>52</v>
      </c>
      <c r="B53" s="50" t="s">
        <v>2529</v>
      </c>
      <c r="C53" s="51">
        <v>45673</v>
      </c>
      <c r="D53" s="50" t="s">
        <v>163</v>
      </c>
      <c r="E53" s="50">
        <v>620113</v>
      </c>
      <c r="F53" s="50" t="s">
        <v>137</v>
      </c>
      <c r="G53" s="50" t="s">
        <v>30</v>
      </c>
      <c r="H53" s="50" t="s">
        <v>72</v>
      </c>
      <c r="I53" s="50">
        <v>5</v>
      </c>
      <c r="J53" s="60" t="s">
        <v>89</v>
      </c>
      <c r="K53" s="50" t="s">
        <v>84</v>
      </c>
      <c r="L53" s="50" t="s">
        <v>24</v>
      </c>
      <c r="M53" s="50" t="s">
        <v>74</v>
      </c>
      <c r="N53" s="52">
        <v>566630.89500000002</v>
      </c>
      <c r="O53" s="52">
        <v>1815232.534</v>
      </c>
      <c r="P53" s="50" t="s">
        <v>968</v>
      </c>
      <c r="Q53" s="53">
        <v>0.51700000000000002</v>
      </c>
      <c r="R53" s="52">
        <v>325.20001220703119</v>
      </c>
      <c r="S53" s="50" t="s">
        <v>107</v>
      </c>
      <c r="T53" s="50" t="s">
        <v>267</v>
      </c>
      <c r="U53" s="50" t="s">
        <v>30</v>
      </c>
      <c r="V53" s="50" t="s">
        <v>72</v>
      </c>
    </row>
    <row r="54" spans="1:22" x14ac:dyDescent="0.3">
      <c r="A54" s="50">
        <v>53</v>
      </c>
      <c r="B54" s="50" t="s">
        <v>2530</v>
      </c>
      <c r="C54" s="51">
        <v>45673</v>
      </c>
      <c r="D54" s="50" t="s">
        <v>163</v>
      </c>
      <c r="E54" s="50">
        <v>620205</v>
      </c>
      <c r="F54" s="50" t="s">
        <v>179</v>
      </c>
      <c r="G54" s="50" t="s">
        <v>40</v>
      </c>
      <c r="H54" s="50" t="s">
        <v>72</v>
      </c>
      <c r="I54" s="50">
        <v>2</v>
      </c>
      <c r="J54" s="59" t="s">
        <v>2</v>
      </c>
      <c r="K54" s="50" t="s">
        <v>84</v>
      </c>
      <c r="L54" s="50" t="s">
        <v>24</v>
      </c>
      <c r="M54" s="50" t="s">
        <v>74</v>
      </c>
      <c r="N54" s="52">
        <v>581217.201</v>
      </c>
      <c r="O54" s="52">
        <v>1823222.1950000001</v>
      </c>
      <c r="P54" s="50" t="s">
        <v>343</v>
      </c>
      <c r="Q54" s="53">
        <v>0.54100000000000004</v>
      </c>
      <c r="R54" s="52">
        <v>276.5</v>
      </c>
      <c r="S54" s="50" t="s">
        <v>152</v>
      </c>
      <c r="T54" s="50" t="s">
        <v>179</v>
      </c>
      <c r="U54" s="50" t="s">
        <v>40</v>
      </c>
      <c r="V54" s="50" t="s">
        <v>72</v>
      </c>
    </row>
    <row r="55" spans="1:22" x14ac:dyDescent="0.3">
      <c r="A55" s="50">
        <v>54</v>
      </c>
      <c r="B55" s="50" t="s">
        <v>2531</v>
      </c>
      <c r="C55" s="51">
        <v>45673</v>
      </c>
      <c r="D55" s="50" t="s">
        <v>163</v>
      </c>
      <c r="E55" s="50">
        <v>620413</v>
      </c>
      <c r="F55" s="50" t="s">
        <v>641</v>
      </c>
      <c r="G55" s="50" t="s">
        <v>36</v>
      </c>
      <c r="H55" s="50" t="s">
        <v>72</v>
      </c>
      <c r="I55" s="50">
        <v>5</v>
      </c>
      <c r="J55" s="60" t="s">
        <v>89</v>
      </c>
      <c r="K55" s="50" t="s">
        <v>73</v>
      </c>
      <c r="L55" s="50" t="s">
        <v>22</v>
      </c>
      <c r="M55" s="50" t="s">
        <v>74</v>
      </c>
      <c r="N55" s="52">
        <v>580452.57700000005</v>
      </c>
      <c r="O55" s="52">
        <v>1781335.8870000001</v>
      </c>
      <c r="P55" s="50" t="s">
        <v>2177</v>
      </c>
      <c r="Q55" s="53">
        <v>0.89100000000000001</v>
      </c>
      <c r="R55" s="52">
        <v>141.6000061035156</v>
      </c>
      <c r="S55" s="50" t="s">
        <v>76</v>
      </c>
      <c r="T55" s="50" t="s">
        <v>641</v>
      </c>
      <c r="U55" s="50" t="s">
        <v>36</v>
      </c>
      <c r="V55" s="50" t="s">
        <v>72</v>
      </c>
    </row>
    <row r="56" spans="1:22" x14ac:dyDescent="0.3">
      <c r="A56" s="50">
        <v>55</v>
      </c>
      <c r="B56" s="50" t="s">
        <v>2532</v>
      </c>
      <c r="C56" s="51">
        <v>45673</v>
      </c>
      <c r="D56" s="50" t="s">
        <v>163</v>
      </c>
      <c r="E56" s="50">
        <v>620707</v>
      </c>
      <c r="F56" s="50" t="s">
        <v>242</v>
      </c>
      <c r="G56" s="50" t="s">
        <v>38</v>
      </c>
      <c r="H56" s="50" t="s">
        <v>72</v>
      </c>
      <c r="I56" s="50">
        <v>2</v>
      </c>
      <c r="J56" s="59" t="s">
        <v>2</v>
      </c>
      <c r="K56" s="50" t="s">
        <v>73</v>
      </c>
      <c r="L56" s="50" t="s">
        <v>22</v>
      </c>
      <c r="M56" s="50" t="s">
        <v>74</v>
      </c>
      <c r="N56" s="52">
        <v>580491.19200000004</v>
      </c>
      <c r="O56" s="52">
        <v>1828978.8389999999</v>
      </c>
      <c r="P56" s="50" t="s">
        <v>637</v>
      </c>
      <c r="Q56" s="53">
        <v>1.4259999999999999</v>
      </c>
      <c r="R56" s="52">
        <v>11.5</v>
      </c>
      <c r="S56" s="50" t="s">
        <v>86</v>
      </c>
      <c r="T56" s="50" t="s">
        <v>179</v>
      </c>
      <c r="U56" s="50" t="s">
        <v>40</v>
      </c>
      <c r="V56" s="50" t="s">
        <v>72</v>
      </c>
    </row>
    <row r="57" spans="1:22" x14ac:dyDescent="0.3">
      <c r="A57" s="50">
        <v>56</v>
      </c>
      <c r="B57" s="50" t="s">
        <v>2533</v>
      </c>
      <c r="C57" s="51">
        <v>45674</v>
      </c>
      <c r="D57" s="50" t="s">
        <v>353</v>
      </c>
      <c r="E57" s="50">
        <v>620113</v>
      </c>
      <c r="F57" s="50" t="s">
        <v>137</v>
      </c>
      <c r="G57" s="50" t="s">
        <v>30</v>
      </c>
      <c r="H57" s="50" t="s">
        <v>72</v>
      </c>
      <c r="I57" s="50">
        <v>2</v>
      </c>
      <c r="J57" s="59" t="s">
        <v>2</v>
      </c>
      <c r="K57" s="50" t="s">
        <v>73</v>
      </c>
      <c r="L57" s="50" t="s">
        <v>22</v>
      </c>
      <c r="M57" s="50" t="s">
        <v>74</v>
      </c>
      <c r="N57" s="52">
        <v>570631.06999999995</v>
      </c>
      <c r="O57" s="52">
        <v>1816730.929</v>
      </c>
      <c r="P57" s="50" t="s">
        <v>710</v>
      </c>
      <c r="Q57" s="53">
        <v>1.4850000000000001</v>
      </c>
      <c r="R57" s="52">
        <v>189.6000061035156</v>
      </c>
      <c r="S57" s="50" t="s">
        <v>139</v>
      </c>
      <c r="T57" s="50" t="s">
        <v>137</v>
      </c>
      <c r="U57" s="50" t="s">
        <v>30</v>
      </c>
      <c r="V57" s="50" t="s">
        <v>72</v>
      </c>
    </row>
    <row r="58" spans="1:22" x14ac:dyDescent="0.3">
      <c r="A58" s="50">
        <v>57</v>
      </c>
      <c r="B58" s="50" t="s">
        <v>2534</v>
      </c>
      <c r="C58" s="51">
        <v>45674</v>
      </c>
      <c r="D58" s="50" t="s">
        <v>353</v>
      </c>
      <c r="E58" s="50">
        <v>620119</v>
      </c>
      <c r="F58" s="50" t="s">
        <v>79</v>
      </c>
      <c r="G58" s="50" t="s">
        <v>30</v>
      </c>
      <c r="H58" s="50" t="s">
        <v>72</v>
      </c>
      <c r="I58" s="50">
        <v>2</v>
      </c>
      <c r="J58" s="59" t="s">
        <v>2</v>
      </c>
      <c r="K58" s="50" t="s">
        <v>73</v>
      </c>
      <c r="L58" s="50" t="s">
        <v>22</v>
      </c>
      <c r="M58" s="50" t="s">
        <v>74</v>
      </c>
      <c r="N58" s="52">
        <v>559808.02</v>
      </c>
      <c r="O58" s="52">
        <v>1826061.5589999999</v>
      </c>
      <c r="P58" s="50" t="s">
        <v>213</v>
      </c>
      <c r="Q58" s="53">
        <v>1.869</v>
      </c>
      <c r="R58" s="52">
        <v>352.89999389648438</v>
      </c>
      <c r="S58" s="50" t="s">
        <v>86</v>
      </c>
      <c r="T58" s="50" t="s">
        <v>79</v>
      </c>
      <c r="U58" s="50" t="s">
        <v>30</v>
      </c>
      <c r="V58" s="50" t="s">
        <v>72</v>
      </c>
    </row>
    <row r="59" spans="1:22" x14ac:dyDescent="0.3">
      <c r="A59" s="50">
        <v>58</v>
      </c>
      <c r="B59" s="50" t="s">
        <v>2535</v>
      </c>
      <c r="C59" s="51">
        <v>45674</v>
      </c>
      <c r="D59" s="50" t="s">
        <v>500</v>
      </c>
      <c r="E59" s="50">
        <v>620501</v>
      </c>
      <c r="F59" s="50" t="s">
        <v>32</v>
      </c>
      <c r="G59" s="50" t="s">
        <v>32</v>
      </c>
      <c r="H59" s="50" t="s">
        <v>72</v>
      </c>
      <c r="I59" s="50">
        <v>5</v>
      </c>
      <c r="J59" s="60" t="s">
        <v>89</v>
      </c>
      <c r="K59" s="50" t="s">
        <v>73</v>
      </c>
      <c r="L59" s="50" t="s">
        <v>22</v>
      </c>
      <c r="M59" s="50" t="s">
        <v>74</v>
      </c>
      <c r="N59" s="52">
        <v>575044.43799999997</v>
      </c>
      <c r="O59" s="52">
        <v>1792347.2050000001</v>
      </c>
      <c r="P59" s="50" t="s">
        <v>765</v>
      </c>
      <c r="Q59" s="53">
        <v>0.52100000000000002</v>
      </c>
      <c r="R59" s="52">
        <v>200.8999938964844</v>
      </c>
      <c r="S59" s="50" t="s">
        <v>139</v>
      </c>
      <c r="T59" s="50" t="s">
        <v>32</v>
      </c>
      <c r="U59" s="50" t="s">
        <v>32</v>
      </c>
      <c r="V59" s="50" t="s">
        <v>72</v>
      </c>
    </row>
    <row r="60" spans="1:22" x14ac:dyDescent="0.3">
      <c r="A60" s="50">
        <v>59</v>
      </c>
      <c r="B60" s="50" t="s">
        <v>2536</v>
      </c>
      <c r="C60" s="51">
        <v>45675</v>
      </c>
      <c r="D60" s="50" t="s">
        <v>508</v>
      </c>
      <c r="E60" s="50">
        <v>620103</v>
      </c>
      <c r="F60" s="50" t="s">
        <v>331</v>
      </c>
      <c r="G60" s="50" t="s">
        <v>30</v>
      </c>
      <c r="H60" s="50" t="s">
        <v>72</v>
      </c>
      <c r="I60" s="50">
        <v>2</v>
      </c>
      <c r="J60" s="59" t="s">
        <v>2</v>
      </c>
      <c r="K60" s="50" t="s">
        <v>84</v>
      </c>
      <c r="L60" s="50" t="s">
        <v>24</v>
      </c>
      <c r="M60" s="50" t="s">
        <v>74</v>
      </c>
      <c r="N60" s="52">
        <v>549130.23400000005</v>
      </c>
      <c r="O60" s="52">
        <v>1788576.9339999999</v>
      </c>
      <c r="P60" s="50" t="s">
        <v>441</v>
      </c>
      <c r="Q60" s="53">
        <v>1.6919999999999999</v>
      </c>
      <c r="R60" s="52">
        <v>63.099998474121087</v>
      </c>
      <c r="S60" s="50" t="s">
        <v>91</v>
      </c>
      <c r="T60" s="50" t="s">
        <v>442</v>
      </c>
      <c r="U60" s="50" t="s">
        <v>33</v>
      </c>
      <c r="V60" s="50" t="s">
        <v>72</v>
      </c>
    </row>
    <row r="61" spans="1:22" x14ac:dyDescent="0.3">
      <c r="A61" s="50">
        <v>60</v>
      </c>
      <c r="B61" s="50" t="s">
        <v>2537</v>
      </c>
      <c r="C61" s="51">
        <v>45675</v>
      </c>
      <c r="D61" s="50" t="s">
        <v>1710</v>
      </c>
      <c r="E61" s="50">
        <v>620707</v>
      </c>
      <c r="F61" s="50" t="s">
        <v>242</v>
      </c>
      <c r="G61" s="50" t="s">
        <v>38</v>
      </c>
      <c r="H61" s="50" t="s">
        <v>72</v>
      </c>
      <c r="I61" s="50">
        <v>2</v>
      </c>
      <c r="J61" s="59" t="s">
        <v>2</v>
      </c>
      <c r="K61" s="50" t="s">
        <v>73</v>
      </c>
      <c r="L61" s="50" t="s">
        <v>22</v>
      </c>
      <c r="M61" s="50" t="s">
        <v>74</v>
      </c>
      <c r="N61" s="52">
        <v>585992.22199999995</v>
      </c>
      <c r="O61" s="52">
        <v>1833453.075</v>
      </c>
      <c r="P61" s="50" t="s">
        <v>1919</v>
      </c>
      <c r="Q61" s="53">
        <v>0.83799999999999997</v>
      </c>
      <c r="R61" s="52">
        <v>286.20001220703119</v>
      </c>
      <c r="S61" s="50" t="s">
        <v>152</v>
      </c>
      <c r="T61" s="50" t="s">
        <v>242</v>
      </c>
      <c r="U61" s="50" t="s">
        <v>38</v>
      </c>
      <c r="V61" s="50" t="s">
        <v>72</v>
      </c>
    </row>
    <row r="62" spans="1:22" x14ac:dyDescent="0.3">
      <c r="A62" s="50">
        <v>61</v>
      </c>
      <c r="B62" s="50" t="s">
        <v>2538</v>
      </c>
      <c r="C62" s="51">
        <v>45676</v>
      </c>
      <c r="D62" s="50" t="s">
        <v>190</v>
      </c>
      <c r="E62" s="50">
        <v>620112</v>
      </c>
      <c r="F62" s="50" t="s">
        <v>195</v>
      </c>
      <c r="G62" s="50" t="s">
        <v>30</v>
      </c>
      <c r="H62" s="50" t="s">
        <v>72</v>
      </c>
      <c r="I62" s="50">
        <v>5</v>
      </c>
      <c r="J62" s="60" t="s">
        <v>89</v>
      </c>
      <c r="K62" s="50" t="s">
        <v>73</v>
      </c>
      <c r="L62" s="50" t="s">
        <v>22</v>
      </c>
      <c r="M62" s="50" t="s">
        <v>74</v>
      </c>
      <c r="N62" s="52">
        <v>571615.446</v>
      </c>
      <c r="O62" s="52">
        <v>1821883.8430000001</v>
      </c>
      <c r="P62" s="50" t="s">
        <v>1085</v>
      </c>
      <c r="Q62" s="53">
        <v>0.81799999999999995</v>
      </c>
      <c r="R62" s="52">
        <v>301</v>
      </c>
      <c r="S62" s="50" t="s">
        <v>107</v>
      </c>
      <c r="T62" s="50" t="s">
        <v>195</v>
      </c>
      <c r="U62" s="50" t="s">
        <v>30</v>
      </c>
      <c r="V62" s="50" t="s">
        <v>72</v>
      </c>
    </row>
    <row r="63" spans="1:22" x14ac:dyDescent="0.3">
      <c r="A63" s="50">
        <v>62</v>
      </c>
      <c r="B63" s="50" t="s">
        <v>2539</v>
      </c>
      <c r="C63" s="51">
        <v>45676</v>
      </c>
      <c r="D63" s="50" t="s">
        <v>190</v>
      </c>
      <c r="E63" s="50">
        <v>620117</v>
      </c>
      <c r="F63" s="50" t="s">
        <v>269</v>
      </c>
      <c r="G63" s="50" t="s">
        <v>30</v>
      </c>
      <c r="H63" s="50" t="s">
        <v>72</v>
      </c>
      <c r="I63" s="50">
        <v>5</v>
      </c>
      <c r="J63" s="60" t="s">
        <v>89</v>
      </c>
      <c r="K63" s="50" t="s">
        <v>84</v>
      </c>
      <c r="L63" s="50" t="s">
        <v>24</v>
      </c>
      <c r="M63" s="50" t="s">
        <v>74</v>
      </c>
      <c r="N63" s="52">
        <v>548144.21699999995</v>
      </c>
      <c r="O63" s="52">
        <v>1815856.0989999999</v>
      </c>
      <c r="P63" s="50" t="s">
        <v>2540</v>
      </c>
      <c r="Q63" s="53">
        <v>1.639</v>
      </c>
      <c r="R63" s="52">
        <v>320.5</v>
      </c>
      <c r="S63" s="50" t="s">
        <v>107</v>
      </c>
      <c r="T63" s="50" t="s">
        <v>269</v>
      </c>
      <c r="U63" s="50" t="s">
        <v>30</v>
      </c>
      <c r="V63" s="50" t="s">
        <v>72</v>
      </c>
    </row>
    <row r="64" spans="1:22" x14ac:dyDescent="0.3">
      <c r="A64" s="50">
        <v>63</v>
      </c>
      <c r="B64" s="50" t="s">
        <v>2541</v>
      </c>
      <c r="C64" s="51">
        <v>45676</v>
      </c>
      <c r="D64" s="50" t="s">
        <v>194</v>
      </c>
      <c r="E64" s="50">
        <v>620403</v>
      </c>
      <c r="F64" s="50" t="s">
        <v>253</v>
      </c>
      <c r="G64" s="50" t="s">
        <v>36</v>
      </c>
      <c r="H64" s="50" t="s">
        <v>72</v>
      </c>
      <c r="I64" s="50">
        <v>5</v>
      </c>
      <c r="J64" s="60" t="s">
        <v>89</v>
      </c>
      <c r="K64" s="50" t="s">
        <v>84</v>
      </c>
      <c r="L64" s="50" t="s">
        <v>24</v>
      </c>
      <c r="M64" s="50" t="s">
        <v>74</v>
      </c>
      <c r="N64" s="52">
        <v>593828.80500000005</v>
      </c>
      <c r="O64" s="52">
        <v>1781899.787</v>
      </c>
      <c r="P64" s="50" t="s">
        <v>2542</v>
      </c>
      <c r="Q64" s="53">
        <v>0.73799999999999999</v>
      </c>
      <c r="R64" s="52">
        <v>321</v>
      </c>
      <c r="S64" s="50" t="s">
        <v>107</v>
      </c>
      <c r="T64" s="50" t="s">
        <v>253</v>
      </c>
      <c r="U64" s="50" t="s">
        <v>36</v>
      </c>
      <c r="V64" s="50" t="s">
        <v>72</v>
      </c>
    </row>
    <row r="65" spans="1:22" x14ac:dyDescent="0.3">
      <c r="A65" s="50">
        <v>64</v>
      </c>
      <c r="B65" s="50" t="s">
        <v>2543</v>
      </c>
      <c r="C65" s="51">
        <v>45676</v>
      </c>
      <c r="D65" s="50" t="s">
        <v>190</v>
      </c>
      <c r="E65" s="50">
        <v>620409</v>
      </c>
      <c r="F65" s="50" t="s">
        <v>109</v>
      </c>
      <c r="G65" s="50" t="s">
        <v>36</v>
      </c>
      <c r="H65" s="50" t="s">
        <v>72</v>
      </c>
      <c r="I65" s="50">
        <v>5</v>
      </c>
      <c r="J65" s="60" t="s">
        <v>89</v>
      </c>
      <c r="K65" s="50" t="s">
        <v>95</v>
      </c>
      <c r="L65" s="50" t="s">
        <v>25</v>
      </c>
      <c r="M65" s="50" t="s">
        <v>74</v>
      </c>
      <c r="N65" s="52">
        <v>576824.61600000004</v>
      </c>
      <c r="O65" s="52">
        <v>1770690.91</v>
      </c>
      <c r="P65" s="50" t="s">
        <v>1010</v>
      </c>
      <c r="Q65" s="53">
        <v>1.4590000000000001</v>
      </c>
      <c r="R65" s="52">
        <v>217.19999694824219</v>
      </c>
      <c r="S65" s="50" t="s">
        <v>97</v>
      </c>
      <c r="T65" s="50" t="s">
        <v>109</v>
      </c>
      <c r="U65" s="50" t="s">
        <v>36</v>
      </c>
      <c r="V65" s="50" t="s">
        <v>72</v>
      </c>
    </row>
    <row r="66" spans="1:22" x14ac:dyDescent="0.3">
      <c r="A66" s="50">
        <v>65</v>
      </c>
      <c r="B66" s="50" t="s">
        <v>2544</v>
      </c>
      <c r="C66" s="51">
        <v>45676</v>
      </c>
      <c r="D66" s="50" t="s">
        <v>190</v>
      </c>
      <c r="E66" s="50">
        <v>620606</v>
      </c>
      <c r="F66" s="50" t="s">
        <v>133</v>
      </c>
      <c r="G66" s="50" t="s">
        <v>34</v>
      </c>
      <c r="H66" s="50" t="s">
        <v>72</v>
      </c>
      <c r="I66" s="50">
        <v>5</v>
      </c>
      <c r="J66" s="60" t="s">
        <v>89</v>
      </c>
      <c r="K66" s="50" t="s">
        <v>95</v>
      </c>
      <c r="L66" s="50" t="s">
        <v>25</v>
      </c>
      <c r="M66" s="50" t="s">
        <v>74</v>
      </c>
      <c r="N66" s="52">
        <v>565686.72900000005</v>
      </c>
      <c r="O66" s="52">
        <v>1834908.929</v>
      </c>
      <c r="P66" s="50" t="s">
        <v>1169</v>
      </c>
      <c r="Q66" s="53">
        <v>1.915</v>
      </c>
      <c r="R66" s="52">
        <v>21.10000038146973</v>
      </c>
      <c r="S66" s="50" t="s">
        <v>86</v>
      </c>
      <c r="T66" s="50" t="s">
        <v>133</v>
      </c>
      <c r="U66" s="50" t="s">
        <v>34</v>
      </c>
      <c r="V66" s="50" t="s">
        <v>72</v>
      </c>
    </row>
    <row r="67" spans="1:22" x14ac:dyDescent="0.3">
      <c r="A67" s="50">
        <v>66</v>
      </c>
      <c r="B67" s="50" t="s">
        <v>2545</v>
      </c>
      <c r="C67" s="51">
        <v>45676</v>
      </c>
      <c r="D67" s="50" t="s">
        <v>190</v>
      </c>
      <c r="E67" s="50">
        <v>621002</v>
      </c>
      <c r="F67" s="50" t="s">
        <v>150</v>
      </c>
      <c r="G67" s="50" t="s">
        <v>39</v>
      </c>
      <c r="H67" s="50" t="s">
        <v>72</v>
      </c>
      <c r="I67" s="50">
        <v>5</v>
      </c>
      <c r="J67" s="60" t="s">
        <v>89</v>
      </c>
      <c r="K67" s="50" t="s">
        <v>84</v>
      </c>
      <c r="L67" s="50" t="s">
        <v>24</v>
      </c>
      <c r="M67" s="50" t="s">
        <v>74</v>
      </c>
      <c r="N67" s="52">
        <v>608958.51199999999</v>
      </c>
      <c r="O67" s="52">
        <v>1789204.727</v>
      </c>
      <c r="P67" s="50" t="s">
        <v>2203</v>
      </c>
      <c r="Q67" s="53">
        <v>1.7210000000000001</v>
      </c>
      <c r="R67" s="52">
        <v>162.30000305175781</v>
      </c>
      <c r="S67" s="50" t="s">
        <v>139</v>
      </c>
      <c r="T67" s="50" t="s">
        <v>150</v>
      </c>
      <c r="U67" s="50" t="s">
        <v>39</v>
      </c>
      <c r="V67" s="50" t="s">
        <v>72</v>
      </c>
    </row>
    <row r="68" spans="1:22" x14ac:dyDescent="0.3">
      <c r="A68" s="50">
        <v>67</v>
      </c>
      <c r="B68" s="50" t="s">
        <v>2546</v>
      </c>
      <c r="C68" s="51">
        <v>45677</v>
      </c>
      <c r="D68" s="50" t="s">
        <v>408</v>
      </c>
      <c r="E68" s="50">
        <v>620413</v>
      </c>
      <c r="F68" s="50" t="s">
        <v>641</v>
      </c>
      <c r="G68" s="50" t="s">
        <v>36</v>
      </c>
      <c r="H68" s="50" t="s">
        <v>72</v>
      </c>
      <c r="I68" s="50">
        <v>5</v>
      </c>
      <c r="J68" s="60" t="s">
        <v>89</v>
      </c>
      <c r="K68" s="50" t="s">
        <v>73</v>
      </c>
      <c r="L68" s="50" t="s">
        <v>22</v>
      </c>
      <c r="M68" s="50" t="s">
        <v>74</v>
      </c>
      <c r="N68" s="52">
        <v>585137.32799999998</v>
      </c>
      <c r="O68" s="52">
        <v>1781159.86</v>
      </c>
      <c r="P68" s="50" t="s">
        <v>795</v>
      </c>
      <c r="Q68" s="53">
        <v>8.2000000000000003E-2</v>
      </c>
      <c r="R68" s="52">
        <v>347.89999389648438</v>
      </c>
      <c r="S68" s="50" t="s">
        <v>86</v>
      </c>
      <c r="T68" s="50" t="s">
        <v>641</v>
      </c>
      <c r="U68" s="50" t="s">
        <v>36</v>
      </c>
      <c r="V68" s="50" t="s">
        <v>72</v>
      </c>
    </row>
    <row r="69" spans="1:22" x14ac:dyDescent="0.3">
      <c r="A69" s="50">
        <v>68</v>
      </c>
      <c r="B69" s="50" t="s">
        <v>2547</v>
      </c>
      <c r="C69" s="51">
        <v>45678</v>
      </c>
      <c r="D69" s="50" t="s">
        <v>240</v>
      </c>
      <c r="E69" s="50">
        <v>620601</v>
      </c>
      <c r="F69" s="50" t="s">
        <v>34</v>
      </c>
      <c r="G69" s="50" t="s">
        <v>34</v>
      </c>
      <c r="H69" s="50" t="s">
        <v>72</v>
      </c>
      <c r="I69" s="50">
        <v>2</v>
      </c>
      <c r="J69" s="59" t="s">
        <v>2</v>
      </c>
      <c r="K69" s="50" t="s">
        <v>105</v>
      </c>
      <c r="L69" s="50" t="s">
        <v>6</v>
      </c>
      <c r="M69" s="50" t="s">
        <v>74</v>
      </c>
      <c r="N69" s="52">
        <v>558056.69700000004</v>
      </c>
      <c r="O69" s="52">
        <v>1837516.442</v>
      </c>
      <c r="P69" s="50" t="s">
        <v>748</v>
      </c>
      <c r="Q69" s="53">
        <v>0.53</v>
      </c>
      <c r="R69" s="52">
        <v>351.39999389648438</v>
      </c>
      <c r="S69" s="50" t="s">
        <v>86</v>
      </c>
      <c r="T69" s="50" t="s">
        <v>34</v>
      </c>
      <c r="U69" s="50" t="s">
        <v>34</v>
      </c>
      <c r="V69" s="50" t="s">
        <v>72</v>
      </c>
    </row>
    <row r="70" spans="1:22" x14ac:dyDescent="0.3">
      <c r="A70" s="50">
        <v>69</v>
      </c>
      <c r="B70" s="50" t="s">
        <v>2548</v>
      </c>
      <c r="C70" s="51">
        <v>45678</v>
      </c>
      <c r="D70" s="50" t="s">
        <v>240</v>
      </c>
      <c r="E70" s="50">
        <v>620604</v>
      </c>
      <c r="F70" s="50" t="s">
        <v>608</v>
      </c>
      <c r="G70" s="50" t="s">
        <v>34</v>
      </c>
      <c r="H70" s="50" t="s">
        <v>72</v>
      </c>
      <c r="I70" s="50">
        <v>5</v>
      </c>
      <c r="J70" s="60" t="s">
        <v>89</v>
      </c>
      <c r="K70" s="50" t="s">
        <v>95</v>
      </c>
      <c r="L70" s="50" t="s">
        <v>25</v>
      </c>
      <c r="M70" s="50" t="s">
        <v>74</v>
      </c>
      <c r="N70" s="52">
        <v>547263.95400000003</v>
      </c>
      <c r="O70" s="52">
        <v>1854710.844</v>
      </c>
      <c r="P70" s="50" t="s">
        <v>735</v>
      </c>
      <c r="Q70" s="53">
        <v>1.845</v>
      </c>
      <c r="R70" s="52">
        <v>337</v>
      </c>
      <c r="S70" s="50" t="s">
        <v>107</v>
      </c>
      <c r="T70" s="50" t="s">
        <v>193</v>
      </c>
      <c r="U70" s="50" t="s">
        <v>34</v>
      </c>
      <c r="V70" s="50" t="s">
        <v>72</v>
      </c>
    </row>
    <row r="71" spans="1:22" x14ac:dyDescent="0.3">
      <c r="A71" s="50">
        <v>70</v>
      </c>
      <c r="B71" s="50" t="s">
        <v>2549</v>
      </c>
      <c r="C71" s="51">
        <v>45680</v>
      </c>
      <c r="D71" s="50" t="s">
        <v>261</v>
      </c>
      <c r="E71" s="50">
        <v>620516</v>
      </c>
      <c r="F71" s="50" t="s">
        <v>583</v>
      </c>
      <c r="G71" s="50" t="s">
        <v>32</v>
      </c>
      <c r="H71" s="50" t="s">
        <v>72</v>
      </c>
      <c r="I71" s="50">
        <v>2</v>
      </c>
      <c r="J71" s="59" t="s">
        <v>2</v>
      </c>
      <c r="K71" s="50" t="s">
        <v>95</v>
      </c>
      <c r="L71" s="50" t="s">
        <v>25</v>
      </c>
      <c r="M71" s="50" t="s">
        <v>74</v>
      </c>
      <c r="N71" s="52">
        <v>556617.61100000003</v>
      </c>
      <c r="O71" s="52">
        <v>1796841.7679999999</v>
      </c>
      <c r="P71" s="50" t="s">
        <v>923</v>
      </c>
      <c r="Q71" s="53">
        <v>3.173</v>
      </c>
      <c r="R71" s="52">
        <v>317.60000610351563</v>
      </c>
      <c r="S71" s="50" t="s">
        <v>107</v>
      </c>
      <c r="T71" s="50" t="s">
        <v>583</v>
      </c>
      <c r="U71" s="50" t="s">
        <v>32</v>
      </c>
      <c r="V71" s="50" t="s">
        <v>72</v>
      </c>
    </row>
    <row r="72" spans="1:22" x14ac:dyDescent="0.3">
      <c r="A72" s="50">
        <v>71</v>
      </c>
      <c r="B72" s="50" t="s">
        <v>2550</v>
      </c>
      <c r="C72" s="51">
        <v>45680</v>
      </c>
      <c r="D72" s="50" t="s">
        <v>261</v>
      </c>
      <c r="E72" s="50">
        <v>620516</v>
      </c>
      <c r="F72" s="50" t="s">
        <v>583</v>
      </c>
      <c r="G72" s="50" t="s">
        <v>32</v>
      </c>
      <c r="H72" s="50" t="s">
        <v>72</v>
      </c>
      <c r="I72" s="50">
        <v>2</v>
      </c>
      <c r="J72" s="59" t="s">
        <v>2</v>
      </c>
      <c r="K72" s="50" t="s">
        <v>95</v>
      </c>
      <c r="L72" s="50" t="s">
        <v>25</v>
      </c>
      <c r="M72" s="50" t="s">
        <v>74</v>
      </c>
      <c r="N72" s="52">
        <v>556231.71100000001</v>
      </c>
      <c r="O72" s="52">
        <v>1796892.7649999999</v>
      </c>
      <c r="P72" s="50" t="s">
        <v>923</v>
      </c>
      <c r="Q72" s="53">
        <v>3.4889999999999999</v>
      </c>
      <c r="R72" s="52">
        <v>313.39999389648438</v>
      </c>
      <c r="S72" s="50" t="s">
        <v>107</v>
      </c>
      <c r="T72" s="50" t="s">
        <v>583</v>
      </c>
      <c r="U72" s="50" t="s">
        <v>32</v>
      </c>
      <c r="V72" s="50" t="s">
        <v>72</v>
      </c>
    </row>
    <row r="73" spans="1:22" x14ac:dyDescent="0.3">
      <c r="A73" s="50">
        <v>72</v>
      </c>
      <c r="B73" s="50" t="s">
        <v>2551</v>
      </c>
      <c r="C73" s="51">
        <v>45680</v>
      </c>
      <c r="D73" s="50" t="s">
        <v>261</v>
      </c>
      <c r="E73" s="50">
        <v>620516</v>
      </c>
      <c r="F73" s="50" t="s">
        <v>583</v>
      </c>
      <c r="G73" s="50" t="s">
        <v>32</v>
      </c>
      <c r="H73" s="50" t="s">
        <v>72</v>
      </c>
      <c r="I73" s="50">
        <v>2</v>
      </c>
      <c r="J73" s="59" t="s">
        <v>2</v>
      </c>
      <c r="K73" s="50" t="s">
        <v>95</v>
      </c>
      <c r="L73" s="50" t="s">
        <v>25</v>
      </c>
      <c r="M73" s="50" t="s">
        <v>74</v>
      </c>
      <c r="N73" s="52">
        <v>556679.50699999998</v>
      </c>
      <c r="O73" s="52">
        <v>1797286.628</v>
      </c>
      <c r="P73" s="50" t="s">
        <v>923</v>
      </c>
      <c r="Q73" s="53">
        <v>3.4740000000000002</v>
      </c>
      <c r="R73" s="52">
        <v>323.29998779296881</v>
      </c>
      <c r="S73" s="50" t="s">
        <v>107</v>
      </c>
      <c r="T73" s="50" t="s">
        <v>583</v>
      </c>
      <c r="U73" s="50" t="s">
        <v>32</v>
      </c>
      <c r="V73" s="50" t="s">
        <v>72</v>
      </c>
    </row>
    <row r="74" spans="1:22" x14ac:dyDescent="0.3">
      <c r="A74" s="50">
        <v>73</v>
      </c>
      <c r="B74" s="50" t="s">
        <v>2552</v>
      </c>
      <c r="C74" s="51">
        <v>45680</v>
      </c>
      <c r="D74" s="50" t="s">
        <v>261</v>
      </c>
      <c r="E74" s="50">
        <v>620516</v>
      </c>
      <c r="F74" s="50" t="s">
        <v>583</v>
      </c>
      <c r="G74" s="50" t="s">
        <v>32</v>
      </c>
      <c r="H74" s="50" t="s">
        <v>72</v>
      </c>
      <c r="I74" s="50">
        <v>2</v>
      </c>
      <c r="J74" s="59" t="s">
        <v>2</v>
      </c>
      <c r="K74" s="50" t="s">
        <v>95</v>
      </c>
      <c r="L74" s="50" t="s">
        <v>25</v>
      </c>
      <c r="M74" s="50" t="s">
        <v>74</v>
      </c>
      <c r="N74" s="52">
        <v>556294.68299999996</v>
      </c>
      <c r="O74" s="52">
        <v>1797337.6259999999</v>
      </c>
      <c r="P74" s="50" t="s">
        <v>923</v>
      </c>
      <c r="Q74" s="53">
        <v>3.762</v>
      </c>
      <c r="R74" s="52">
        <v>319</v>
      </c>
      <c r="S74" s="50" t="s">
        <v>107</v>
      </c>
      <c r="T74" s="50" t="s">
        <v>583</v>
      </c>
      <c r="U74" s="50" t="s">
        <v>32</v>
      </c>
      <c r="V74" s="50" t="s">
        <v>72</v>
      </c>
    </row>
    <row r="75" spans="1:22" x14ac:dyDescent="0.3">
      <c r="A75" s="50">
        <v>74</v>
      </c>
      <c r="B75" s="50" t="s">
        <v>2553</v>
      </c>
      <c r="C75" s="51">
        <v>45680</v>
      </c>
      <c r="D75" s="50" t="s">
        <v>261</v>
      </c>
      <c r="E75" s="50">
        <v>620516</v>
      </c>
      <c r="F75" s="50" t="s">
        <v>583</v>
      </c>
      <c r="G75" s="50" t="s">
        <v>32</v>
      </c>
      <c r="H75" s="50" t="s">
        <v>72</v>
      </c>
      <c r="I75" s="50">
        <v>2</v>
      </c>
      <c r="J75" s="59" t="s">
        <v>2</v>
      </c>
      <c r="K75" s="50" t="s">
        <v>95</v>
      </c>
      <c r="L75" s="50" t="s">
        <v>25</v>
      </c>
      <c r="M75" s="50" t="s">
        <v>74</v>
      </c>
      <c r="N75" s="52">
        <v>556738.19400000002</v>
      </c>
      <c r="O75" s="52">
        <v>1797731.48</v>
      </c>
      <c r="P75" s="50" t="s">
        <v>2554</v>
      </c>
      <c r="Q75" s="53">
        <v>3.52</v>
      </c>
      <c r="R75" s="52">
        <v>198.80000305175781</v>
      </c>
      <c r="S75" s="50" t="s">
        <v>139</v>
      </c>
      <c r="T75" s="50" t="s">
        <v>293</v>
      </c>
      <c r="U75" s="50" t="s">
        <v>30</v>
      </c>
      <c r="V75" s="50" t="s">
        <v>72</v>
      </c>
    </row>
    <row r="76" spans="1:22" x14ac:dyDescent="0.3">
      <c r="A76" s="50">
        <v>75</v>
      </c>
      <c r="B76" s="50" t="s">
        <v>2555</v>
      </c>
      <c r="C76" s="51">
        <v>45681</v>
      </c>
      <c r="D76" s="50" t="s">
        <v>268</v>
      </c>
      <c r="E76" s="50">
        <v>620115</v>
      </c>
      <c r="F76" s="50" t="s">
        <v>365</v>
      </c>
      <c r="G76" s="50" t="s">
        <v>30</v>
      </c>
      <c r="H76" s="50" t="s">
        <v>72</v>
      </c>
      <c r="I76" s="50">
        <v>2</v>
      </c>
      <c r="J76" s="59" t="s">
        <v>2</v>
      </c>
      <c r="K76" s="50" t="s">
        <v>84</v>
      </c>
      <c r="L76" s="50" t="s">
        <v>24</v>
      </c>
      <c r="M76" s="50" t="s">
        <v>74</v>
      </c>
      <c r="N76" s="52">
        <v>549845.37800000003</v>
      </c>
      <c r="O76" s="52">
        <v>1821248.3870000001</v>
      </c>
      <c r="P76" s="50" t="s">
        <v>676</v>
      </c>
      <c r="Q76" s="53">
        <v>0.61299999999999999</v>
      </c>
      <c r="R76" s="52">
        <v>127.59999847412109</v>
      </c>
      <c r="S76" s="50" t="s">
        <v>76</v>
      </c>
      <c r="T76" s="50" t="s">
        <v>365</v>
      </c>
      <c r="U76" s="50" t="s">
        <v>30</v>
      </c>
      <c r="V76" s="50" t="s">
        <v>72</v>
      </c>
    </row>
    <row r="77" spans="1:22" x14ac:dyDescent="0.3">
      <c r="A77" s="50">
        <v>76</v>
      </c>
      <c r="B77" s="50" t="s">
        <v>2556</v>
      </c>
      <c r="C77" s="51">
        <v>45681</v>
      </c>
      <c r="D77" s="50" t="s">
        <v>268</v>
      </c>
      <c r="E77" s="50">
        <v>620115</v>
      </c>
      <c r="F77" s="50" t="s">
        <v>365</v>
      </c>
      <c r="G77" s="50" t="s">
        <v>30</v>
      </c>
      <c r="H77" s="50" t="s">
        <v>72</v>
      </c>
      <c r="I77" s="50">
        <v>2</v>
      </c>
      <c r="J77" s="59" t="s">
        <v>2</v>
      </c>
      <c r="K77" s="50" t="s">
        <v>105</v>
      </c>
      <c r="L77" s="50" t="s">
        <v>6</v>
      </c>
      <c r="M77" s="50" t="s">
        <v>74</v>
      </c>
      <c r="N77" s="52">
        <v>549916.53700000001</v>
      </c>
      <c r="O77" s="52">
        <v>1821863.6159999999</v>
      </c>
      <c r="P77" s="50" t="s">
        <v>676</v>
      </c>
      <c r="Q77" s="53">
        <v>0.60799999999999998</v>
      </c>
      <c r="R77" s="52">
        <v>67</v>
      </c>
      <c r="S77" s="50" t="s">
        <v>91</v>
      </c>
      <c r="T77" s="50" t="s">
        <v>365</v>
      </c>
      <c r="U77" s="50" t="s">
        <v>30</v>
      </c>
      <c r="V77" s="50" t="s">
        <v>72</v>
      </c>
    </row>
    <row r="78" spans="1:22" x14ac:dyDescent="0.3">
      <c r="A78" s="50">
        <v>77</v>
      </c>
      <c r="B78" s="50" t="s">
        <v>2557</v>
      </c>
      <c r="C78" s="51">
        <v>45681</v>
      </c>
      <c r="D78" s="50" t="s">
        <v>268</v>
      </c>
      <c r="E78" s="50">
        <v>620119</v>
      </c>
      <c r="F78" s="50" t="s">
        <v>79</v>
      </c>
      <c r="G78" s="50" t="s">
        <v>30</v>
      </c>
      <c r="H78" s="50" t="s">
        <v>72</v>
      </c>
      <c r="I78" s="50">
        <v>2</v>
      </c>
      <c r="J78" s="59" t="s">
        <v>2</v>
      </c>
      <c r="K78" s="50" t="s">
        <v>84</v>
      </c>
      <c r="L78" s="50" t="s">
        <v>24</v>
      </c>
      <c r="M78" s="50" t="s">
        <v>74</v>
      </c>
      <c r="N78" s="52">
        <v>561307.73400000005</v>
      </c>
      <c r="O78" s="52">
        <v>1825573.4990000001</v>
      </c>
      <c r="P78" s="50" t="s">
        <v>471</v>
      </c>
      <c r="Q78" s="53">
        <v>1.1399999999999999</v>
      </c>
      <c r="R78" s="52">
        <v>354.89999389648438</v>
      </c>
      <c r="S78" s="50" t="s">
        <v>86</v>
      </c>
      <c r="T78" s="50" t="s">
        <v>79</v>
      </c>
      <c r="U78" s="50" t="s">
        <v>30</v>
      </c>
      <c r="V78" s="50" t="s">
        <v>72</v>
      </c>
    </row>
    <row r="79" spans="1:22" x14ac:dyDescent="0.3">
      <c r="A79" s="50">
        <v>78</v>
      </c>
      <c r="B79" s="50" t="s">
        <v>2558</v>
      </c>
      <c r="C79" s="51">
        <v>45682</v>
      </c>
      <c r="D79" s="50" t="s">
        <v>78</v>
      </c>
      <c r="E79" s="50">
        <v>620107</v>
      </c>
      <c r="F79" s="50" t="s">
        <v>191</v>
      </c>
      <c r="G79" s="50" t="s">
        <v>30</v>
      </c>
      <c r="H79" s="50" t="s">
        <v>72</v>
      </c>
      <c r="I79" s="50">
        <v>2</v>
      </c>
      <c r="J79" s="59" t="s">
        <v>2</v>
      </c>
      <c r="K79" s="50" t="s">
        <v>73</v>
      </c>
      <c r="L79" s="50" t="s">
        <v>22</v>
      </c>
      <c r="M79" s="50" t="s">
        <v>74</v>
      </c>
      <c r="N79" s="52">
        <v>546745.14599999995</v>
      </c>
      <c r="O79" s="52">
        <v>1839597.1980000001</v>
      </c>
      <c r="P79" s="50" t="s">
        <v>2559</v>
      </c>
      <c r="Q79" s="53">
        <v>0.65600000000000003</v>
      </c>
      <c r="R79" s="52">
        <v>26.20000076293945</v>
      </c>
      <c r="S79" s="50" t="s">
        <v>91</v>
      </c>
      <c r="T79" s="50" t="s">
        <v>191</v>
      </c>
      <c r="U79" s="50" t="s">
        <v>30</v>
      </c>
      <c r="V79" s="50" t="s">
        <v>72</v>
      </c>
    </row>
    <row r="80" spans="1:22" x14ac:dyDescent="0.3">
      <c r="A80" s="50">
        <v>79</v>
      </c>
      <c r="B80" s="50" t="s">
        <v>2560</v>
      </c>
      <c r="C80" s="51">
        <v>45682</v>
      </c>
      <c r="D80" s="50" t="s">
        <v>437</v>
      </c>
      <c r="E80" s="50">
        <v>620119</v>
      </c>
      <c r="F80" s="50" t="s">
        <v>79</v>
      </c>
      <c r="G80" s="50" t="s">
        <v>30</v>
      </c>
      <c r="H80" s="50" t="s">
        <v>72</v>
      </c>
      <c r="I80" s="50">
        <v>2</v>
      </c>
      <c r="J80" s="59" t="s">
        <v>2</v>
      </c>
      <c r="K80" s="50" t="s">
        <v>84</v>
      </c>
      <c r="L80" s="50" t="s">
        <v>24</v>
      </c>
      <c r="M80" s="50" t="s">
        <v>74</v>
      </c>
      <c r="N80" s="52">
        <v>568786.62</v>
      </c>
      <c r="O80" s="52">
        <v>1828288.7709999999</v>
      </c>
      <c r="P80" s="50" t="s">
        <v>415</v>
      </c>
      <c r="Q80" s="53">
        <v>1.38</v>
      </c>
      <c r="R80" s="52">
        <v>26.29999923706055</v>
      </c>
      <c r="S80" s="50" t="s">
        <v>91</v>
      </c>
      <c r="T80" s="50" t="s">
        <v>79</v>
      </c>
      <c r="U80" s="50" t="s">
        <v>30</v>
      </c>
      <c r="V80" s="50" t="s">
        <v>72</v>
      </c>
    </row>
    <row r="81" spans="1:22" x14ac:dyDescent="0.3">
      <c r="A81" s="50">
        <v>80</v>
      </c>
      <c r="B81" s="50" t="s">
        <v>2561</v>
      </c>
      <c r="C81" s="51">
        <v>45682</v>
      </c>
      <c r="D81" s="50" t="s">
        <v>437</v>
      </c>
      <c r="E81" s="50">
        <v>620119</v>
      </c>
      <c r="F81" s="50" t="s">
        <v>79</v>
      </c>
      <c r="G81" s="50" t="s">
        <v>30</v>
      </c>
      <c r="H81" s="50" t="s">
        <v>72</v>
      </c>
      <c r="I81" s="50">
        <v>2</v>
      </c>
      <c r="J81" s="59" t="s">
        <v>2</v>
      </c>
      <c r="K81" s="50" t="s">
        <v>84</v>
      </c>
      <c r="L81" s="50" t="s">
        <v>24</v>
      </c>
      <c r="M81" s="50" t="s">
        <v>74</v>
      </c>
      <c r="N81" s="52">
        <v>568566.47699999996</v>
      </c>
      <c r="O81" s="52">
        <v>1828389.844</v>
      </c>
      <c r="P81" s="50" t="s">
        <v>415</v>
      </c>
      <c r="Q81" s="53">
        <v>1.393</v>
      </c>
      <c r="R81" s="52">
        <v>16</v>
      </c>
      <c r="S81" s="50" t="s">
        <v>86</v>
      </c>
      <c r="T81" s="50" t="s">
        <v>79</v>
      </c>
      <c r="U81" s="50" t="s">
        <v>30</v>
      </c>
      <c r="V81" s="50" t="s">
        <v>72</v>
      </c>
    </row>
    <row r="82" spans="1:22" x14ac:dyDescent="0.3">
      <c r="A82" s="50">
        <v>81</v>
      </c>
      <c r="B82" s="50" t="s">
        <v>2562</v>
      </c>
      <c r="C82" s="51">
        <v>45682</v>
      </c>
      <c r="D82" s="50" t="s">
        <v>78</v>
      </c>
      <c r="E82" s="50">
        <v>620502</v>
      </c>
      <c r="F82" s="50" t="s">
        <v>129</v>
      </c>
      <c r="G82" s="50" t="s">
        <v>32</v>
      </c>
      <c r="H82" s="50" t="s">
        <v>72</v>
      </c>
      <c r="I82" s="50">
        <v>5</v>
      </c>
      <c r="J82" s="60" t="s">
        <v>89</v>
      </c>
      <c r="K82" s="50" t="s">
        <v>73</v>
      </c>
      <c r="L82" s="50" t="s">
        <v>22</v>
      </c>
      <c r="M82" s="50" t="s">
        <v>74</v>
      </c>
      <c r="N82" s="52">
        <v>581183.54700000002</v>
      </c>
      <c r="O82" s="52">
        <v>1800552.129</v>
      </c>
      <c r="P82" s="50" t="s">
        <v>2563</v>
      </c>
      <c r="Q82" s="53">
        <v>0.249</v>
      </c>
      <c r="R82" s="52">
        <v>241.69999694824219</v>
      </c>
      <c r="S82" s="50" t="s">
        <v>97</v>
      </c>
      <c r="T82" s="50" t="s">
        <v>155</v>
      </c>
      <c r="U82" s="50" t="s">
        <v>37</v>
      </c>
      <c r="V82" s="50" t="s">
        <v>72</v>
      </c>
    </row>
    <row r="83" spans="1:22" x14ac:dyDescent="0.3">
      <c r="A83" s="50">
        <v>82</v>
      </c>
      <c r="B83" s="50" t="s">
        <v>2564</v>
      </c>
      <c r="C83" s="51">
        <v>45682</v>
      </c>
      <c r="D83" s="50" t="s">
        <v>78</v>
      </c>
      <c r="E83" s="50">
        <v>620604</v>
      </c>
      <c r="F83" s="50" t="s">
        <v>608</v>
      </c>
      <c r="G83" s="50" t="s">
        <v>34</v>
      </c>
      <c r="H83" s="50" t="s">
        <v>72</v>
      </c>
      <c r="I83" s="50">
        <v>5</v>
      </c>
      <c r="J83" s="60" t="s">
        <v>89</v>
      </c>
      <c r="K83" s="50" t="s">
        <v>95</v>
      </c>
      <c r="L83" s="50" t="s">
        <v>25</v>
      </c>
      <c r="M83" s="50" t="s">
        <v>74</v>
      </c>
      <c r="N83" s="52">
        <v>547613.674</v>
      </c>
      <c r="O83" s="52">
        <v>1853691.6580000001</v>
      </c>
      <c r="P83" s="50" t="s">
        <v>735</v>
      </c>
      <c r="Q83" s="53">
        <v>0.77400000000000002</v>
      </c>
      <c r="R83" s="52">
        <v>332.10000610351563</v>
      </c>
      <c r="S83" s="50" t="s">
        <v>107</v>
      </c>
      <c r="T83" s="50" t="s">
        <v>193</v>
      </c>
      <c r="U83" s="50" t="s">
        <v>34</v>
      </c>
      <c r="V83" s="50" t="s">
        <v>72</v>
      </c>
    </row>
    <row r="84" spans="1:22" x14ac:dyDescent="0.3">
      <c r="A84" s="50">
        <v>83</v>
      </c>
      <c r="B84" s="50" t="s">
        <v>2565</v>
      </c>
      <c r="C84" s="51">
        <v>45683</v>
      </c>
      <c r="D84" s="50" t="s">
        <v>449</v>
      </c>
      <c r="E84" s="50">
        <v>620117</v>
      </c>
      <c r="F84" s="50" t="s">
        <v>269</v>
      </c>
      <c r="G84" s="50" t="s">
        <v>30</v>
      </c>
      <c r="H84" s="50" t="s">
        <v>72</v>
      </c>
      <c r="I84" s="50">
        <v>2</v>
      </c>
      <c r="J84" s="59" t="s">
        <v>2</v>
      </c>
      <c r="K84" s="50" t="s">
        <v>95</v>
      </c>
      <c r="L84" s="50" t="s">
        <v>25</v>
      </c>
      <c r="M84" s="50" t="s">
        <v>74</v>
      </c>
      <c r="N84" s="52">
        <v>543685.38600000006</v>
      </c>
      <c r="O84" s="52">
        <v>1811756.96</v>
      </c>
      <c r="P84" s="50" t="s">
        <v>660</v>
      </c>
      <c r="Q84" s="53">
        <v>0.86</v>
      </c>
      <c r="R84" s="52">
        <v>301.89999389648438</v>
      </c>
      <c r="S84" s="50" t="s">
        <v>107</v>
      </c>
      <c r="T84" s="50" t="s">
        <v>269</v>
      </c>
      <c r="U84" s="50" t="s">
        <v>30</v>
      </c>
      <c r="V84" s="50" t="s">
        <v>72</v>
      </c>
    </row>
    <row r="85" spans="1:22" x14ac:dyDescent="0.3">
      <c r="A85" s="50">
        <v>84</v>
      </c>
      <c r="B85" s="50" t="s">
        <v>2566</v>
      </c>
      <c r="C85" s="51">
        <v>45683</v>
      </c>
      <c r="D85" s="50" t="s">
        <v>101</v>
      </c>
      <c r="E85" s="50">
        <v>620407</v>
      </c>
      <c r="F85" s="50" t="s">
        <v>111</v>
      </c>
      <c r="G85" s="50" t="s">
        <v>36</v>
      </c>
      <c r="H85" s="50" t="s">
        <v>72</v>
      </c>
      <c r="I85" s="50">
        <v>5</v>
      </c>
      <c r="J85" s="60" t="s">
        <v>89</v>
      </c>
      <c r="K85" s="50" t="s">
        <v>73</v>
      </c>
      <c r="L85" s="50" t="s">
        <v>22</v>
      </c>
      <c r="M85" s="50" t="s">
        <v>74</v>
      </c>
      <c r="N85" s="52">
        <v>582066.36100000003</v>
      </c>
      <c r="O85" s="52">
        <v>1763096.497</v>
      </c>
      <c r="P85" s="50" t="s">
        <v>576</v>
      </c>
      <c r="Q85" s="53">
        <v>1.6759999999999999</v>
      </c>
      <c r="R85" s="52">
        <v>174.19999694824219</v>
      </c>
      <c r="S85" s="50" t="s">
        <v>139</v>
      </c>
      <c r="T85" s="50" t="s">
        <v>111</v>
      </c>
      <c r="U85" s="50" t="s">
        <v>36</v>
      </c>
      <c r="V85" s="50" t="s">
        <v>72</v>
      </c>
    </row>
    <row r="86" spans="1:22" x14ac:dyDescent="0.3">
      <c r="A86" s="50">
        <v>85</v>
      </c>
      <c r="B86" s="50" t="s">
        <v>2567</v>
      </c>
      <c r="C86" s="51">
        <v>45683</v>
      </c>
      <c r="D86" s="50" t="s">
        <v>449</v>
      </c>
      <c r="E86" s="50">
        <v>620703</v>
      </c>
      <c r="F86" s="50" t="s">
        <v>172</v>
      </c>
      <c r="G86" s="50" t="s">
        <v>38</v>
      </c>
      <c r="H86" s="50" t="s">
        <v>72</v>
      </c>
      <c r="I86" s="50">
        <v>2</v>
      </c>
      <c r="J86" s="59" t="s">
        <v>2</v>
      </c>
      <c r="K86" s="50" t="s">
        <v>84</v>
      </c>
      <c r="L86" s="50" t="s">
        <v>24</v>
      </c>
      <c r="M86" s="50" t="s">
        <v>74</v>
      </c>
      <c r="N86" s="52">
        <v>579609.68200000003</v>
      </c>
      <c r="O86" s="52">
        <v>1836185.3</v>
      </c>
      <c r="P86" s="50" t="s">
        <v>213</v>
      </c>
      <c r="Q86" s="53">
        <v>0.54500000000000004</v>
      </c>
      <c r="R86" s="52">
        <v>322.10000610351563</v>
      </c>
      <c r="S86" s="50" t="s">
        <v>107</v>
      </c>
      <c r="T86" s="50" t="s">
        <v>172</v>
      </c>
      <c r="U86" s="50" t="s">
        <v>38</v>
      </c>
      <c r="V86" s="50" t="s">
        <v>72</v>
      </c>
    </row>
    <row r="87" spans="1:22" x14ac:dyDescent="0.3">
      <c r="A87" s="50">
        <v>86</v>
      </c>
      <c r="B87" s="50" t="s">
        <v>2568</v>
      </c>
      <c r="C87" s="51">
        <v>45683</v>
      </c>
      <c r="D87" s="50" t="s">
        <v>449</v>
      </c>
      <c r="E87" s="50">
        <v>620703</v>
      </c>
      <c r="F87" s="50" t="s">
        <v>172</v>
      </c>
      <c r="G87" s="50" t="s">
        <v>38</v>
      </c>
      <c r="H87" s="50" t="s">
        <v>72</v>
      </c>
      <c r="I87" s="50">
        <v>2</v>
      </c>
      <c r="J87" s="59" t="s">
        <v>2</v>
      </c>
      <c r="K87" s="50" t="s">
        <v>84</v>
      </c>
      <c r="L87" s="50" t="s">
        <v>24</v>
      </c>
      <c r="M87" s="50" t="s">
        <v>74</v>
      </c>
      <c r="N87" s="52">
        <v>579700.73300000001</v>
      </c>
      <c r="O87" s="52">
        <v>1836655.818</v>
      </c>
      <c r="P87" s="50" t="s">
        <v>213</v>
      </c>
      <c r="Q87" s="53">
        <v>0.92900000000000005</v>
      </c>
      <c r="R87" s="52">
        <v>345.10000610351563</v>
      </c>
      <c r="S87" s="50" t="s">
        <v>86</v>
      </c>
      <c r="T87" s="50" t="s">
        <v>172</v>
      </c>
      <c r="U87" s="50" t="s">
        <v>38</v>
      </c>
      <c r="V87" s="50" t="s">
        <v>72</v>
      </c>
    </row>
    <row r="88" spans="1:22" x14ac:dyDescent="0.3">
      <c r="A88" s="50">
        <v>87</v>
      </c>
      <c r="B88" s="50" t="s">
        <v>2569</v>
      </c>
      <c r="C88" s="51">
        <v>45683</v>
      </c>
      <c r="D88" s="50" t="s">
        <v>101</v>
      </c>
      <c r="E88" s="50">
        <v>621003</v>
      </c>
      <c r="F88" s="50" t="s">
        <v>282</v>
      </c>
      <c r="G88" s="50" t="s">
        <v>39</v>
      </c>
      <c r="H88" s="50" t="s">
        <v>72</v>
      </c>
      <c r="I88" s="50">
        <v>5</v>
      </c>
      <c r="J88" s="60" t="s">
        <v>89</v>
      </c>
      <c r="K88" s="50" t="s">
        <v>73</v>
      </c>
      <c r="L88" s="50" t="s">
        <v>22</v>
      </c>
      <c r="M88" s="50" t="s">
        <v>74</v>
      </c>
      <c r="N88" s="52">
        <v>603281.51</v>
      </c>
      <c r="O88" s="52">
        <v>1783970.9790000001</v>
      </c>
      <c r="P88" s="50" t="s">
        <v>2315</v>
      </c>
      <c r="Q88" s="53">
        <v>1.4059999999999999</v>
      </c>
      <c r="R88" s="52">
        <v>204.8999938964844</v>
      </c>
      <c r="S88" s="50" t="s">
        <v>97</v>
      </c>
      <c r="T88" s="50" t="s">
        <v>282</v>
      </c>
      <c r="U88" s="50" t="s">
        <v>39</v>
      </c>
      <c r="V88" s="50" t="s">
        <v>72</v>
      </c>
    </row>
    <row r="89" spans="1:22" x14ac:dyDescent="0.3">
      <c r="A89" s="50">
        <v>88</v>
      </c>
      <c r="B89" s="50" t="s">
        <v>2570</v>
      </c>
      <c r="C89" s="51">
        <v>45684</v>
      </c>
      <c r="D89" s="50" t="s">
        <v>119</v>
      </c>
      <c r="E89" s="50">
        <v>620119</v>
      </c>
      <c r="F89" s="50" t="s">
        <v>79</v>
      </c>
      <c r="G89" s="50" t="s">
        <v>30</v>
      </c>
      <c r="H89" s="50" t="s">
        <v>72</v>
      </c>
      <c r="I89" s="50">
        <v>2</v>
      </c>
      <c r="J89" s="59" t="s">
        <v>2</v>
      </c>
      <c r="K89" s="50" t="s">
        <v>84</v>
      </c>
      <c r="L89" s="50" t="s">
        <v>24</v>
      </c>
      <c r="M89" s="50" t="s">
        <v>74</v>
      </c>
      <c r="N89" s="52">
        <v>562496.62800000003</v>
      </c>
      <c r="O89" s="52">
        <v>1824830.1969999999</v>
      </c>
      <c r="P89" s="50" t="s">
        <v>213</v>
      </c>
      <c r="Q89" s="53">
        <v>0.55800000000000005</v>
      </c>
      <c r="R89" s="52">
        <v>68.900001525878906</v>
      </c>
      <c r="S89" s="50" t="s">
        <v>81</v>
      </c>
      <c r="T89" s="50" t="s">
        <v>79</v>
      </c>
      <c r="U89" s="50" t="s">
        <v>30</v>
      </c>
      <c r="V89" s="50" t="s">
        <v>72</v>
      </c>
    </row>
    <row r="90" spans="1:22" x14ac:dyDescent="0.3">
      <c r="A90" s="50">
        <v>89</v>
      </c>
      <c r="B90" s="50" t="s">
        <v>2571</v>
      </c>
      <c r="C90" s="51">
        <v>45684</v>
      </c>
      <c r="D90" s="50" t="s">
        <v>119</v>
      </c>
      <c r="E90" s="50">
        <v>620119</v>
      </c>
      <c r="F90" s="50" t="s">
        <v>79</v>
      </c>
      <c r="G90" s="50" t="s">
        <v>30</v>
      </c>
      <c r="H90" s="50" t="s">
        <v>72</v>
      </c>
      <c r="I90" s="50">
        <v>2</v>
      </c>
      <c r="J90" s="59" t="s">
        <v>2</v>
      </c>
      <c r="K90" s="50" t="s">
        <v>73</v>
      </c>
      <c r="L90" s="50" t="s">
        <v>22</v>
      </c>
      <c r="M90" s="50" t="s">
        <v>74</v>
      </c>
      <c r="N90" s="52">
        <v>563864.25600000005</v>
      </c>
      <c r="O90" s="52">
        <v>1825745.7690000001</v>
      </c>
      <c r="P90" s="50" t="s">
        <v>1015</v>
      </c>
      <c r="Q90" s="53">
        <v>1.45</v>
      </c>
      <c r="R90" s="52">
        <v>150</v>
      </c>
      <c r="S90" s="50" t="s">
        <v>76</v>
      </c>
      <c r="T90" s="50" t="s">
        <v>79</v>
      </c>
      <c r="U90" s="50" t="s">
        <v>30</v>
      </c>
      <c r="V90" s="50" t="s">
        <v>72</v>
      </c>
    </row>
    <row r="91" spans="1:22" x14ac:dyDescent="0.3">
      <c r="A91" s="50">
        <v>90</v>
      </c>
      <c r="B91" s="50" t="s">
        <v>2572</v>
      </c>
      <c r="C91" s="51">
        <v>45684</v>
      </c>
      <c r="D91" s="50" t="s">
        <v>119</v>
      </c>
      <c r="E91" s="50">
        <v>620202</v>
      </c>
      <c r="F91" s="50" t="s">
        <v>126</v>
      </c>
      <c r="G91" s="50" t="s">
        <v>40</v>
      </c>
      <c r="H91" s="50" t="s">
        <v>72</v>
      </c>
      <c r="I91" s="50">
        <v>2</v>
      </c>
      <c r="J91" s="59" t="s">
        <v>2</v>
      </c>
      <c r="K91" s="50" t="s">
        <v>84</v>
      </c>
      <c r="L91" s="50" t="s">
        <v>24</v>
      </c>
      <c r="M91" s="50" t="s">
        <v>74</v>
      </c>
      <c r="N91" s="52">
        <v>585357.03799999994</v>
      </c>
      <c r="O91" s="52">
        <v>1817411.3130000001</v>
      </c>
      <c r="P91" s="50" t="s">
        <v>127</v>
      </c>
      <c r="Q91" s="53">
        <v>0.86699999999999999</v>
      </c>
      <c r="R91" s="52">
        <v>228.69999694824219</v>
      </c>
      <c r="S91" s="50" t="s">
        <v>97</v>
      </c>
      <c r="T91" s="50" t="s">
        <v>265</v>
      </c>
      <c r="U91" s="50" t="s">
        <v>40</v>
      </c>
      <c r="V91" s="50" t="s">
        <v>72</v>
      </c>
    </row>
    <row r="92" spans="1:22" x14ac:dyDescent="0.3">
      <c r="A92" s="50">
        <v>91</v>
      </c>
      <c r="B92" s="50" t="s">
        <v>2573</v>
      </c>
      <c r="C92" s="51">
        <v>45684</v>
      </c>
      <c r="D92" s="50" t="s">
        <v>119</v>
      </c>
      <c r="E92" s="50">
        <v>620606</v>
      </c>
      <c r="F92" s="50" t="s">
        <v>133</v>
      </c>
      <c r="G92" s="50" t="s">
        <v>34</v>
      </c>
      <c r="H92" s="50" t="s">
        <v>72</v>
      </c>
      <c r="I92" s="50">
        <v>2</v>
      </c>
      <c r="J92" s="59" t="s">
        <v>2</v>
      </c>
      <c r="K92" s="50" t="s">
        <v>84</v>
      </c>
      <c r="L92" s="50" t="s">
        <v>24</v>
      </c>
      <c r="M92" s="50" t="s">
        <v>74</v>
      </c>
      <c r="N92" s="52">
        <v>573457.86699999997</v>
      </c>
      <c r="O92" s="52">
        <v>1832169.588</v>
      </c>
      <c r="P92" s="50" t="s">
        <v>556</v>
      </c>
      <c r="Q92" s="53">
        <v>1.8759999999999999</v>
      </c>
      <c r="R92" s="52">
        <v>332.89999389648438</v>
      </c>
      <c r="S92" s="50" t="s">
        <v>107</v>
      </c>
      <c r="T92" s="50" t="s">
        <v>133</v>
      </c>
      <c r="U92" s="50" t="s">
        <v>34</v>
      </c>
      <c r="V92" s="50" t="s">
        <v>72</v>
      </c>
    </row>
    <row r="93" spans="1:22" x14ac:dyDescent="0.3">
      <c r="A93" s="50">
        <v>92</v>
      </c>
      <c r="B93" s="50" t="s">
        <v>2574</v>
      </c>
      <c r="C93" s="51">
        <v>45684</v>
      </c>
      <c r="D93" s="50" t="s">
        <v>119</v>
      </c>
      <c r="E93" s="50">
        <v>621101</v>
      </c>
      <c r="F93" s="50" t="s">
        <v>113</v>
      </c>
      <c r="G93" s="50" t="s">
        <v>35</v>
      </c>
      <c r="H93" s="50" t="s">
        <v>72</v>
      </c>
      <c r="I93" s="50">
        <v>2</v>
      </c>
      <c r="J93" s="59" t="s">
        <v>2</v>
      </c>
      <c r="K93" s="50" t="s">
        <v>95</v>
      </c>
      <c r="L93" s="50" t="s">
        <v>25</v>
      </c>
      <c r="M93" s="50" t="s">
        <v>74</v>
      </c>
      <c r="N93" s="52">
        <v>533116.14599999995</v>
      </c>
      <c r="O93" s="52">
        <v>1839239.828</v>
      </c>
      <c r="P93" s="50" t="s">
        <v>1668</v>
      </c>
      <c r="Q93" s="53">
        <v>1.089</v>
      </c>
      <c r="R93" s="52">
        <v>328.70001220703119</v>
      </c>
      <c r="S93" s="50" t="s">
        <v>107</v>
      </c>
      <c r="T93" s="50" t="s">
        <v>113</v>
      </c>
      <c r="U93" s="50" t="s">
        <v>35</v>
      </c>
      <c r="V93" s="50" t="s">
        <v>72</v>
      </c>
    </row>
    <row r="94" spans="1:22" x14ac:dyDescent="0.3">
      <c r="A94" s="50">
        <v>93</v>
      </c>
      <c r="B94" s="50" t="s">
        <v>2575</v>
      </c>
      <c r="C94" s="51">
        <v>45685</v>
      </c>
      <c r="D94" s="50" t="s">
        <v>670</v>
      </c>
      <c r="E94" s="50">
        <v>620113</v>
      </c>
      <c r="F94" s="50" t="s">
        <v>137</v>
      </c>
      <c r="G94" s="50" t="s">
        <v>30</v>
      </c>
      <c r="H94" s="50" t="s">
        <v>72</v>
      </c>
      <c r="I94" s="50">
        <v>5</v>
      </c>
      <c r="J94" s="60" t="s">
        <v>89</v>
      </c>
      <c r="K94" s="50" t="s">
        <v>73</v>
      </c>
      <c r="L94" s="50" t="s">
        <v>22</v>
      </c>
      <c r="M94" s="50" t="s">
        <v>74</v>
      </c>
      <c r="N94" s="52">
        <v>565987.45700000005</v>
      </c>
      <c r="O94" s="52">
        <v>1814750.449</v>
      </c>
      <c r="P94" s="50" t="s">
        <v>968</v>
      </c>
      <c r="Q94" s="53">
        <v>0.96099999999999997</v>
      </c>
      <c r="R94" s="52">
        <v>266.79998779296881</v>
      </c>
      <c r="S94" s="50" t="s">
        <v>152</v>
      </c>
      <c r="T94" s="50" t="s">
        <v>267</v>
      </c>
      <c r="U94" s="50" t="s">
        <v>30</v>
      </c>
      <c r="V94" s="50" t="s">
        <v>72</v>
      </c>
    </row>
    <row r="95" spans="1:22" x14ac:dyDescent="0.3">
      <c r="A95" s="50">
        <v>94</v>
      </c>
      <c r="B95" s="50" t="s">
        <v>2576</v>
      </c>
      <c r="C95" s="51">
        <v>45685</v>
      </c>
      <c r="D95" s="50" t="s">
        <v>670</v>
      </c>
      <c r="E95" s="50">
        <v>620113</v>
      </c>
      <c r="F95" s="50" t="s">
        <v>137</v>
      </c>
      <c r="G95" s="50" t="s">
        <v>30</v>
      </c>
      <c r="H95" s="50" t="s">
        <v>72</v>
      </c>
      <c r="I95" s="50">
        <v>5</v>
      </c>
      <c r="J95" s="60" t="s">
        <v>89</v>
      </c>
      <c r="K95" s="50" t="s">
        <v>73</v>
      </c>
      <c r="L95" s="50" t="s">
        <v>22</v>
      </c>
      <c r="M95" s="50" t="s">
        <v>74</v>
      </c>
      <c r="N95" s="52">
        <v>565763.93900000001</v>
      </c>
      <c r="O95" s="52">
        <v>1814868.138</v>
      </c>
      <c r="P95" s="50" t="s">
        <v>968</v>
      </c>
      <c r="Q95" s="53">
        <v>1.1910000000000001</v>
      </c>
      <c r="R95" s="52">
        <v>273.10000610351563</v>
      </c>
      <c r="S95" s="50" t="s">
        <v>152</v>
      </c>
      <c r="T95" s="50" t="s">
        <v>267</v>
      </c>
      <c r="U95" s="50" t="s">
        <v>30</v>
      </c>
      <c r="V95" s="50" t="s">
        <v>72</v>
      </c>
    </row>
    <row r="96" spans="1:22" x14ac:dyDescent="0.3">
      <c r="A96" s="50">
        <v>95</v>
      </c>
      <c r="B96" s="50" t="s">
        <v>2577</v>
      </c>
      <c r="C96" s="51">
        <v>45685</v>
      </c>
      <c r="D96" s="50" t="s">
        <v>2510</v>
      </c>
      <c r="E96" s="50">
        <v>620411</v>
      </c>
      <c r="F96" s="50" t="s">
        <v>166</v>
      </c>
      <c r="G96" s="50" t="s">
        <v>36</v>
      </c>
      <c r="H96" s="50" t="s">
        <v>72</v>
      </c>
      <c r="I96" s="50">
        <v>2</v>
      </c>
      <c r="J96" s="59" t="s">
        <v>2</v>
      </c>
      <c r="K96" s="50" t="s">
        <v>95</v>
      </c>
      <c r="L96" s="50" t="s">
        <v>25</v>
      </c>
      <c r="M96" s="50" t="s">
        <v>74</v>
      </c>
      <c r="N96" s="52">
        <v>545946.62600000005</v>
      </c>
      <c r="O96" s="52">
        <v>1761813.736</v>
      </c>
      <c r="P96" s="50" t="s">
        <v>1621</v>
      </c>
      <c r="Q96" s="53">
        <v>1.038</v>
      </c>
      <c r="R96" s="52">
        <v>336.10000610351563</v>
      </c>
      <c r="S96" s="50" t="s">
        <v>107</v>
      </c>
      <c r="T96" s="50" t="s">
        <v>166</v>
      </c>
      <c r="U96" s="50" t="s">
        <v>36</v>
      </c>
      <c r="V96" s="50" t="s">
        <v>72</v>
      </c>
    </row>
    <row r="97" spans="1:22" x14ac:dyDescent="0.3">
      <c r="A97" s="50">
        <v>96</v>
      </c>
      <c r="B97" s="50" t="s">
        <v>2578</v>
      </c>
      <c r="C97" s="51">
        <v>45685</v>
      </c>
      <c r="D97" s="50" t="s">
        <v>2510</v>
      </c>
      <c r="E97" s="50">
        <v>620411</v>
      </c>
      <c r="F97" s="50" t="s">
        <v>166</v>
      </c>
      <c r="G97" s="50" t="s">
        <v>36</v>
      </c>
      <c r="H97" s="50" t="s">
        <v>72</v>
      </c>
      <c r="I97" s="50">
        <v>2</v>
      </c>
      <c r="J97" s="59" t="s">
        <v>2</v>
      </c>
      <c r="K97" s="50" t="s">
        <v>95</v>
      </c>
      <c r="L97" s="50" t="s">
        <v>25</v>
      </c>
      <c r="M97" s="50" t="s">
        <v>74</v>
      </c>
      <c r="N97" s="52">
        <v>549551.62899999996</v>
      </c>
      <c r="O97" s="52">
        <v>1766033.7609999999</v>
      </c>
      <c r="P97" s="50" t="s">
        <v>2579</v>
      </c>
      <c r="Q97" s="53">
        <v>1.329</v>
      </c>
      <c r="R97" s="52">
        <v>11.39999961853027</v>
      </c>
      <c r="S97" s="50" t="s">
        <v>86</v>
      </c>
      <c r="T97" s="50" t="s">
        <v>166</v>
      </c>
      <c r="U97" s="50" t="s">
        <v>36</v>
      </c>
      <c r="V97" s="50" t="s">
        <v>72</v>
      </c>
    </row>
    <row r="98" spans="1:22" x14ac:dyDescent="0.3">
      <c r="A98" s="50">
        <v>97</v>
      </c>
      <c r="B98" s="50" t="s">
        <v>2580</v>
      </c>
      <c r="C98" s="51">
        <v>45685</v>
      </c>
      <c r="D98" s="50" t="s">
        <v>1500</v>
      </c>
      <c r="E98" s="50">
        <v>620606</v>
      </c>
      <c r="F98" s="50" t="s">
        <v>133</v>
      </c>
      <c r="G98" s="50" t="s">
        <v>34</v>
      </c>
      <c r="H98" s="50" t="s">
        <v>72</v>
      </c>
      <c r="I98" s="50">
        <v>2</v>
      </c>
      <c r="J98" s="59" t="s">
        <v>2</v>
      </c>
      <c r="K98" s="50" t="s">
        <v>84</v>
      </c>
      <c r="L98" s="50" t="s">
        <v>24</v>
      </c>
      <c r="M98" s="50" t="s">
        <v>74</v>
      </c>
      <c r="N98" s="52">
        <v>576237.64800000004</v>
      </c>
      <c r="O98" s="52">
        <v>1831132.746</v>
      </c>
      <c r="P98" s="50" t="s">
        <v>960</v>
      </c>
      <c r="Q98" s="53">
        <v>1.4510000000000001</v>
      </c>
      <c r="R98" s="52">
        <v>241.5</v>
      </c>
      <c r="S98" s="50" t="s">
        <v>97</v>
      </c>
      <c r="T98" s="50" t="s">
        <v>133</v>
      </c>
      <c r="U98" s="50" t="s">
        <v>34</v>
      </c>
      <c r="V98" s="50" t="s">
        <v>72</v>
      </c>
    </row>
    <row r="99" spans="1:22" x14ac:dyDescent="0.3">
      <c r="A99" s="50">
        <v>98</v>
      </c>
      <c r="B99" s="50" t="s">
        <v>2581</v>
      </c>
      <c r="C99" s="51">
        <v>45685</v>
      </c>
      <c r="D99" s="50" t="s">
        <v>670</v>
      </c>
      <c r="E99" s="50">
        <v>620701</v>
      </c>
      <c r="F99" s="50" t="s">
        <v>38</v>
      </c>
      <c r="G99" s="50" t="s">
        <v>38</v>
      </c>
      <c r="H99" s="50" t="s">
        <v>72</v>
      </c>
      <c r="I99" s="50">
        <v>2</v>
      </c>
      <c r="J99" s="59" t="s">
        <v>2</v>
      </c>
      <c r="K99" s="50" t="s">
        <v>84</v>
      </c>
      <c r="L99" s="50" t="s">
        <v>24</v>
      </c>
      <c r="M99" s="50" t="s">
        <v>74</v>
      </c>
      <c r="N99" s="52">
        <v>592344.30900000001</v>
      </c>
      <c r="O99" s="52">
        <v>1838174.8049999999</v>
      </c>
      <c r="P99" s="50" t="s">
        <v>1700</v>
      </c>
      <c r="Q99" s="53">
        <v>1.49</v>
      </c>
      <c r="R99" s="52">
        <v>273.70001220703119</v>
      </c>
      <c r="S99" s="50" t="s">
        <v>152</v>
      </c>
      <c r="T99" s="50" t="s">
        <v>38</v>
      </c>
      <c r="U99" s="50" t="s">
        <v>38</v>
      </c>
      <c r="V99" s="50" t="s">
        <v>72</v>
      </c>
    </row>
    <row r="100" spans="1:22" x14ac:dyDescent="0.3">
      <c r="A100" s="50">
        <v>99</v>
      </c>
      <c r="B100" s="50" t="s">
        <v>2582</v>
      </c>
      <c r="C100" s="51">
        <v>45685</v>
      </c>
      <c r="D100" s="50" t="s">
        <v>670</v>
      </c>
      <c r="E100" s="50">
        <v>620903</v>
      </c>
      <c r="F100" s="50" t="s">
        <v>351</v>
      </c>
      <c r="G100" s="50" t="s">
        <v>33</v>
      </c>
      <c r="H100" s="50" t="s">
        <v>72</v>
      </c>
      <c r="I100" s="50">
        <v>2</v>
      </c>
      <c r="J100" s="59" t="s">
        <v>2</v>
      </c>
      <c r="K100" s="50" t="s">
        <v>84</v>
      </c>
      <c r="L100" s="50" t="s">
        <v>24</v>
      </c>
      <c r="M100" s="50" t="s">
        <v>74</v>
      </c>
      <c r="N100" s="52">
        <v>540102.17200000002</v>
      </c>
      <c r="O100" s="52">
        <v>1774072.0830000001</v>
      </c>
      <c r="P100" s="50" t="s">
        <v>2583</v>
      </c>
      <c r="Q100" s="53">
        <v>0.97599999999999998</v>
      </c>
      <c r="R100" s="52">
        <v>300</v>
      </c>
      <c r="S100" s="50" t="s">
        <v>107</v>
      </c>
      <c r="T100" s="50" t="s">
        <v>351</v>
      </c>
      <c r="U100" s="50" t="s">
        <v>33</v>
      </c>
      <c r="V100" s="50" t="s">
        <v>72</v>
      </c>
    </row>
    <row r="101" spans="1:22" x14ac:dyDescent="0.3">
      <c r="A101" s="50">
        <v>100</v>
      </c>
      <c r="B101" s="50" t="s">
        <v>2584</v>
      </c>
      <c r="C101" s="51">
        <v>45685</v>
      </c>
      <c r="D101" s="50" t="s">
        <v>670</v>
      </c>
      <c r="E101" s="50">
        <v>621101</v>
      </c>
      <c r="F101" s="50" t="s">
        <v>113</v>
      </c>
      <c r="G101" s="50" t="s">
        <v>35</v>
      </c>
      <c r="H101" s="50" t="s">
        <v>72</v>
      </c>
      <c r="I101" s="50">
        <v>2</v>
      </c>
      <c r="J101" s="59" t="s">
        <v>2</v>
      </c>
      <c r="K101" s="50" t="s">
        <v>207</v>
      </c>
      <c r="L101" s="50" t="s">
        <v>26</v>
      </c>
      <c r="M101" s="50" t="s">
        <v>74</v>
      </c>
      <c r="N101" s="52">
        <v>527833.57200000004</v>
      </c>
      <c r="O101" s="52">
        <v>1835364.939</v>
      </c>
      <c r="P101" s="50" t="s">
        <v>1695</v>
      </c>
      <c r="Q101" s="53">
        <v>1.403</v>
      </c>
      <c r="R101" s="52">
        <v>68.800003051757813</v>
      </c>
      <c r="S101" s="50" t="s">
        <v>81</v>
      </c>
      <c r="T101" s="50" t="s">
        <v>115</v>
      </c>
      <c r="U101" s="50" t="s">
        <v>116</v>
      </c>
      <c r="V101" s="50" t="s">
        <v>117</v>
      </c>
    </row>
    <row r="102" spans="1:22" x14ac:dyDescent="0.3">
      <c r="A102" s="50">
        <v>101</v>
      </c>
      <c r="B102" s="50" t="s">
        <v>2585</v>
      </c>
      <c r="C102" s="51">
        <v>45686</v>
      </c>
      <c r="D102" s="50" t="s">
        <v>480</v>
      </c>
      <c r="E102" s="50">
        <v>620113</v>
      </c>
      <c r="F102" s="50" t="s">
        <v>137</v>
      </c>
      <c r="G102" s="50" t="s">
        <v>30</v>
      </c>
      <c r="H102" s="50" t="s">
        <v>72</v>
      </c>
      <c r="I102" s="50">
        <v>5</v>
      </c>
      <c r="J102" s="60" t="s">
        <v>89</v>
      </c>
      <c r="K102" s="50" t="s">
        <v>73</v>
      </c>
      <c r="L102" s="50" t="s">
        <v>22</v>
      </c>
      <c r="M102" s="50" t="s">
        <v>74</v>
      </c>
      <c r="N102" s="52">
        <v>565865.87199999997</v>
      </c>
      <c r="O102" s="52">
        <v>1812949.102</v>
      </c>
      <c r="P102" s="50" t="s">
        <v>2586</v>
      </c>
      <c r="Q102" s="53">
        <v>1.984</v>
      </c>
      <c r="R102" s="52">
        <v>273.89999389648438</v>
      </c>
      <c r="S102" s="50" t="s">
        <v>152</v>
      </c>
      <c r="T102" s="50" t="s">
        <v>267</v>
      </c>
      <c r="U102" s="50" t="s">
        <v>30</v>
      </c>
      <c r="V102" s="50" t="s">
        <v>72</v>
      </c>
    </row>
    <row r="103" spans="1:22" x14ac:dyDescent="0.3">
      <c r="A103" s="50">
        <v>102</v>
      </c>
      <c r="B103" s="50" t="s">
        <v>2587</v>
      </c>
      <c r="C103" s="51">
        <v>45686</v>
      </c>
      <c r="D103" s="50" t="s">
        <v>143</v>
      </c>
      <c r="E103" s="50">
        <v>620404</v>
      </c>
      <c r="F103" s="50" t="s">
        <v>204</v>
      </c>
      <c r="G103" s="50" t="s">
        <v>36</v>
      </c>
      <c r="H103" s="50" t="s">
        <v>72</v>
      </c>
      <c r="I103" s="50">
        <v>5</v>
      </c>
      <c r="J103" s="60" t="s">
        <v>89</v>
      </c>
      <c r="K103" s="50" t="s">
        <v>95</v>
      </c>
      <c r="L103" s="50" t="s">
        <v>25</v>
      </c>
      <c r="M103" s="50" t="s">
        <v>74</v>
      </c>
      <c r="N103" s="52">
        <v>596826.10100000002</v>
      </c>
      <c r="O103" s="52">
        <v>1779776.4790000001</v>
      </c>
      <c r="P103" s="50" t="s">
        <v>2588</v>
      </c>
      <c r="Q103" s="53">
        <v>1.506</v>
      </c>
      <c r="R103" s="52">
        <v>280.79998779296881</v>
      </c>
      <c r="S103" s="50" t="s">
        <v>152</v>
      </c>
      <c r="T103" s="50" t="s">
        <v>204</v>
      </c>
      <c r="U103" s="50" t="s">
        <v>36</v>
      </c>
      <c r="V103" s="50" t="s">
        <v>72</v>
      </c>
    </row>
    <row r="104" spans="1:22" x14ac:dyDescent="0.3">
      <c r="A104" s="50">
        <v>103</v>
      </c>
      <c r="B104" s="50" t="s">
        <v>2589</v>
      </c>
      <c r="C104" s="51">
        <v>45686</v>
      </c>
      <c r="D104" s="50" t="s">
        <v>143</v>
      </c>
      <c r="E104" s="50">
        <v>620404</v>
      </c>
      <c r="F104" s="50" t="s">
        <v>204</v>
      </c>
      <c r="G104" s="50" t="s">
        <v>36</v>
      </c>
      <c r="H104" s="50" t="s">
        <v>72</v>
      </c>
      <c r="I104" s="50">
        <v>5</v>
      </c>
      <c r="J104" s="60" t="s">
        <v>89</v>
      </c>
      <c r="K104" s="50" t="s">
        <v>84</v>
      </c>
      <c r="L104" s="50" t="s">
        <v>24</v>
      </c>
      <c r="M104" s="50" t="s">
        <v>74</v>
      </c>
      <c r="N104" s="52">
        <v>596806.00199999998</v>
      </c>
      <c r="O104" s="52">
        <v>1779969.9920000001</v>
      </c>
      <c r="P104" s="50" t="s">
        <v>2435</v>
      </c>
      <c r="Q104" s="53">
        <v>1.482</v>
      </c>
      <c r="R104" s="52">
        <v>108.3000030517578</v>
      </c>
      <c r="S104" s="50" t="s">
        <v>81</v>
      </c>
      <c r="T104" s="50" t="s">
        <v>204</v>
      </c>
      <c r="U104" s="50" t="s">
        <v>36</v>
      </c>
      <c r="V104" s="50" t="s">
        <v>72</v>
      </c>
    </row>
    <row r="105" spans="1:22" x14ac:dyDescent="0.3">
      <c r="A105" s="50">
        <v>104</v>
      </c>
      <c r="B105" s="50" t="s">
        <v>2590</v>
      </c>
      <c r="C105" s="51">
        <v>45686</v>
      </c>
      <c r="D105" s="50" t="s">
        <v>143</v>
      </c>
      <c r="E105" s="50">
        <v>620606</v>
      </c>
      <c r="F105" s="50" t="s">
        <v>133</v>
      </c>
      <c r="G105" s="50" t="s">
        <v>34</v>
      </c>
      <c r="H105" s="50" t="s">
        <v>72</v>
      </c>
      <c r="I105" s="50">
        <v>2</v>
      </c>
      <c r="J105" s="59" t="s">
        <v>2</v>
      </c>
      <c r="K105" s="50" t="s">
        <v>84</v>
      </c>
      <c r="L105" s="50" t="s">
        <v>24</v>
      </c>
      <c r="M105" s="50" t="s">
        <v>74</v>
      </c>
      <c r="N105" s="52">
        <v>574375.93500000006</v>
      </c>
      <c r="O105" s="52">
        <v>1833860.949</v>
      </c>
      <c r="P105" s="50" t="s">
        <v>2311</v>
      </c>
      <c r="Q105" s="53">
        <v>0.98799999999999999</v>
      </c>
      <c r="R105" s="52">
        <v>235.30000305175781</v>
      </c>
      <c r="S105" s="50" t="s">
        <v>97</v>
      </c>
      <c r="T105" s="50" t="s">
        <v>133</v>
      </c>
      <c r="U105" s="50" t="s">
        <v>34</v>
      </c>
      <c r="V105" s="50" t="s">
        <v>72</v>
      </c>
    </row>
    <row r="106" spans="1:22" x14ac:dyDescent="0.3">
      <c r="A106" s="50">
        <v>105</v>
      </c>
      <c r="B106" s="50" t="s">
        <v>2591</v>
      </c>
      <c r="C106" s="51">
        <v>45686</v>
      </c>
      <c r="D106" s="50" t="s">
        <v>143</v>
      </c>
      <c r="E106" s="50">
        <v>620606</v>
      </c>
      <c r="F106" s="50" t="s">
        <v>133</v>
      </c>
      <c r="G106" s="50" t="s">
        <v>34</v>
      </c>
      <c r="H106" s="50" t="s">
        <v>72</v>
      </c>
      <c r="I106" s="50">
        <v>5</v>
      </c>
      <c r="J106" s="60" t="s">
        <v>89</v>
      </c>
      <c r="K106" s="50" t="s">
        <v>84</v>
      </c>
      <c r="L106" s="50" t="s">
        <v>24</v>
      </c>
      <c r="M106" s="50" t="s">
        <v>74</v>
      </c>
      <c r="N106" s="52">
        <v>573765.46499999997</v>
      </c>
      <c r="O106" s="52">
        <v>1833932.9580000001</v>
      </c>
      <c r="P106" s="50" t="s">
        <v>2311</v>
      </c>
      <c r="Q106" s="53">
        <v>1.522</v>
      </c>
      <c r="R106" s="52">
        <v>251.30000305175781</v>
      </c>
      <c r="S106" s="50" t="s">
        <v>152</v>
      </c>
      <c r="T106" s="50" t="s">
        <v>133</v>
      </c>
      <c r="U106" s="50" t="s">
        <v>34</v>
      </c>
      <c r="V106" s="50" t="s">
        <v>72</v>
      </c>
    </row>
    <row r="107" spans="1:22" x14ac:dyDescent="0.3">
      <c r="A107" s="50">
        <v>106</v>
      </c>
      <c r="B107" s="50" t="s">
        <v>2592</v>
      </c>
      <c r="C107" s="51">
        <v>45686</v>
      </c>
      <c r="D107" s="50" t="s">
        <v>143</v>
      </c>
      <c r="E107" s="50">
        <v>620606</v>
      </c>
      <c r="F107" s="50" t="s">
        <v>133</v>
      </c>
      <c r="G107" s="50" t="s">
        <v>34</v>
      </c>
      <c r="H107" s="50" t="s">
        <v>72</v>
      </c>
      <c r="I107" s="50">
        <v>5</v>
      </c>
      <c r="J107" s="60" t="s">
        <v>89</v>
      </c>
      <c r="K107" s="50" t="s">
        <v>95</v>
      </c>
      <c r="L107" s="50" t="s">
        <v>25</v>
      </c>
      <c r="M107" s="50" t="s">
        <v>74</v>
      </c>
      <c r="N107" s="52">
        <v>574443.37699999998</v>
      </c>
      <c r="O107" s="52">
        <v>1834407.689</v>
      </c>
      <c r="P107" s="50" t="s">
        <v>2311</v>
      </c>
      <c r="Q107" s="53">
        <v>0.74099999999999999</v>
      </c>
      <c r="R107" s="52">
        <v>268.5</v>
      </c>
      <c r="S107" s="50" t="s">
        <v>152</v>
      </c>
      <c r="T107" s="50" t="s">
        <v>133</v>
      </c>
      <c r="U107" s="50" t="s">
        <v>34</v>
      </c>
      <c r="V107" s="50" t="s">
        <v>72</v>
      </c>
    </row>
    <row r="108" spans="1:22" x14ac:dyDescent="0.3">
      <c r="A108" s="50">
        <v>107</v>
      </c>
      <c r="B108" s="50" t="s">
        <v>2593</v>
      </c>
      <c r="C108" s="51">
        <v>45687</v>
      </c>
      <c r="D108" s="50" t="s">
        <v>489</v>
      </c>
      <c r="E108" s="50">
        <v>620119</v>
      </c>
      <c r="F108" s="50" t="s">
        <v>79</v>
      </c>
      <c r="G108" s="50" t="s">
        <v>30</v>
      </c>
      <c r="H108" s="50" t="s">
        <v>72</v>
      </c>
      <c r="I108" s="50">
        <v>2</v>
      </c>
      <c r="J108" s="59" t="s">
        <v>2</v>
      </c>
      <c r="K108" s="50" t="s">
        <v>84</v>
      </c>
      <c r="L108" s="50" t="s">
        <v>24</v>
      </c>
      <c r="M108" s="50" t="s">
        <v>74</v>
      </c>
      <c r="N108" s="52">
        <v>569091.48</v>
      </c>
      <c r="O108" s="52">
        <v>1828390.42</v>
      </c>
      <c r="P108" s="50" t="s">
        <v>324</v>
      </c>
      <c r="Q108" s="53">
        <v>1.196</v>
      </c>
      <c r="R108" s="52">
        <v>193.80000305175781</v>
      </c>
      <c r="S108" s="50" t="s">
        <v>139</v>
      </c>
      <c r="T108" s="50" t="s">
        <v>133</v>
      </c>
      <c r="U108" s="50" t="s">
        <v>34</v>
      </c>
      <c r="V108" s="50" t="s">
        <v>72</v>
      </c>
    </row>
    <row r="109" spans="1:22" x14ac:dyDescent="0.3">
      <c r="A109" s="50">
        <v>108</v>
      </c>
      <c r="B109" s="50" t="s">
        <v>2594</v>
      </c>
      <c r="C109" s="51">
        <v>45687</v>
      </c>
      <c r="D109" s="50" t="s">
        <v>489</v>
      </c>
      <c r="E109" s="50">
        <v>620301</v>
      </c>
      <c r="F109" s="50" t="s">
        <v>440</v>
      </c>
      <c r="G109" s="50" t="s">
        <v>31</v>
      </c>
      <c r="H109" s="50" t="s">
        <v>72</v>
      </c>
      <c r="I109" s="50">
        <v>2</v>
      </c>
      <c r="J109" s="59" t="s">
        <v>2</v>
      </c>
      <c r="K109" s="50" t="s">
        <v>95</v>
      </c>
      <c r="L109" s="50" t="s">
        <v>25</v>
      </c>
      <c r="M109" s="50" t="s">
        <v>74</v>
      </c>
      <c r="N109" s="52">
        <v>529760.30599999998</v>
      </c>
      <c r="O109" s="52">
        <v>1796325.2560000001</v>
      </c>
      <c r="P109" s="50" t="s">
        <v>494</v>
      </c>
      <c r="Q109" s="53">
        <v>3.3410000000000002</v>
      </c>
      <c r="R109" s="52">
        <v>295.10000610351563</v>
      </c>
      <c r="S109" s="50" t="s">
        <v>107</v>
      </c>
      <c r="T109" s="50" t="s">
        <v>440</v>
      </c>
      <c r="U109" s="50" t="s">
        <v>31</v>
      </c>
      <c r="V109" s="50" t="s">
        <v>72</v>
      </c>
    </row>
    <row r="110" spans="1:22" x14ac:dyDescent="0.3">
      <c r="A110" s="50">
        <v>109</v>
      </c>
      <c r="B110" s="50" t="s">
        <v>2595</v>
      </c>
      <c r="C110" s="51">
        <v>45687</v>
      </c>
      <c r="D110" s="50" t="s">
        <v>326</v>
      </c>
      <c r="E110" s="50">
        <v>620703</v>
      </c>
      <c r="F110" s="50" t="s">
        <v>172</v>
      </c>
      <c r="G110" s="50" t="s">
        <v>38</v>
      </c>
      <c r="H110" s="50" t="s">
        <v>72</v>
      </c>
      <c r="I110" s="50">
        <v>2</v>
      </c>
      <c r="J110" s="59" t="s">
        <v>2</v>
      </c>
      <c r="K110" s="50" t="s">
        <v>73</v>
      </c>
      <c r="L110" s="50" t="s">
        <v>22</v>
      </c>
      <c r="M110" s="50" t="s">
        <v>74</v>
      </c>
      <c r="N110" s="52">
        <v>587332.68000000005</v>
      </c>
      <c r="O110" s="52">
        <v>1842210.6189999999</v>
      </c>
      <c r="P110" s="50" t="s">
        <v>506</v>
      </c>
      <c r="Q110" s="53">
        <v>0.81100000000000005</v>
      </c>
      <c r="R110" s="52">
        <v>16.20000076293945</v>
      </c>
      <c r="S110" s="50" t="s">
        <v>86</v>
      </c>
      <c r="T110" s="50" t="s">
        <v>172</v>
      </c>
      <c r="U110" s="50" t="s">
        <v>38</v>
      </c>
      <c r="V110" s="50" t="s">
        <v>72</v>
      </c>
    </row>
    <row r="111" spans="1:22" x14ac:dyDescent="0.3">
      <c r="A111" s="50">
        <v>110</v>
      </c>
      <c r="B111" s="50" t="s">
        <v>2596</v>
      </c>
      <c r="C111" s="51">
        <v>45688</v>
      </c>
      <c r="D111" s="50" t="s">
        <v>1530</v>
      </c>
      <c r="E111" s="50">
        <v>620303</v>
      </c>
      <c r="F111" s="50" t="s">
        <v>217</v>
      </c>
      <c r="G111" s="50" t="s">
        <v>31</v>
      </c>
      <c r="H111" s="50" t="s">
        <v>72</v>
      </c>
      <c r="I111" s="50">
        <v>2</v>
      </c>
      <c r="J111" s="59" t="s">
        <v>2</v>
      </c>
      <c r="K111" s="50" t="s">
        <v>95</v>
      </c>
      <c r="L111" s="50" t="s">
        <v>25</v>
      </c>
      <c r="M111" s="50" t="s">
        <v>74</v>
      </c>
      <c r="N111" s="52">
        <v>544714.56599999999</v>
      </c>
      <c r="O111" s="52">
        <v>1781547.6340000001</v>
      </c>
      <c r="P111" s="50" t="s">
        <v>1756</v>
      </c>
      <c r="Q111" s="53">
        <v>2.335</v>
      </c>
      <c r="R111" s="52">
        <v>137.19999694824219</v>
      </c>
      <c r="S111" s="50" t="s">
        <v>76</v>
      </c>
      <c r="T111" s="50" t="s">
        <v>217</v>
      </c>
      <c r="U111" s="50" t="s">
        <v>31</v>
      </c>
      <c r="V111" s="50" t="s">
        <v>72</v>
      </c>
    </row>
    <row r="112" spans="1:22" x14ac:dyDescent="0.3">
      <c r="A112" s="50">
        <v>111</v>
      </c>
      <c r="B112" s="50" t="s">
        <v>2597</v>
      </c>
      <c r="C112" s="51">
        <v>45688</v>
      </c>
      <c r="D112" s="50" t="s">
        <v>560</v>
      </c>
      <c r="E112" s="50">
        <v>620408</v>
      </c>
      <c r="F112" s="50" t="s">
        <v>683</v>
      </c>
      <c r="G112" s="50" t="s">
        <v>36</v>
      </c>
      <c r="H112" s="50" t="s">
        <v>72</v>
      </c>
      <c r="I112" s="50">
        <v>2</v>
      </c>
      <c r="J112" s="59" t="s">
        <v>2</v>
      </c>
      <c r="K112" s="50" t="s">
        <v>73</v>
      </c>
      <c r="L112" s="50" t="s">
        <v>22</v>
      </c>
      <c r="M112" s="50" t="s">
        <v>74</v>
      </c>
      <c r="N112" s="52">
        <v>576944.64099999995</v>
      </c>
      <c r="O112" s="52">
        <v>1778032.314</v>
      </c>
      <c r="P112" s="50" t="s">
        <v>702</v>
      </c>
      <c r="Q112" s="53">
        <v>1.103</v>
      </c>
      <c r="R112" s="52">
        <v>350.39999389648438</v>
      </c>
      <c r="S112" s="50" t="s">
        <v>86</v>
      </c>
      <c r="T112" s="50" t="s">
        <v>683</v>
      </c>
      <c r="U112" s="50" t="s">
        <v>36</v>
      </c>
      <c r="V112" s="50" t="s">
        <v>72</v>
      </c>
    </row>
    <row r="113" spans="1:22" x14ac:dyDescent="0.3">
      <c r="A113" s="50">
        <v>112</v>
      </c>
      <c r="B113" s="50" t="s">
        <v>2598</v>
      </c>
      <c r="C113" s="51">
        <v>45688</v>
      </c>
      <c r="D113" s="50" t="s">
        <v>1530</v>
      </c>
      <c r="E113" s="50">
        <v>620507</v>
      </c>
      <c r="F113" s="50" t="s">
        <v>88</v>
      </c>
      <c r="G113" s="50" t="s">
        <v>32</v>
      </c>
      <c r="H113" s="50" t="s">
        <v>72</v>
      </c>
      <c r="I113" s="50">
        <v>5</v>
      </c>
      <c r="J113" s="60" t="s">
        <v>89</v>
      </c>
      <c r="K113" s="50" t="s">
        <v>73</v>
      </c>
      <c r="L113" s="50" t="s">
        <v>22</v>
      </c>
      <c r="M113" s="50" t="s">
        <v>74</v>
      </c>
      <c r="N113" s="52">
        <v>584201.23899999994</v>
      </c>
      <c r="O113" s="52">
        <v>1789079.335</v>
      </c>
      <c r="P113" s="50" t="s">
        <v>1071</v>
      </c>
      <c r="Q113" s="53">
        <v>0.52300000000000002</v>
      </c>
      <c r="R113" s="52">
        <v>26.39999961853027</v>
      </c>
      <c r="S113" s="50" t="s">
        <v>91</v>
      </c>
      <c r="T113" s="50" t="s">
        <v>88</v>
      </c>
      <c r="U113" s="50" t="s">
        <v>32</v>
      </c>
      <c r="V113" s="50" t="s">
        <v>72</v>
      </c>
    </row>
    <row r="114" spans="1:22" x14ac:dyDescent="0.3">
      <c r="A114" s="50">
        <v>113</v>
      </c>
      <c r="B114" s="50" t="s">
        <v>2599</v>
      </c>
      <c r="C114" s="51">
        <v>45688</v>
      </c>
      <c r="D114" s="50" t="s">
        <v>560</v>
      </c>
      <c r="E114" s="50">
        <v>620604</v>
      </c>
      <c r="F114" s="50" t="s">
        <v>608</v>
      </c>
      <c r="G114" s="50" t="s">
        <v>34</v>
      </c>
      <c r="H114" s="50" t="s">
        <v>72</v>
      </c>
      <c r="I114" s="50">
        <v>2</v>
      </c>
      <c r="J114" s="59" t="s">
        <v>2</v>
      </c>
      <c r="K114" s="50" t="s">
        <v>207</v>
      </c>
      <c r="L114" s="50" t="s">
        <v>26</v>
      </c>
      <c r="M114" s="50" t="s">
        <v>74</v>
      </c>
      <c r="N114" s="52">
        <v>540651.05599999998</v>
      </c>
      <c r="O114" s="52">
        <v>1853094.149</v>
      </c>
      <c r="P114" s="50" t="s">
        <v>828</v>
      </c>
      <c r="Q114" s="53">
        <v>2.5859999999999999</v>
      </c>
      <c r="R114" s="52">
        <v>230.80000305175781</v>
      </c>
      <c r="S114" s="50" t="s">
        <v>97</v>
      </c>
      <c r="T114" s="50" t="s">
        <v>608</v>
      </c>
      <c r="U114" s="50" t="s">
        <v>34</v>
      </c>
      <c r="V114" s="50" t="s">
        <v>72</v>
      </c>
    </row>
    <row r="115" spans="1:22" x14ac:dyDescent="0.3">
      <c r="A115" s="50">
        <v>114</v>
      </c>
      <c r="B115" s="50" t="s">
        <v>2600</v>
      </c>
      <c r="C115" s="51">
        <v>45688</v>
      </c>
      <c r="D115" s="50" t="s">
        <v>1530</v>
      </c>
      <c r="E115" s="50">
        <v>621101</v>
      </c>
      <c r="F115" s="50" t="s">
        <v>113</v>
      </c>
      <c r="G115" s="50" t="s">
        <v>35</v>
      </c>
      <c r="H115" s="50" t="s">
        <v>72</v>
      </c>
      <c r="I115" s="50">
        <v>2</v>
      </c>
      <c r="J115" s="59" t="s">
        <v>2</v>
      </c>
      <c r="K115" s="50" t="s">
        <v>95</v>
      </c>
      <c r="L115" s="50" t="s">
        <v>25</v>
      </c>
      <c r="M115" s="50" t="s">
        <v>74</v>
      </c>
      <c r="N115" s="52">
        <v>534673.14899999998</v>
      </c>
      <c r="O115" s="52">
        <v>1849750.4140000001</v>
      </c>
      <c r="P115" s="50" t="s">
        <v>2601</v>
      </c>
      <c r="Q115" s="53">
        <v>1.7070000000000001</v>
      </c>
      <c r="R115" s="52">
        <v>182.3999938964844</v>
      </c>
      <c r="S115" s="50" t="s">
        <v>139</v>
      </c>
      <c r="T115" s="50" t="s">
        <v>608</v>
      </c>
      <c r="U115" s="50" t="s">
        <v>34</v>
      </c>
      <c r="V115" s="50" t="s">
        <v>72</v>
      </c>
    </row>
    <row r="116" spans="1:22" x14ac:dyDescent="0.3">
      <c r="A116" s="50">
        <v>115</v>
      </c>
      <c r="B116" s="50" t="s">
        <v>2602</v>
      </c>
      <c r="C116" s="51">
        <v>45689</v>
      </c>
      <c r="D116" s="50" t="s">
        <v>341</v>
      </c>
      <c r="E116" s="50">
        <v>620104</v>
      </c>
      <c r="F116" s="50" t="s">
        <v>312</v>
      </c>
      <c r="G116" s="50" t="s">
        <v>30</v>
      </c>
      <c r="H116" s="50" t="s">
        <v>72</v>
      </c>
      <c r="I116" s="50">
        <v>2</v>
      </c>
      <c r="J116" s="59" t="s">
        <v>2</v>
      </c>
      <c r="K116" s="50" t="s">
        <v>95</v>
      </c>
      <c r="L116" s="50" t="s">
        <v>25</v>
      </c>
      <c r="M116" s="50" t="s">
        <v>74</v>
      </c>
      <c r="N116" s="52">
        <v>542931.75800000003</v>
      </c>
      <c r="O116" s="52">
        <v>1818075.2609999999</v>
      </c>
      <c r="P116" s="50" t="s">
        <v>2080</v>
      </c>
      <c r="Q116" s="53">
        <v>1.161</v>
      </c>
      <c r="R116" s="52">
        <v>246.19999694824219</v>
      </c>
      <c r="S116" s="50" t="s">
        <v>97</v>
      </c>
      <c r="T116" s="50" t="s">
        <v>365</v>
      </c>
      <c r="U116" s="50" t="s">
        <v>30</v>
      </c>
      <c r="V116" s="50" t="s">
        <v>72</v>
      </c>
    </row>
    <row r="117" spans="1:22" x14ac:dyDescent="0.3">
      <c r="A117" s="50">
        <v>116</v>
      </c>
      <c r="B117" s="50" t="s">
        <v>2603</v>
      </c>
      <c r="C117" s="51">
        <v>45689</v>
      </c>
      <c r="D117" s="50" t="s">
        <v>163</v>
      </c>
      <c r="E117" s="50">
        <v>620107</v>
      </c>
      <c r="F117" s="50" t="s">
        <v>191</v>
      </c>
      <c r="G117" s="50" t="s">
        <v>30</v>
      </c>
      <c r="H117" s="50" t="s">
        <v>72</v>
      </c>
      <c r="I117" s="50">
        <v>5</v>
      </c>
      <c r="J117" s="60" t="s">
        <v>89</v>
      </c>
      <c r="K117" s="50" t="s">
        <v>73</v>
      </c>
      <c r="L117" s="50" t="s">
        <v>22</v>
      </c>
      <c r="M117" s="50" t="s">
        <v>74</v>
      </c>
      <c r="N117" s="52">
        <v>542628.39399999997</v>
      </c>
      <c r="O117" s="52">
        <v>1842864.1529999999</v>
      </c>
      <c r="P117" s="50" t="s">
        <v>2604</v>
      </c>
      <c r="Q117" s="53">
        <v>0.91900000000000004</v>
      </c>
      <c r="R117" s="52">
        <v>225.69999694824219</v>
      </c>
      <c r="S117" s="50" t="s">
        <v>97</v>
      </c>
      <c r="T117" s="50" t="s">
        <v>608</v>
      </c>
      <c r="U117" s="50" t="s">
        <v>34</v>
      </c>
      <c r="V117" s="50" t="s">
        <v>72</v>
      </c>
    </row>
    <row r="118" spans="1:22" x14ac:dyDescent="0.3">
      <c r="A118" s="50">
        <v>117</v>
      </c>
      <c r="B118" s="50" t="s">
        <v>2605</v>
      </c>
      <c r="C118" s="51">
        <v>45689</v>
      </c>
      <c r="D118" s="50" t="s">
        <v>163</v>
      </c>
      <c r="E118" s="50">
        <v>620603</v>
      </c>
      <c r="F118" s="50" t="s">
        <v>193</v>
      </c>
      <c r="G118" s="50" t="s">
        <v>34</v>
      </c>
      <c r="H118" s="50" t="s">
        <v>72</v>
      </c>
      <c r="I118" s="50">
        <v>2</v>
      </c>
      <c r="J118" s="59" t="s">
        <v>2</v>
      </c>
      <c r="K118" s="50" t="s">
        <v>95</v>
      </c>
      <c r="L118" s="50" t="s">
        <v>25</v>
      </c>
      <c r="M118" s="50" t="s">
        <v>74</v>
      </c>
      <c r="N118" s="52">
        <v>548542.66</v>
      </c>
      <c r="O118" s="52">
        <v>1841726.3119999999</v>
      </c>
      <c r="P118" s="50" t="s">
        <v>208</v>
      </c>
      <c r="Q118" s="53">
        <v>2.3029999999999999</v>
      </c>
      <c r="R118" s="52">
        <v>70.300003051757813</v>
      </c>
      <c r="S118" s="50" t="s">
        <v>81</v>
      </c>
      <c r="T118" s="50" t="s">
        <v>193</v>
      </c>
      <c r="U118" s="50" t="s">
        <v>34</v>
      </c>
      <c r="V118" s="50" t="s">
        <v>72</v>
      </c>
    </row>
    <row r="119" spans="1:22" x14ac:dyDescent="0.3">
      <c r="A119" s="50">
        <v>118</v>
      </c>
      <c r="B119" s="50" t="s">
        <v>2606</v>
      </c>
      <c r="C119" s="51">
        <v>45689</v>
      </c>
      <c r="D119" s="50" t="s">
        <v>163</v>
      </c>
      <c r="E119" s="50">
        <v>620603</v>
      </c>
      <c r="F119" s="50" t="s">
        <v>193</v>
      </c>
      <c r="G119" s="50" t="s">
        <v>34</v>
      </c>
      <c r="H119" s="50" t="s">
        <v>72</v>
      </c>
      <c r="I119" s="50">
        <v>5</v>
      </c>
      <c r="J119" s="60" t="s">
        <v>89</v>
      </c>
      <c r="K119" s="50" t="s">
        <v>95</v>
      </c>
      <c r="L119" s="50" t="s">
        <v>25</v>
      </c>
      <c r="M119" s="50" t="s">
        <v>74</v>
      </c>
      <c r="N119" s="52">
        <v>545469.96100000001</v>
      </c>
      <c r="O119" s="52">
        <v>1842943.0419999999</v>
      </c>
      <c r="P119" s="50" t="s">
        <v>208</v>
      </c>
      <c r="Q119" s="53">
        <v>2.08</v>
      </c>
      <c r="R119" s="52">
        <v>29.29999923706055</v>
      </c>
      <c r="S119" s="50" t="s">
        <v>91</v>
      </c>
      <c r="T119" s="50" t="s">
        <v>193</v>
      </c>
      <c r="U119" s="50" t="s">
        <v>34</v>
      </c>
      <c r="V119" s="50" t="s">
        <v>72</v>
      </c>
    </row>
    <row r="120" spans="1:22" x14ac:dyDescent="0.3">
      <c r="A120" s="50">
        <v>119</v>
      </c>
      <c r="B120" s="50" t="s">
        <v>2607</v>
      </c>
      <c r="C120" s="51">
        <v>45689</v>
      </c>
      <c r="D120" s="50" t="s">
        <v>163</v>
      </c>
      <c r="E120" s="50">
        <v>621102</v>
      </c>
      <c r="F120" s="50" t="s">
        <v>159</v>
      </c>
      <c r="G120" s="50" t="s">
        <v>35</v>
      </c>
      <c r="H120" s="50" t="s">
        <v>72</v>
      </c>
      <c r="I120" s="50">
        <v>2</v>
      </c>
      <c r="J120" s="59" t="s">
        <v>2</v>
      </c>
      <c r="K120" s="50" t="s">
        <v>95</v>
      </c>
      <c r="L120" s="50" t="s">
        <v>25</v>
      </c>
      <c r="M120" s="50" t="s">
        <v>74</v>
      </c>
      <c r="N120" s="52">
        <v>539835.79500000004</v>
      </c>
      <c r="O120" s="52">
        <v>1828506.507</v>
      </c>
      <c r="P120" s="50" t="s">
        <v>160</v>
      </c>
      <c r="Q120" s="53">
        <v>0.95899999999999996</v>
      </c>
      <c r="R120" s="52">
        <v>333</v>
      </c>
      <c r="S120" s="50" t="s">
        <v>107</v>
      </c>
      <c r="T120" s="50" t="s">
        <v>161</v>
      </c>
      <c r="U120" s="50" t="s">
        <v>30</v>
      </c>
      <c r="V120" s="50" t="s">
        <v>72</v>
      </c>
    </row>
    <row r="121" spans="1:22" x14ac:dyDescent="0.3">
      <c r="A121" s="50">
        <v>120</v>
      </c>
      <c r="B121" s="50" t="s">
        <v>2608</v>
      </c>
      <c r="C121" s="51">
        <v>45690</v>
      </c>
      <c r="D121" s="50" t="s">
        <v>500</v>
      </c>
      <c r="E121" s="50">
        <v>620103</v>
      </c>
      <c r="F121" s="50" t="s">
        <v>331</v>
      </c>
      <c r="G121" s="50" t="s">
        <v>30</v>
      </c>
      <c r="H121" s="50" t="s">
        <v>72</v>
      </c>
      <c r="I121" s="50">
        <v>5</v>
      </c>
      <c r="J121" s="60" t="s">
        <v>89</v>
      </c>
      <c r="K121" s="50" t="s">
        <v>95</v>
      </c>
      <c r="L121" s="50" t="s">
        <v>25</v>
      </c>
      <c r="M121" s="50" t="s">
        <v>74</v>
      </c>
      <c r="N121" s="52">
        <v>554424.40300000005</v>
      </c>
      <c r="O121" s="52">
        <v>1810694.936</v>
      </c>
      <c r="P121" s="50" t="s">
        <v>2609</v>
      </c>
      <c r="Q121" s="53">
        <v>2.1019999999999999</v>
      </c>
      <c r="R121" s="52">
        <v>210.8999938964844</v>
      </c>
      <c r="S121" s="50" t="s">
        <v>97</v>
      </c>
      <c r="T121" s="50" t="s">
        <v>331</v>
      </c>
      <c r="U121" s="50" t="s">
        <v>30</v>
      </c>
      <c r="V121" s="50" t="s">
        <v>72</v>
      </c>
    </row>
    <row r="122" spans="1:22" x14ac:dyDescent="0.3">
      <c r="A122" s="50">
        <v>121</v>
      </c>
      <c r="B122" s="50" t="s">
        <v>2610</v>
      </c>
      <c r="C122" s="51">
        <v>45690</v>
      </c>
      <c r="D122" s="50" t="s">
        <v>500</v>
      </c>
      <c r="E122" s="50">
        <v>620409</v>
      </c>
      <c r="F122" s="50" t="s">
        <v>109</v>
      </c>
      <c r="G122" s="50" t="s">
        <v>36</v>
      </c>
      <c r="H122" s="50" t="s">
        <v>72</v>
      </c>
      <c r="I122" s="50">
        <v>2</v>
      </c>
      <c r="J122" s="59" t="s">
        <v>2</v>
      </c>
      <c r="K122" s="50" t="s">
        <v>95</v>
      </c>
      <c r="L122" s="50" t="s">
        <v>25</v>
      </c>
      <c r="M122" s="50" t="s">
        <v>74</v>
      </c>
      <c r="N122" s="52">
        <v>560849.36399999994</v>
      </c>
      <c r="O122" s="52">
        <v>1766573.922</v>
      </c>
      <c r="P122" s="50" t="s">
        <v>1192</v>
      </c>
      <c r="Q122" s="53">
        <v>4.6909999999999998</v>
      </c>
      <c r="R122" s="52">
        <v>5.1999998092651367</v>
      </c>
      <c r="S122" s="50" t="s">
        <v>86</v>
      </c>
      <c r="T122" s="50" t="s">
        <v>111</v>
      </c>
      <c r="U122" s="50" t="s">
        <v>36</v>
      </c>
      <c r="V122" s="50" t="s">
        <v>72</v>
      </c>
    </row>
    <row r="123" spans="1:22" x14ac:dyDescent="0.3">
      <c r="A123" s="50">
        <v>122</v>
      </c>
      <c r="B123" s="50" t="s">
        <v>2611</v>
      </c>
      <c r="C123" s="51">
        <v>45690</v>
      </c>
      <c r="D123" s="50" t="s">
        <v>500</v>
      </c>
      <c r="E123" s="50">
        <v>620409</v>
      </c>
      <c r="F123" s="50" t="s">
        <v>109</v>
      </c>
      <c r="G123" s="50" t="s">
        <v>36</v>
      </c>
      <c r="H123" s="50" t="s">
        <v>72</v>
      </c>
      <c r="I123" s="50">
        <v>2</v>
      </c>
      <c r="J123" s="59" t="s">
        <v>2</v>
      </c>
      <c r="K123" s="50" t="s">
        <v>95</v>
      </c>
      <c r="L123" s="50" t="s">
        <v>25</v>
      </c>
      <c r="M123" s="50" t="s">
        <v>74</v>
      </c>
      <c r="N123" s="52">
        <v>561216.19099999999</v>
      </c>
      <c r="O123" s="52">
        <v>1766651.2549999999</v>
      </c>
      <c r="P123" s="50" t="s">
        <v>110</v>
      </c>
      <c r="Q123" s="53">
        <v>4.8150000000000004</v>
      </c>
      <c r="R123" s="52">
        <v>308.20001220703119</v>
      </c>
      <c r="S123" s="50" t="s">
        <v>107</v>
      </c>
      <c r="T123" s="50" t="s">
        <v>111</v>
      </c>
      <c r="U123" s="50" t="s">
        <v>36</v>
      </c>
      <c r="V123" s="50" t="s">
        <v>72</v>
      </c>
    </row>
    <row r="124" spans="1:22" x14ac:dyDescent="0.3">
      <c r="A124" s="50">
        <v>123</v>
      </c>
      <c r="B124" s="50" t="s">
        <v>2612</v>
      </c>
      <c r="C124" s="51">
        <v>45690</v>
      </c>
      <c r="D124" s="50" t="s">
        <v>500</v>
      </c>
      <c r="E124" s="50">
        <v>620501</v>
      </c>
      <c r="F124" s="50" t="s">
        <v>32</v>
      </c>
      <c r="G124" s="50" t="s">
        <v>32</v>
      </c>
      <c r="H124" s="50" t="s">
        <v>72</v>
      </c>
      <c r="I124" s="50">
        <v>5</v>
      </c>
      <c r="J124" s="60" t="s">
        <v>89</v>
      </c>
      <c r="K124" s="50" t="s">
        <v>73</v>
      </c>
      <c r="L124" s="50" t="s">
        <v>22</v>
      </c>
      <c r="M124" s="50" t="s">
        <v>74</v>
      </c>
      <c r="N124" s="52">
        <v>571835.82799999998</v>
      </c>
      <c r="O124" s="52">
        <v>1786751.057</v>
      </c>
      <c r="P124" s="50" t="s">
        <v>754</v>
      </c>
      <c r="Q124" s="53">
        <v>1.089</v>
      </c>
      <c r="R124" s="52">
        <v>317.60000610351563</v>
      </c>
      <c r="S124" s="50" t="s">
        <v>107</v>
      </c>
      <c r="T124" s="50" t="s">
        <v>32</v>
      </c>
      <c r="U124" s="50" t="s">
        <v>32</v>
      </c>
      <c r="V124" s="50" t="s">
        <v>72</v>
      </c>
    </row>
    <row r="125" spans="1:22" x14ac:dyDescent="0.3">
      <c r="A125" s="50">
        <v>124</v>
      </c>
      <c r="B125" s="50" t="s">
        <v>2613</v>
      </c>
      <c r="C125" s="51">
        <v>45690</v>
      </c>
      <c r="D125" s="50" t="s">
        <v>500</v>
      </c>
      <c r="E125" s="50">
        <v>620501</v>
      </c>
      <c r="F125" s="50" t="s">
        <v>32</v>
      </c>
      <c r="G125" s="50" t="s">
        <v>32</v>
      </c>
      <c r="H125" s="50" t="s">
        <v>72</v>
      </c>
      <c r="I125" s="50">
        <v>5</v>
      </c>
      <c r="J125" s="60" t="s">
        <v>89</v>
      </c>
      <c r="K125" s="50" t="s">
        <v>73</v>
      </c>
      <c r="L125" s="50" t="s">
        <v>22</v>
      </c>
      <c r="M125" s="50" t="s">
        <v>74</v>
      </c>
      <c r="N125" s="52">
        <v>572198.01399999997</v>
      </c>
      <c r="O125" s="52">
        <v>1786827.466</v>
      </c>
      <c r="P125" s="50" t="s">
        <v>754</v>
      </c>
      <c r="Q125" s="53">
        <v>0.95099999999999996</v>
      </c>
      <c r="R125" s="52">
        <v>337.70001220703119</v>
      </c>
      <c r="S125" s="50" t="s">
        <v>86</v>
      </c>
      <c r="T125" s="50" t="s">
        <v>32</v>
      </c>
      <c r="U125" s="50" t="s">
        <v>32</v>
      </c>
      <c r="V125" s="50" t="s">
        <v>72</v>
      </c>
    </row>
    <row r="126" spans="1:22" x14ac:dyDescent="0.3">
      <c r="A126" s="50">
        <v>125</v>
      </c>
      <c r="B126" s="50" t="s">
        <v>2614</v>
      </c>
      <c r="C126" s="51">
        <v>45690</v>
      </c>
      <c r="D126" s="50" t="s">
        <v>353</v>
      </c>
      <c r="E126" s="50">
        <v>620703</v>
      </c>
      <c r="F126" s="50" t="s">
        <v>172</v>
      </c>
      <c r="G126" s="50" t="s">
        <v>38</v>
      </c>
      <c r="H126" s="50" t="s">
        <v>72</v>
      </c>
      <c r="I126" s="50">
        <v>2</v>
      </c>
      <c r="J126" s="59" t="s">
        <v>2</v>
      </c>
      <c r="K126" s="50" t="s">
        <v>84</v>
      </c>
      <c r="L126" s="50" t="s">
        <v>24</v>
      </c>
      <c r="M126" s="50" t="s">
        <v>74</v>
      </c>
      <c r="N126" s="52">
        <v>587614.80200000003</v>
      </c>
      <c r="O126" s="52">
        <v>1840771.3389999999</v>
      </c>
      <c r="P126" s="50" t="s">
        <v>506</v>
      </c>
      <c r="Q126" s="53">
        <v>0.82899999999999996</v>
      </c>
      <c r="R126" s="52">
        <v>142</v>
      </c>
      <c r="S126" s="50" t="s">
        <v>76</v>
      </c>
      <c r="T126" s="50" t="s">
        <v>172</v>
      </c>
      <c r="U126" s="50" t="s">
        <v>38</v>
      </c>
      <c r="V126" s="50" t="s">
        <v>72</v>
      </c>
    </row>
    <row r="127" spans="1:22" x14ac:dyDescent="0.3">
      <c r="A127" s="50">
        <v>126</v>
      </c>
      <c r="B127" s="50" t="s">
        <v>2615</v>
      </c>
      <c r="C127" s="51">
        <v>45690</v>
      </c>
      <c r="D127" s="50" t="s">
        <v>353</v>
      </c>
      <c r="E127" s="50">
        <v>620707</v>
      </c>
      <c r="F127" s="50" t="s">
        <v>242</v>
      </c>
      <c r="G127" s="50" t="s">
        <v>38</v>
      </c>
      <c r="H127" s="50" t="s">
        <v>72</v>
      </c>
      <c r="I127" s="50">
        <v>2</v>
      </c>
      <c r="J127" s="59" t="s">
        <v>2</v>
      </c>
      <c r="K127" s="50" t="s">
        <v>105</v>
      </c>
      <c r="L127" s="50" t="s">
        <v>6</v>
      </c>
      <c r="M127" s="50" t="s">
        <v>74</v>
      </c>
      <c r="N127" s="52">
        <v>586003.78799999994</v>
      </c>
      <c r="O127" s="52">
        <v>1832166.4779999999</v>
      </c>
      <c r="P127" s="50" t="s">
        <v>1919</v>
      </c>
      <c r="Q127" s="53">
        <v>1.3149999999999999</v>
      </c>
      <c r="R127" s="52">
        <v>217.3999938964844</v>
      </c>
      <c r="S127" s="50" t="s">
        <v>97</v>
      </c>
      <c r="T127" s="50" t="s">
        <v>242</v>
      </c>
      <c r="U127" s="50" t="s">
        <v>38</v>
      </c>
      <c r="V127" s="50" t="s">
        <v>72</v>
      </c>
    </row>
    <row r="128" spans="1:22" x14ac:dyDescent="0.3">
      <c r="A128" s="50">
        <v>127</v>
      </c>
      <c r="B128" s="50" t="s">
        <v>2616</v>
      </c>
      <c r="C128" s="51">
        <v>45690</v>
      </c>
      <c r="D128" s="50" t="s">
        <v>353</v>
      </c>
      <c r="E128" s="50">
        <v>620901</v>
      </c>
      <c r="F128" s="50" t="s">
        <v>547</v>
      </c>
      <c r="G128" s="50" t="s">
        <v>33</v>
      </c>
      <c r="H128" s="50" t="s">
        <v>72</v>
      </c>
      <c r="I128" s="50">
        <v>2</v>
      </c>
      <c r="J128" s="59" t="s">
        <v>2</v>
      </c>
      <c r="K128" s="50" t="s">
        <v>84</v>
      </c>
      <c r="L128" s="50" t="s">
        <v>24</v>
      </c>
      <c r="M128" s="50" t="s">
        <v>74</v>
      </c>
      <c r="N128" s="52">
        <v>557456.01500000001</v>
      </c>
      <c r="O128" s="52">
        <v>1779012.9410000001</v>
      </c>
      <c r="P128" s="50" t="s">
        <v>2617</v>
      </c>
      <c r="Q128" s="53">
        <v>0.7</v>
      </c>
      <c r="R128" s="52">
        <v>239.80000305175781</v>
      </c>
      <c r="S128" s="50" t="s">
        <v>97</v>
      </c>
      <c r="T128" s="50" t="s">
        <v>547</v>
      </c>
      <c r="U128" s="50" t="s">
        <v>33</v>
      </c>
      <c r="V128" s="50" t="s">
        <v>72</v>
      </c>
    </row>
    <row r="129" spans="1:22" x14ac:dyDescent="0.3">
      <c r="A129" s="50">
        <v>128</v>
      </c>
      <c r="B129" s="50" t="s">
        <v>2618</v>
      </c>
      <c r="C129" s="51">
        <v>45690</v>
      </c>
      <c r="D129" s="50" t="s">
        <v>353</v>
      </c>
      <c r="E129" s="50">
        <v>620901</v>
      </c>
      <c r="F129" s="50" t="s">
        <v>547</v>
      </c>
      <c r="G129" s="50" t="s">
        <v>33</v>
      </c>
      <c r="H129" s="50" t="s">
        <v>72</v>
      </c>
      <c r="I129" s="50">
        <v>2</v>
      </c>
      <c r="J129" s="59" t="s">
        <v>2</v>
      </c>
      <c r="K129" s="50" t="s">
        <v>73</v>
      </c>
      <c r="L129" s="50" t="s">
        <v>22</v>
      </c>
      <c r="M129" s="50" t="s">
        <v>74</v>
      </c>
      <c r="N129" s="52">
        <v>557047.31599999999</v>
      </c>
      <c r="O129" s="52">
        <v>1779073.83</v>
      </c>
      <c r="P129" s="50" t="s">
        <v>2617</v>
      </c>
      <c r="Q129" s="53">
        <v>1.0660000000000001</v>
      </c>
      <c r="R129" s="52">
        <v>254.19999694824219</v>
      </c>
      <c r="S129" s="50" t="s">
        <v>152</v>
      </c>
      <c r="T129" s="50" t="s">
        <v>547</v>
      </c>
      <c r="U129" s="50" t="s">
        <v>33</v>
      </c>
      <c r="V129" s="50" t="s">
        <v>72</v>
      </c>
    </row>
    <row r="130" spans="1:22" x14ac:dyDescent="0.3">
      <c r="A130" s="50">
        <v>129</v>
      </c>
      <c r="B130" s="50" t="s">
        <v>2619</v>
      </c>
      <c r="C130" s="51">
        <v>45691</v>
      </c>
      <c r="D130" s="50" t="s">
        <v>508</v>
      </c>
      <c r="E130" s="50">
        <v>620202</v>
      </c>
      <c r="F130" s="50" t="s">
        <v>126</v>
      </c>
      <c r="G130" s="50" t="s">
        <v>40</v>
      </c>
      <c r="H130" s="50" t="s">
        <v>72</v>
      </c>
      <c r="I130" s="50">
        <v>2</v>
      </c>
      <c r="J130" s="59" t="s">
        <v>2</v>
      </c>
      <c r="K130" s="50" t="s">
        <v>84</v>
      </c>
      <c r="L130" s="50" t="s">
        <v>24</v>
      </c>
      <c r="M130" s="50" t="s">
        <v>74</v>
      </c>
      <c r="N130" s="52">
        <v>583909.68099999998</v>
      </c>
      <c r="O130" s="52">
        <v>1818134.6950000001</v>
      </c>
      <c r="P130" s="50" t="s">
        <v>1240</v>
      </c>
      <c r="Q130" s="53">
        <v>0.90400000000000003</v>
      </c>
      <c r="R130" s="52">
        <v>172.19999694824219</v>
      </c>
      <c r="S130" s="50" t="s">
        <v>139</v>
      </c>
      <c r="T130" s="50" t="s">
        <v>126</v>
      </c>
      <c r="U130" s="50" t="s">
        <v>40</v>
      </c>
      <c r="V130" s="50" t="s">
        <v>72</v>
      </c>
    </row>
    <row r="131" spans="1:22" x14ac:dyDescent="0.3">
      <c r="A131" s="50">
        <v>130</v>
      </c>
      <c r="B131" s="50" t="s">
        <v>2620</v>
      </c>
      <c r="C131" s="51">
        <v>45691</v>
      </c>
      <c r="D131" s="50" t="s">
        <v>182</v>
      </c>
      <c r="E131" s="50">
        <v>620604</v>
      </c>
      <c r="F131" s="50" t="s">
        <v>608</v>
      </c>
      <c r="G131" s="50" t="s">
        <v>34</v>
      </c>
      <c r="H131" s="50" t="s">
        <v>72</v>
      </c>
      <c r="I131" s="50">
        <v>2</v>
      </c>
      <c r="J131" s="59" t="s">
        <v>2</v>
      </c>
      <c r="K131" s="50" t="s">
        <v>73</v>
      </c>
      <c r="L131" s="50" t="s">
        <v>22</v>
      </c>
      <c r="M131" s="50" t="s">
        <v>74</v>
      </c>
      <c r="N131" s="52">
        <v>543346.47100000002</v>
      </c>
      <c r="O131" s="52">
        <v>1850486.53</v>
      </c>
      <c r="P131" s="50" t="s">
        <v>826</v>
      </c>
      <c r="Q131" s="53">
        <v>1.319</v>
      </c>
      <c r="R131" s="52">
        <v>220</v>
      </c>
      <c r="S131" s="50" t="s">
        <v>97</v>
      </c>
      <c r="T131" s="50" t="s">
        <v>608</v>
      </c>
      <c r="U131" s="50" t="s">
        <v>34</v>
      </c>
      <c r="V131" s="50" t="s">
        <v>72</v>
      </c>
    </row>
    <row r="132" spans="1:22" x14ac:dyDescent="0.3">
      <c r="A132" s="50">
        <v>131</v>
      </c>
      <c r="B132" s="50" t="s">
        <v>2621</v>
      </c>
      <c r="C132" s="51">
        <v>45693</v>
      </c>
      <c r="D132" s="50" t="s">
        <v>236</v>
      </c>
      <c r="E132" s="50">
        <v>620301</v>
      </c>
      <c r="F132" s="50" t="s">
        <v>440</v>
      </c>
      <c r="G132" s="50" t="s">
        <v>31</v>
      </c>
      <c r="H132" s="50" t="s">
        <v>72</v>
      </c>
      <c r="I132" s="50">
        <v>2</v>
      </c>
      <c r="J132" s="59" t="s">
        <v>2</v>
      </c>
      <c r="K132" s="50" t="s">
        <v>95</v>
      </c>
      <c r="L132" s="50" t="s">
        <v>25</v>
      </c>
      <c r="M132" s="50" t="s">
        <v>74</v>
      </c>
      <c r="N132" s="52">
        <v>542676.51899999997</v>
      </c>
      <c r="O132" s="52">
        <v>1786461.7</v>
      </c>
      <c r="P132" s="50" t="s">
        <v>2187</v>
      </c>
      <c r="Q132" s="53">
        <v>2.0979999999999999</v>
      </c>
      <c r="R132" s="52">
        <v>142.6000061035156</v>
      </c>
      <c r="S132" s="50" t="s">
        <v>76</v>
      </c>
      <c r="T132" s="50" t="s">
        <v>440</v>
      </c>
      <c r="U132" s="50" t="s">
        <v>31</v>
      </c>
      <c r="V132" s="50" t="s">
        <v>72</v>
      </c>
    </row>
    <row r="133" spans="1:22" x14ac:dyDescent="0.3">
      <c r="A133" s="50">
        <v>132</v>
      </c>
      <c r="B133" s="50" t="s">
        <v>2622</v>
      </c>
      <c r="C133" s="51">
        <v>45693</v>
      </c>
      <c r="D133" s="50" t="s">
        <v>236</v>
      </c>
      <c r="E133" s="50">
        <v>620501</v>
      </c>
      <c r="F133" s="50" t="s">
        <v>32</v>
      </c>
      <c r="G133" s="50" t="s">
        <v>32</v>
      </c>
      <c r="H133" s="50" t="s">
        <v>72</v>
      </c>
      <c r="I133" s="50">
        <v>2</v>
      </c>
      <c r="J133" s="59" t="s">
        <v>2</v>
      </c>
      <c r="K133" s="50" t="s">
        <v>105</v>
      </c>
      <c r="L133" s="50" t="s">
        <v>6</v>
      </c>
      <c r="M133" s="50" t="s">
        <v>74</v>
      </c>
      <c r="N133" s="52">
        <v>576029.28500000003</v>
      </c>
      <c r="O133" s="52">
        <v>1789757.5449999999</v>
      </c>
      <c r="P133" s="50" t="s">
        <v>302</v>
      </c>
      <c r="Q133" s="53">
        <v>0.78600000000000003</v>
      </c>
      <c r="R133" s="52">
        <v>345.10000610351563</v>
      </c>
      <c r="S133" s="50" t="s">
        <v>86</v>
      </c>
      <c r="T133" s="50" t="s">
        <v>32</v>
      </c>
      <c r="U133" s="50" t="s">
        <v>32</v>
      </c>
      <c r="V133" s="50" t="s">
        <v>72</v>
      </c>
    </row>
    <row r="134" spans="1:22" x14ac:dyDescent="0.3">
      <c r="A134" s="50">
        <v>133</v>
      </c>
      <c r="B134" s="50" t="s">
        <v>2623</v>
      </c>
      <c r="C134" s="51">
        <v>45694</v>
      </c>
      <c r="D134" s="50" t="s">
        <v>414</v>
      </c>
      <c r="E134" s="50">
        <v>620301</v>
      </c>
      <c r="F134" s="50" t="s">
        <v>440</v>
      </c>
      <c r="G134" s="50" t="s">
        <v>31</v>
      </c>
      <c r="H134" s="50" t="s">
        <v>72</v>
      </c>
      <c r="I134" s="50">
        <v>2</v>
      </c>
      <c r="J134" s="59" t="s">
        <v>2</v>
      </c>
      <c r="K134" s="50" t="s">
        <v>73</v>
      </c>
      <c r="L134" s="50" t="s">
        <v>22</v>
      </c>
      <c r="M134" s="50" t="s">
        <v>74</v>
      </c>
      <c r="N134" s="52">
        <v>545936.35</v>
      </c>
      <c r="O134" s="52">
        <v>1789972.683</v>
      </c>
      <c r="P134" s="50" t="s">
        <v>441</v>
      </c>
      <c r="Q134" s="53">
        <v>2.7959999999999998</v>
      </c>
      <c r="R134" s="52">
        <v>320.60000610351563</v>
      </c>
      <c r="S134" s="50" t="s">
        <v>107</v>
      </c>
      <c r="T134" s="50" t="s">
        <v>442</v>
      </c>
      <c r="U134" s="50" t="s">
        <v>33</v>
      </c>
      <c r="V134" s="50" t="s">
        <v>72</v>
      </c>
    </row>
    <row r="135" spans="1:22" x14ac:dyDescent="0.3">
      <c r="A135" s="50">
        <v>134</v>
      </c>
      <c r="B135" s="50" t="s">
        <v>2624</v>
      </c>
      <c r="C135" s="51">
        <v>45694</v>
      </c>
      <c r="D135" s="50" t="s">
        <v>414</v>
      </c>
      <c r="E135" s="50">
        <v>620303</v>
      </c>
      <c r="F135" s="50" t="s">
        <v>217</v>
      </c>
      <c r="G135" s="50" t="s">
        <v>31</v>
      </c>
      <c r="H135" s="50" t="s">
        <v>72</v>
      </c>
      <c r="I135" s="50">
        <v>2</v>
      </c>
      <c r="J135" s="59" t="s">
        <v>2</v>
      </c>
      <c r="K135" s="50" t="s">
        <v>95</v>
      </c>
      <c r="L135" s="50" t="s">
        <v>25</v>
      </c>
      <c r="M135" s="50" t="s">
        <v>74</v>
      </c>
      <c r="N135" s="52">
        <v>541276.424</v>
      </c>
      <c r="O135" s="52">
        <v>1786237.7930000001</v>
      </c>
      <c r="P135" s="50" t="s">
        <v>1136</v>
      </c>
      <c r="Q135" s="53">
        <v>1.468</v>
      </c>
      <c r="R135" s="52">
        <v>168.19999694824219</v>
      </c>
      <c r="S135" s="50" t="s">
        <v>139</v>
      </c>
      <c r="T135" s="50" t="s">
        <v>440</v>
      </c>
      <c r="U135" s="50" t="s">
        <v>31</v>
      </c>
      <c r="V135" s="50" t="s">
        <v>72</v>
      </c>
    </row>
    <row r="136" spans="1:22" x14ac:dyDescent="0.3">
      <c r="A136" s="50">
        <v>135</v>
      </c>
      <c r="B136" s="50" t="s">
        <v>2625</v>
      </c>
      <c r="C136" s="51">
        <v>45694</v>
      </c>
      <c r="D136" s="50" t="s">
        <v>414</v>
      </c>
      <c r="E136" s="50">
        <v>620303</v>
      </c>
      <c r="F136" s="50" t="s">
        <v>217</v>
      </c>
      <c r="G136" s="50" t="s">
        <v>31</v>
      </c>
      <c r="H136" s="50" t="s">
        <v>72</v>
      </c>
      <c r="I136" s="50">
        <v>2</v>
      </c>
      <c r="J136" s="59" t="s">
        <v>2</v>
      </c>
      <c r="K136" s="50" t="s">
        <v>84</v>
      </c>
      <c r="L136" s="50" t="s">
        <v>24</v>
      </c>
      <c r="M136" s="50" t="s">
        <v>74</v>
      </c>
      <c r="N136" s="52">
        <v>541519.81200000003</v>
      </c>
      <c r="O136" s="52">
        <v>1786432.939</v>
      </c>
      <c r="P136" s="50" t="s">
        <v>1136</v>
      </c>
      <c r="Q136" s="53">
        <v>1.36</v>
      </c>
      <c r="R136" s="52">
        <v>156</v>
      </c>
      <c r="S136" s="50" t="s">
        <v>76</v>
      </c>
      <c r="T136" s="50" t="s">
        <v>440</v>
      </c>
      <c r="U136" s="50" t="s">
        <v>31</v>
      </c>
      <c r="V136" s="50" t="s">
        <v>72</v>
      </c>
    </row>
    <row r="137" spans="1:22" x14ac:dyDescent="0.3">
      <c r="A137" s="50">
        <v>136</v>
      </c>
      <c r="B137" s="50" t="s">
        <v>2626</v>
      </c>
      <c r="C137" s="51">
        <v>45695</v>
      </c>
      <c r="D137" s="50" t="s">
        <v>607</v>
      </c>
      <c r="E137" s="50">
        <v>620104</v>
      </c>
      <c r="F137" s="50" t="s">
        <v>312</v>
      </c>
      <c r="G137" s="50" t="s">
        <v>30</v>
      </c>
      <c r="H137" s="50" t="s">
        <v>72</v>
      </c>
      <c r="I137" s="50">
        <v>2</v>
      </c>
      <c r="J137" s="59" t="s">
        <v>2</v>
      </c>
      <c r="K137" s="50" t="s">
        <v>84</v>
      </c>
      <c r="L137" s="50" t="s">
        <v>24</v>
      </c>
      <c r="M137" s="50" t="s">
        <v>74</v>
      </c>
      <c r="N137" s="52">
        <v>533851.92700000003</v>
      </c>
      <c r="O137" s="52">
        <v>1818317.98</v>
      </c>
      <c r="P137" s="50" t="s">
        <v>1412</v>
      </c>
      <c r="Q137" s="53">
        <v>1.869</v>
      </c>
      <c r="R137" s="52">
        <v>186</v>
      </c>
      <c r="S137" s="50" t="s">
        <v>139</v>
      </c>
      <c r="T137" s="50" t="s">
        <v>312</v>
      </c>
      <c r="U137" s="50" t="s">
        <v>30</v>
      </c>
      <c r="V137" s="50" t="s">
        <v>72</v>
      </c>
    </row>
    <row r="138" spans="1:22" x14ac:dyDescent="0.3">
      <c r="A138" s="50">
        <v>137</v>
      </c>
      <c r="B138" s="50" t="s">
        <v>2627</v>
      </c>
      <c r="C138" s="51">
        <v>45695</v>
      </c>
      <c r="D138" s="50" t="s">
        <v>607</v>
      </c>
      <c r="E138" s="50">
        <v>620207</v>
      </c>
      <c r="F138" s="50" t="s">
        <v>104</v>
      </c>
      <c r="G138" s="50" t="s">
        <v>40</v>
      </c>
      <c r="H138" s="50" t="s">
        <v>72</v>
      </c>
      <c r="I138" s="50">
        <v>2</v>
      </c>
      <c r="J138" s="59" t="s">
        <v>2</v>
      </c>
      <c r="K138" s="50" t="s">
        <v>84</v>
      </c>
      <c r="L138" s="50" t="s">
        <v>24</v>
      </c>
      <c r="M138" s="50" t="s">
        <v>74</v>
      </c>
      <c r="N138" s="52">
        <v>601042.61600000004</v>
      </c>
      <c r="O138" s="52">
        <v>1810963.7169999999</v>
      </c>
      <c r="P138" s="50" t="s">
        <v>726</v>
      </c>
      <c r="Q138" s="53">
        <v>2.0779999999999998</v>
      </c>
      <c r="R138" s="52">
        <v>314</v>
      </c>
      <c r="S138" s="50" t="s">
        <v>107</v>
      </c>
      <c r="T138" s="50" t="s">
        <v>157</v>
      </c>
      <c r="U138" s="50" t="s">
        <v>37</v>
      </c>
      <c r="V138" s="50" t="s">
        <v>72</v>
      </c>
    </row>
    <row r="139" spans="1:22" x14ac:dyDescent="0.3">
      <c r="A139" s="50">
        <v>138</v>
      </c>
      <c r="B139" s="50" t="s">
        <v>2628</v>
      </c>
      <c r="C139" s="51">
        <v>45695</v>
      </c>
      <c r="D139" s="50" t="s">
        <v>607</v>
      </c>
      <c r="E139" s="50">
        <v>620301</v>
      </c>
      <c r="F139" s="50" t="s">
        <v>440</v>
      </c>
      <c r="G139" s="50" t="s">
        <v>31</v>
      </c>
      <c r="H139" s="50" t="s">
        <v>72</v>
      </c>
      <c r="I139" s="50">
        <v>2</v>
      </c>
      <c r="J139" s="59" t="s">
        <v>2</v>
      </c>
      <c r="K139" s="50" t="s">
        <v>73</v>
      </c>
      <c r="L139" s="50" t="s">
        <v>22</v>
      </c>
      <c r="M139" s="50" t="s">
        <v>74</v>
      </c>
      <c r="N139" s="52">
        <v>545050.38300000003</v>
      </c>
      <c r="O139" s="52">
        <v>1791449.83</v>
      </c>
      <c r="P139" s="50" t="s">
        <v>534</v>
      </c>
      <c r="Q139" s="53">
        <v>3.4630000000000001</v>
      </c>
      <c r="R139" s="52">
        <v>204.80000305175781</v>
      </c>
      <c r="S139" s="50" t="s">
        <v>97</v>
      </c>
      <c r="T139" s="50" t="s">
        <v>331</v>
      </c>
      <c r="U139" s="50" t="s">
        <v>30</v>
      </c>
      <c r="V139" s="50" t="s">
        <v>72</v>
      </c>
    </row>
    <row r="140" spans="1:22" x14ac:dyDescent="0.3">
      <c r="A140" s="50">
        <v>139</v>
      </c>
      <c r="B140" s="50" t="s">
        <v>2629</v>
      </c>
      <c r="C140" s="51">
        <v>45695</v>
      </c>
      <c r="D140" s="50" t="s">
        <v>607</v>
      </c>
      <c r="E140" s="50">
        <v>620507</v>
      </c>
      <c r="F140" s="50" t="s">
        <v>88</v>
      </c>
      <c r="G140" s="50" t="s">
        <v>32</v>
      </c>
      <c r="H140" s="50" t="s">
        <v>72</v>
      </c>
      <c r="I140" s="50">
        <v>5</v>
      </c>
      <c r="J140" s="60" t="s">
        <v>89</v>
      </c>
      <c r="K140" s="50" t="s">
        <v>84</v>
      </c>
      <c r="L140" s="50" t="s">
        <v>24</v>
      </c>
      <c r="M140" s="50" t="s">
        <v>74</v>
      </c>
      <c r="N140" s="52">
        <v>586760.63500000001</v>
      </c>
      <c r="O140" s="52">
        <v>1784448.477</v>
      </c>
      <c r="P140" s="50" t="s">
        <v>411</v>
      </c>
      <c r="Q140" s="53">
        <v>0.59799999999999998</v>
      </c>
      <c r="R140" s="52">
        <v>342.5</v>
      </c>
      <c r="S140" s="50" t="s">
        <v>86</v>
      </c>
      <c r="T140" s="50" t="s">
        <v>253</v>
      </c>
      <c r="U140" s="50" t="s">
        <v>36</v>
      </c>
      <c r="V140" s="50" t="s">
        <v>72</v>
      </c>
    </row>
    <row r="141" spans="1:22" x14ac:dyDescent="0.3">
      <c r="A141" s="50">
        <v>140</v>
      </c>
      <c r="B141" s="50" t="s">
        <v>2630</v>
      </c>
      <c r="C141" s="51">
        <v>45696</v>
      </c>
      <c r="D141" s="50" t="s">
        <v>536</v>
      </c>
      <c r="E141" s="50">
        <v>620110</v>
      </c>
      <c r="F141" s="50" t="s">
        <v>82</v>
      </c>
      <c r="G141" s="50" t="s">
        <v>30</v>
      </c>
      <c r="H141" s="50" t="s">
        <v>72</v>
      </c>
      <c r="I141" s="50">
        <v>2</v>
      </c>
      <c r="J141" s="59" t="s">
        <v>2</v>
      </c>
      <c r="K141" s="50" t="s">
        <v>95</v>
      </c>
      <c r="L141" s="50" t="s">
        <v>25</v>
      </c>
      <c r="M141" s="50" t="s">
        <v>74</v>
      </c>
      <c r="N141" s="52">
        <v>555859.56900000002</v>
      </c>
      <c r="O141" s="52">
        <v>1833401.959</v>
      </c>
      <c r="P141" s="50" t="s">
        <v>2367</v>
      </c>
      <c r="Q141" s="53">
        <v>1.298</v>
      </c>
      <c r="R141" s="52">
        <v>128.1000061035156</v>
      </c>
      <c r="S141" s="50" t="s">
        <v>76</v>
      </c>
      <c r="T141" s="50" t="s">
        <v>82</v>
      </c>
      <c r="U141" s="50" t="s">
        <v>30</v>
      </c>
      <c r="V141" s="50" t="s">
        <v>72</v>
      </c>
    </row>
    <row r="142" spans="1:22" x14ac:dyDescent="0.3">
      <c r="A142" s="50">
        <v>141</v>
      </c>
      <c r="B142" s="50" t="s">
        <v>2631</v>
      </c>
      <c r="C142" s="51">
        <v>45696</v>
      </c>
      <c r="D142" s="50" t="s">
        <v>536</v>
      </c>
      <c r="E142" s="50">
        <v>620110</v>
      </c>
      <c r="F142" s="50" t="s">
        <v>82</v>
      </c>
      <c r="G142" s="50" t="s">
        <v>30</v>
      </c>
      <c r="H142" s="50" t="s">
        <v>72</v>
      </c>
      <c r="I142" s="50">
        <v>2</v>
      </c>
      <c r="J142" s="59" t="s">
        <v>2</v>
      </c>
      <c r="K142" s="50" t="s">
        <v>105</v>
      </c>
      <c r="L142" s="50" t="s">
        <v>6</v>
      </c>
      <c r="M142" s="50" t="s">
        <v>74</v>
      </c>
      <c r="N142" s="52">
        <v>555433.83100000001</v>
      </c>
      <c r="O142" s="52">
        <v>1833845.5660000001</v>
      </c>
      <c r="P142" s="50" t="s">
        <v>2367</v>
      </c>
      <c r="Q142" s="53">
        <v>0.68600000000000005</v>
      </c>
      <c r="R142" s="52">
        <v>121.5</v>
      </c>
      <c r="S142" s="50" t="s">
        <v>76</v>
      </c>
      <c r="T142" s="50" t="s">
        <v>82</v>
      </c>
      <c r="U142" s="50" t="s">
        <v>30</v>
      </c>
      <c r="V142" s="50" t="s">
        <v>72</v>
      </c>
    </row>
    <row r="143" spans="1:22" x14ac:dyDescent="0.3">
      <c r="A143" s="50">
        <v>142</v>
      </c>
      <c r="B143" s="50" t="s">
        <v>2632</v>
      </c>
      <c r="C143" s="51">
        <v>45696</v>
      </c>
      <c r="D143" s="50" t="s">
        <v>261</v>
      </c>
      <c r="E143" s="50">
        <v>620114</v>
      </c>
      <c r="F143" s="50" t="s">
        <v>426</v>
      </c>
      <c r="G143" s="50" t="s">
        <v>30</v>
      </c>
      <c r="H143" s="50" t="s">
        <v>72</v>
      </c>
      <c r="I143" s="50">
        <v>2</v>
      </c>
      <c r="J143" s="59" t="s">
        <v>2</v>
      </c>
      <c r="K143" s="50" t="s">
        <v>84</v>
      </c>
      <c r="L143" s="50" t="s">
        <v>24</v>
      </c>
      <c r="M143" s="50" t="s">
        <v>74</v>
      </c>
      <c r="N143" s="52">
        <v>543319.19499999995</v>
      </c>
      <c r="O143" s="52">
        <v>1800447.4720000001</v>
      </c>
      <c r="P143" s="50" t="s">
        <v>2633</v>
      </c>
      <c r="Q143" s="53">
        <v>0.97599999999999998</v>
      </c>
      <c r="R143" s="52">
        <v>176.69999694824219</v>
      </c>
      <c r="S143" s="50" t="s">
        <v>139</v>
      </c>
      <c r="T143" s="50" t="s">
        <v>426</v>
      </c>
      <c r="U143" s="50" t="s">
        <v>30</v>
      </c>
      <c r="V143" s="50" t="s">
        <v>72</v>
      </c>
    </row>
    <row r="144" spans="1:22" x14ac:dyDescent="0.3">
      <c r="A144" s="50">
        <v>143</v>
      </c>
      <c r="B144" s="50" t="s">
        <v>2634</v>
      </c>
      <c r="C144" s="51">
        <v>45696</v>
      </c>
      <c r="D144" s="50" t="s">
        <v>261</v>
      </c>
      <c r="E144" s="50">
        <v>620206</v>
      </c>
      <c r="F144" s="50" t="s">
        <v>164</v>
      </c>
      <c r="G144" s="50" t="s">
        <v>40</v>
      </c>
      <c r="H144" s="50" t="s">
        <v>72</v>
      </c>
      <c r="I144" s="50">
        <v>2</v>
      </c>
      <c r="J144" s="59" t="s">
        <v>2</v>
      </c>
      <c r="K144" s="50" t="s">
        <v>84</v>
      </c>
      <c r="L144" s="50" t="s">
        <v>24</v>
      </c>
      <c r="M144" s="50" t="s">
        <v>74</v>
      </c>
      <c r="N144" s="52">
        <v>599237.28399999999</v>
      </c>
      <c r="O144" s="52">
        <v>1810343.585</v>
      </c>
      <c r="P144" s="50" t="s">
        <v>2635</v>
      </c>
      <c r="Q144" s="53">
        <v>1.5740000000000001</v>
      </c>
      <c r="R144" s="52">
        <v>345.5</v>
      </c>
      <c r="S144" s="50" t="s">
        <v>86</v>
      </c>
      <c r="T144" s="50" t="s">
        <v>157</v>
      </c>
      <c r="U144" s="50" t="s">
        <v>37</v>
      </c>
      <c r="V144" s="50" t="s">
        <v>72</v>
      </c>
    </row>
    <row r="145" spans="1:22" x14ac:dyDescent="0.3">
      <c r="A145" s="50">
        <v>144</v>
      </c>
      <c r="B145" s="50" t="s">
        <v>2636</v>
      </c>
      <c r="C145" s="51">
        <v>45696</v>
      </c>
      <c r="D145" s="50" t="s">
        <v>261</v>
      </c>
      <c r="E145" s="50">
        <v>620206</v>
      </c>
      <c r="F145" s="50" t="s">
        <v>164</v>
      </c>
      <c r="G145" s="50" t="s">
        <v>40</v>
      </c>
      <c r="H145" s="50" t="s">
        <v>72</v>
      </c>
      <c r="I145" s="50">
        <v>2</v>
      </c>
      <c r="J145" s="59" t="s">
        <v>2</v>
      </c>
      <c r="K145" s="50" t="s">
        <v>84</v>
      </c>
      <c r="L145" s="50" t="s">
        <v>24</v>
      </c>
      <c r="M145" s="50" t="s">
        <v>74</v>
      </c>
      <c r="N145" s="52">
        <v>599298.30299999996</v>
      </c>
      <c r="O145" s="52">
        <v>1810779.7579999999</v>
      </c>
      <c r="P145" s="50" t="s">
        <v>2635</v>
      </c>
      <c r="Q145" s="53">
        <v>1.984</v>
      </c>
      <c r="R145" s="52">
        <v>350.5</v>
      </c>
      <c r="S145" s="50" t="s">
        <v>86</v>
      </c>
      <c r="T145" s="50" t="s">
        <v>157</v>
      </c>
      <c r="U145" s="50" t="s">
        <v>37</v>
      </c>
      <c r="V145" s="50" t="s">
        <v>72</v>
      </c>
    </row>
    <row r="146" spans="1:22" x14ac:dyDescent="0.3">
      <c r="A146" s="50">
        <v>145</v>
      </c>
      <c r="B146" s="50" t="s">
        <v>2637</v>
      </c>
      <c r="C146" s="51">
        <v>45697</v>
      </c>
      <c r="D146" s="50" t="s">
        <v>268</v>
      </c>
      <c r="E146" s="50">
        <v>620104</v>
      </c>
      <c r="F146" s="50" t="s">
        <v>312</v>
      </c>
      <c r="G146" s="50" t="s">
        <v>30</v>
      </c>
      <c r="H146" s="50" t="s">
        <v>72</v>
      </c>
      <c r="I146" s="50">
        <v>2</v>
      </c>
      <c r="J146" s="59" t="s">
        <v>2</v>
      </c>
      <c r="K146" s="50" t="s">
        <v>84</v>
      </c>
      <c r="L146" s="50" t="s">
        <v>24</v>
      </c>
      <c r="M146" s="50" t="s">
        <v>74</v>
      </c>
      <c r="N146" s="52">
        <v>536933.29500000004</v>
      </c>
      <c r="O146" s="52">
        <v>1819283.22</v>
      </c>
      <c r="P146" s="50" t="s">
        <v>811</v>
      </c>
      <c r="Q146" s="53">
        <v>0.875</v>
      </c>
      <c r="R146" s="52">
        <v>195.5</v>
      </c>
      <c r="S146" s="50" t="s">
        <v>139</v>
      </c>
      <c r="T146" s="50" t="s">
        <v>312</v>
      </c>
      <c r="U146" s="50" t="s">
        <v>30</v>
      </c>
      <c r="V146" s="50" t="s">
        <v>72</v>
      </c>
    </row>
    <row r="147" spans="1:22" x14ac:dyDescent="0.3">
      <c r="A147" s="50">
        <v>146</v>
      </c>
      <c r="B147" s="50" t="s">
        <v>2638</v>
      </c>
      <c r="C147" s="51">
        <v>45697</v>
      </c>
      <c r="D147" s="50" t="s">
        <v>268</v>
      </c>
      <c r="E147" s="50">
        <v>620104</v>
      </c>
      <c r="F147" s="50" t="s">
        <v>312</v>
      </c>
      <c r="G147" s="50" t="s">
        <v>30</v>
      </c>
      <c r="H147" s="50" t="s">
        <v>72</v>
      </c>
      <c r="I147" s="50">
        <v>2</v>
      </c>
      <c r="J147" s="59" t="s">
        <v>2</v>
      </c>
      <c r="K147" s="50" t="s">
        <v>73</v>
      </c>
      <c r="L147" s="50" t="s">
        <v>22</v>
      </c>
      <c r="M147" s="50" t="s">
        <v>74</v>
      </c>
      <c r="N147" s="52">
        <v>535852.84699999995</v>
      </c>
      <c r="O147" s="52">
        <v>1820663.0560000001</v>
      </c>
      <c r="P147" s="50" t="s">
        <v>811</v>
      </c>
      <c r="Q147" s="53">
        <v>1.4450000000000001</v>
      </c>
      <c r="R147" s="52">
        <v>291.5</v>
      </c>
      <c r="S147" s="50" t="s">
        <v>152</v>
      </c>
      <c r="T147" s="50" t="s">
        <v>312</v>
      </c>
      <c r="U147" s="50" t="s">
        <v>30</v>
      </c>
      <c r="V147" s="50" t="s">
        <v>72</v>
      </c>
    </row>
    <row r="148" spans="1:22" x14ac:dyDescent="0.3">
      <c r="A148" s="50">
        <v>147</v>
      </c>
      <c r="B148" s="50" t="s">
        <v>2639</v>
      </c>
      <c r="C148" s="51">
        <v>45698</v>
      </c>
      <c r="D148" s="50" t="s">
        <v>437</v>
      </c>
      <c r="E148" s="50">
        <v>620610</v>
      </c>
      <c r="F148" s="50" t="s">
        <v>338</v>
      </c>
      <c r="G148" s="50" t="s">
        <v>34</v>
      </c>
      <c r="H148" s="50" t="s">
        <v>72</v>
      </c>
      <c r="I148" s="50">
        <v>2</v>
      </c>
      <c r="J148" s="59" t="s">
        <v>2</v>
      </c>
      <c r="K148" s="50" t="s">
        <v>84</v>
      </c>
      <c r="L148" s="50" t="s">
        <v>24</v>
      </c>
      <c r="M148" s="50" t="s">
        <v>74</v>
      </c>
      <c r="N148" s="52">
        <v>561751.946</v>
      </c>
      <c r="O148" s="52">
        <v>1858240.7120000001</v>
      </c>
      <c r="P148" s="50" t="s">
        <v>339</v>
      </c>
      <c r="Q148" s="53">
        <v>3.4319999999999999</v>
      </c>
      <c r="R148" s="52">
        <v>121.3000030517578</v>
      </c>
      <c r="S148" s="50" t="s">
        <v>76</v>
      </c>
      <c r="T148" s="50" t="s">
        <v>338</v>
      </c>
      <c r="U148" s="50" t="s">
        <v>34</v>
      </c>
      <c r="V148" s="50" t="s">
        <v>72</v>
      </c>
    </row>
    <row r="149" spans="1:22" x14ac:dyDescent="0.3">
      <c r="A149" s="50">
        <v>148</v>
      </c>
      <c r="B149" s="50" t="s">
        <v>2640</v>
      </c>
      <c r="C149" s="51">
        <v>45699</v>
      </c>
      <c r="D149" s="50" t="s">
        <v>449</v>
      </c>
      <c r="E149" s="50">
        <v>620207</v>
      </c>
      <c r="F149" s="50" t="s">
        <v>104</v>
      </c>
      <c r="G149" s="50" t="s">
        <v>40</v>
      </c>
      <c r="H149" s="50" t="s">
        <v>72</v>
      </c>
      <c r="I149" s="50">
        <v>5</v>
      </c>
      <c r="J149" s="60" t="s">
        <v>89</v>
      </c>
      <c r="K149" s="50" t="s">
        <v>84</v>
      </c>
      <c r="L149" s="50" t="s">
        <v>24</v>
      </c>
      <c r="M149" s="50" t="s">
        <v>74</v>
      </c>
      <c r="N149" s="52">
        <v>604733.58100000001</v>
      </c>
      <c r="O149" s="52">
        <v>1809890.362</v>
      </c>
      <c r="P149" s="50" t="s">
        <v>2641</v>
      </c>
      <c r="Q149" s="53">
        <v>0.23899999999999999</v>
      </c>
      <c r="R149" s="52">
        <v>94.599998474121094</v>
      </c>
      <c r="S149" s="50" t="s">
        <v>81</v>
      </c>
      <c r="T149" s="50" t="s">
        <v>104</v>
      </c>
      <c r="U149" s="50" t="s">
        <v>40</v>
      </c>
      <c r="V149" s="50" t="s">
        <v>72</v>
      </c>
    </row>
    <row r="150" spans="1:22" x14ac:dyDescent="0.3">
      <c r="A150" s="50">
        <v>149</v>
      </c>
      <c r="B150" s="50" t="s">
        <v>2642</v>
      </c>
      <c r="C150" s="51">
        <v>45699</v>
      </c>
      <c r="D150" s="50" t="s">
        <v>449</v>
      </c>
      <c r="E150" s="50">
        <v>620207</v>
      </c>
      <c r="F150" s="50" t="s">
        <v>104</v>
      </c>
      <c r="G150" s="50" t="s">
        <v>40</v>
      </c>
      <c r="H150" s="50" t="s">
        <v>72</v>
      </c>
      <c r="I150" s="50">
        <v>2</v>
      </c>
      <c r="J150" s="59" t="s">
        <v>2</v>
      </c>
      <c r="K150" s="50" t="s">
        <v>84</v>
      </c>
      <c r="L150" s="50" t="s">
        <v>24</v>
      </c>
      <c r="M150" s="50" t="s">
        <v>74</v>
      </c>
      <c r="N150" s="52">
        <v>604825.26300000004</v>
      </c>
      <c r="O150" s="52">
        <v>1810368.746</v>
      </c>
      <c r="P150" s="50" t="s">
        <v>726</v>
      </c>
      <c r="Q150" s="53">
        <v>0.47199999999999998</v>
      </c>
      <c r="R150" s="52">
        <v>91.099998474121094</v>
      </c>
      <c r="S150" s="50" t="s">
        <v>81</v>
      </c>
      <c r="T150" s="50" t="s">
        <v>104</v>
      </c>
      <c r="U150" s="50" t="s">
        <v>40</v>
      </c>
      <c r="V150" s="50" t="s">
        <v>72</v>
      </c>
    </row>
    <row r="151" spans="1:22" x14ac:dyDescent="0.3">
      <c r="A151" s="50">
        <v>150</v>
      </c>
      <c r="B151" s="50" t="s">
        <v>2643</v>
      </c>
      <c r="C151" s="51">
        <v>45699</v>
      </c>
      <c r="D151" s="50" t="s">
        <v>101</v>
      </c>
      <c r="E151" s="50">
        <v>620406</v>
      </c>
      <c r="F151" s="50" t="s">
        <v>885</v>
      </c>
      <c r="G151" s="50" t="s">
        <v>36</v>
      </c>
      <c r="H151" s="50" t="s">
        <v>72</v>
      </c>
      <c r="I151" s="50">
        <v>5</v>
      </c>
      <c r="J151" s="60" t="s">
        <v>89</v>
      </c>
      <c r="K151" s="50" t="s">
        <v>73</v>
      </c>
      <c r="L151" s="50" t="s">
        <v>22</v>
      </c>
      <c r="M151" s="50" t="s">
        <v>74</v>
      </c>
      <c r="N151" s="52">
        <v>582193.424</v>
      </c>
      <c r="O151" s="52">
        <v>1767242.048</v>
      </c>
      <c r="P151" s="50" t="s">
        <v>728</v>
      </c>
      <c r="Q151" s="53">
        <v>1.587</v>
      </c>
      <c r="R151" s="52">
        <v>77.300003051757813</v>
      </c>
      <c r="S151" s="50" t="s">
        <v>81</v>
      </c>
      <c r="T151" s="50" t="s">
        <v>109</v>
      </c>
      <c r="U151" s="50" t="s">
        <v>36</v>
      </c>
      <c r="V151" s="50" t="s">
        <v>72</v>
      </c>
    </row>
    <row r="152" spans="1:22" x14ac:dyDescent="0.3">
      <c r="A152" s="50">
        <v>151</v>
      </c>
      <c r="B152" s="50" t="s">
        <v>2644</v>
      </c>
      <c r="C152" s="51">
        <v>45699</v>
      </c>
      <c r="D152" s="50" t="s">
        <v>101</v>
      </c>
      <c r="E152" s="50">
        <v>620406</v>
      </c>
      <c r="F152" s="50" t="s">
        <v>885</v>
      </c>
      <c r="G152" s="50" t="s">
        <v>36</v>
      </c>
      <c r="H152" s="50" t="s">
        <v>72</v>
      </c>
      <c r="I152" s="50">
        <v>5</v>
      </c>
      <c r="J152" s="60" t="s">
        <v>89</v>
      </c>
      <c r="K152" s="50" t="s">
        <v>73</v>
      </c>
      <c r="L152" s="50" t="s">
        <v>22</v>
      </c>
      <c r="M152" s="50" t="s">
        <v>74</v>
      </c>
      <c r="N152" s="52">
        <v>582131.049</v>
      </c>
      <c r="O152" s="52">
        <v>1767615.7279999999</v>
      </c>
      <c r="P152" s="50" t="s">
        <v>728</v>
      </c>
      <c r="Q152" s="53">
        <v>1.651</v>
      </c>
      <c r="R152" s="52">
        <v>64.099998474121094</v>
      </c>
      <c r="S152" s="50" t="s">
        <v>91</v>
      </c>
      <c r="T152" s="50" t="s">
        <v>109</v>
      </c>
      <c r="U152" s="50" t="s">
        <v>36</v>
      </c>
      <c r="V152" s="50" t="s">
        <v>72</v>
      </c>
    </row>
    <row r="153" spans="1:22" x14ac:dyDescent="0.3">
      <c r="A153" s="50">
        <v>152</v>
      </c>
      <c r="B153" s="50" t="s">
        <v>2645</v>
      </c>
      <c r="C153" s="51">
        <v>45699</v>
      </c>
      <c r="D153" s="50" t="s">
        <v>101</v>
      </c>
      <c r="E153" s="50">
        <v>620406</v>
      </c>
      <c r="F153" s="50" t="s">
        <v>885</v>
      </c>
      <c r="G153" s="50" t="s">
        <v>36</v>
      </c>
      <c r="H153" s="50" t="s">
        <v>72</v>
      </c>
      <c r="I153" s="50">
        <v>5</v>
      </c>
      <c r="J153" s="60" t="s">
        <v>89</v>
      </c>
      <c r="K153" s="50" t="s">
        <v>73</v>
      </c>
      <c r="L153" s="50" t="s">
        <v>22</v>
      </c>
      <c r="M153" s="50" t="s">
        <v>74</v>
      </c>
      <c r="N153" s="52">
        <v>582528.87300000002</v>
      </c>
      <c r="O153" s="52">
        <v>1767682.4680000001</v>
      </c>
      <c r="P153" s="50" t="s">
        <v>1929</v>
      </c>
      <c r="Q153" s="53">
        <v>1.6830000000000001</v>
      </c>
      <c r="R153" s="52">
        <v>227.5</v>
      </c>
      <c r="S153" s="50" t="s">
        <v>97</v>
      </c>
      <c r="T153" s="50" t="s">
        <v>885</v>
      </c>
      <c r="U153" s="50" t="s">
        <v>36</v>
      </c>
      <c r="V153" s="50" t="s">
        <v>72</v>
      </c>
    </row>
    <row r="154" spans="1:22" x14ac:dyDescent="0.3">
      <c r="A154" s="50">
        <v>153</v>
      </c>
      <c r="B154" s="50" t="s">
        <v>2646</v>
      </c>
      <c r="C154" s="51">
        <v>45699</v>
      </c>
      <c r="D154" s="50" t="s">
        <v>449</v>
      </c>
      <c r="E154" s="50">
        <v>620409</v>
      </c>
      <c r="F154" s="50" t="s">
        <v>109</v>
      </c>
      <c r="G154" s="50" t="s">
        <v>36</v>
      </c>
      <c r="H154" s="50" t="s">
        <v>72</v>
      </c>
      <c r="I154" s="50">
        <v>2</v>
      </c>
      <c r="J154" s="59" t="s">
        <v>2</v>
      </c>
      <c r="K154" s="50" t="s">
        <v>73</v>
      </c>
      <c r="L154" s="50" t="s">
        <v>22</v>
      </c>
      <c r="M154" s="50" t="s">
        <v>74</v>
      </c>
      <c r="N154" s="52">
        <v>568387.95900000003</v>
      </c>
      <c r="O154" s="52">
        <v>1773250.78</v>
      </c>
      <c r="P154" s="50" t="s">
        <v>2069</v>
      </c>
      <c r="Q154" s="53">
        <v>0.66200000000000003</v>
      </c>
      <c r="R154" s="52">
        <v>312.29998779296881</v>
      </c>
      <c r="S154" s="50" t="s">
        <v>107</v>
      </c>
      <c r="T154" s="50" t="s">
        <v>109</v>
      </c>
      <c r="U154" s="50" t="s">
        <v>36</v>
      </c>
      <c r="V154" s="50" t="s">
        <v>72</v>
      </c>
    </row>
    <row r="155" spans="1:22" x14ac:dyDescent="0.3">
      <c r="A155" s="50">
        <v>154</v>
      </c>
      <c r="B155" s="50" t="s">
        <v>2647</v>
      </c>
      <c r="C155" s="51">
        <v>45699</v>
      </c>
      <c r="D155" s="50" t="s">
        <v>101</v>
      </c>
      <c r="E155" s="50">
        <v>620410</v>
      </c>
      <c r="F155" s="50" t="s">
        <v>276</v>
      </c>
      <c r="G155" s="50" t="s">
        <v>36</v>
      </c>
      <c r="H155" s="50" t="s">
        <v>72</v>
      </c>
      <c r="I155" s="50">
        <v>5</v>
      </c>
      <c r="J155" s="60" t="s">
        <v>89</v>
      </c>
      <c r="K155" s="50" t="s">
        <v>73</v>
      </c>
      <c r="L155" s="50" t="s">
        <v>22</v>
      </c>
      <c r="M155" s="50" t="s">
        <v>74</v>
      </c>
      <c r="N155" s="52">
        <v>573458.473</v>
      </c>
      <c r="O155" s="52">
        <v>1780423.202</v>
      </c>
      <c r="P155" s="50" t="s">
        <v>1430</v>
      </c>
      <c r="Q155" s="53">
        <v>1.133</v>
      </c>
      <c r="R155" s="52">
        <v>78.900001525878906</v>
      </c>
      <c r="S155" s="50" t="s">
        <v>81</v>
      </c>
      <c r="T155" s="50" t="s">
        <v>276</v>
      </c>
      <c r="U155" s="50" t="s">
        <v>36</v>
      </c>
      <c r="V155" s="50" t="s">
        <v>72</v>
      </c>
    </row>
    <row r="156" spans="1:22" x14ac:dyDescent="0.3">
      <c r="A156" s="50">
        <v>155</v>
      </c>
      <c r="B156" s="50" t="s">
        <v>2648</v>
      </c>
      <c r="C156" s="51">
        <v>45699</v>
      </c>
      <c r="D156" s="50" t="s">
        <v>101</v>
      </c>
      <c r="E156" s="50">
        <v>620604</v>
      </c>
      <c r="F156" s="50" t="s">
        <v>608</v>
      </c>
      <c r="G156" s="50" t="s">
        <v>34</v>
      </c>
      <c r="H156" s="50" t="s">
        <v>72</v>
      </c>
      <c r="I156" s="50">
        <v>2</v>
      </c>
      <c r="J156" s="59" t="s">
        <v>2</v>
      </c>
      <c r="K156" s="50" t="s">
        <v>207</v>
      </c>
      <c r="L156" s="50" t="s">
        <v>26</v>
      </c>
      <c r="M156" s="50" t="s">
        <v>74</v>
      </c>
      <c r="N156" s="52">
        <v>541533.84199999995</v>
      </c>
      <c r="O156" s="52">
        <v>1852395.6059999999</v>
      </c>
      <c r="P156" s="50" t="s">
        <v>828</v>
      </c>
      <c r="Q156" s="53">
        <v>2.5750000000000002</v>
      </c>
      <c r="R156" s="52">
        <v>205.1000061035156</v>
      </c>
      <c r="S156" s="50" t="s">
        <v>97</v>
      </c>
      <c r="T156" s="50" t="s">
        <v>608</v>
      </c>
      <c r="U156" s="50" t="s">
        <v>34</v>
      </c>
      <c r="V156" s="50" t="s">
        <v>72</v>
      </c>
    </row>
    <row r="157" spans="1:22" x14ac:dyDescent="0.3">
      <c r="A157" s="50">
        <v>156</v>
      </c>
      <c r="B157" s="50" t="s">
        <v>2649</v>
      </c>
      <c r="C157" s="51">
        <v>45699</v>
      </c>
      <c r="D157" s="50" t="s">
        <v>101</v>
      </c>
      <c r="E157" s="50">
        <v>620604</v>
      </c>
      <c r="F157" s="50" t="s">
        <v>608</v>
      </c>
      <c r="G157" s="50" t="s">
        <v>34</v>
      </c>
      <c r="H157" s="50" t="s">
        <v>72</v>
      </c>
      <c r="I157" s="50">
        <v>2</v>
      </c>
      <c r="J157" s="59" t="s">
        <v>2</v>
      </c>
      <c r="K157" s="50" t="s">
        <v>207</v>
      </c>
      <c r="L157" s="50" t="s">
        <v>26</v>
      </c>
      <c r="M157" s="50" t="s">
        <v>74</v>
      </c>
      <c r="N157" s="52">
        <v>541069.60900000005</v>
      </c>
      <c r="O157" s="52">
        <v>1852702.2379999999</v>
      </c>
      <c r="P157" s="50" t="s">
        <v>828</v>
      </c>
      <c r="Q157" s="53">
        <v>2.5640000000000001</v>
      </c>
      <c r="R157" s="52">
        <v>217.80000305175781</v>
      </c>
      <c r="S157" s="50" t="s">
        <v>97</v>
      </c>
      <c r="T157" s="50" t="s">
        <v>608</v>
      </c>
      <c r="U157" s="50" t="s">
        <v>34</v>
      </c>
      <c r="V157" s="50" t="s">
        <v>72</v>
      </c>
    </row>
    <row r="158" spans="1:22" x14ac:dyDescent="0.3">
      <c r="A158" s="50">
        <v>157</v>
      </c>
      <c r="B158" s="50" t="s">
        <v>2650</v>
      </c>
      <c r="C158" s="51">
        <v>45699</v>
      </c>
      <c r="D158" s="50" t="s">
        <v>101</v>
      </c>
      <c r="E158" s="50">
        <v>620609</v>
      </c>
      <c r="F158" s="50" t="s">
        <v>289</v>
      </c>
      <c r="G158" s="50" t="s">
        <v>34</v>
      </c>
      <c r="H158" s="50" t="s">
        <v>72</v>
      </c>
      <c r="I158" s="50">
        <v>5</v>
      </c>
      <c r="J158" s="60" t="s">
        <v>89</v>
      </c>
      <c r="K158" s="50" t="s">
        <v>73</v>
      </c>
      <c r="L158" s="50" t="s">
        <v>22</v>
      </c>
      <c r="M158" s="50" t="s">
        <v>74</v>
      </c>
      <c r="N158" s="52">
        <v>563479.83400000003</v>
      </c>
      <c r="O158" s="52">
        <v>1839506.5589999999</v>
      </c>
      <c r="P158" s="50" t="s">
        <v>1358</v>
      </c>
      <c r="Q158" s="53">
        <v>2.097</v>
      </c>
      <c r="R158" s="52">
        <v>214.69999694824219</v>
      </c>
      <c r="S158" s="50" t="s">
        <v>97</v>
      </c>
      <c r="T158" s="50" t="s">
        <v>289</v>
      </c>
      <c r="U158" s="50" t="s">
        <v>34</v>
      </c>
      <c r="V158" s="50" t="s">
        <v>72</v>
      </c>
    </row>
    <row r="159" spans="1:22" x14ac:dyDescent="0.3">
      <c r="A159" s="50">
        <v>158</v>
      </c>
      <c r="B159" s="50" t="s">
        <v>2651</v>
      </c>
      <c r="C159" s="51">
        <v>45699</v>
      </c>
      <c r="D159" s="50" t="s">
        <v>101</v>
      </c>
      <c r="E159" s="50">
        <v>620704</v>
      </c>
      <c r="F159" s="50" t="s">
        <v>246</v>
      </c>
      <c r="G159" s="50" t="s">
        <v>38</v>
      </c>
      <c r="H159" s="50" t="s">
        <v>72</v>
      </c>
      <c r="I159" s="50">
        <v>2</v>
      </c>
      <c r="J159" s="59" t="s">
        <v>2</v>
      </c>
      <c r="K159" s="50" t="s">
        <v>73</v>
      </c>
      <c r="L159" s="50" t="s">
        <v>22</v>
      </c>
      <c r="M159" s="50" t="s">
        <v>74</v>
      </c>
      <c r="N159" s="52">
        <v>589742.32299999997</v>
      </c>
      <c r="O159" s="52">
        <v>1831152.925</v>
      </c>
      <c r="P159" s="50" t="s">
        <v>2652</v>
      </c>
      <c r="Q159" s="53">
        <v>0.89400000000000002</v>
      </c>
      <c r="R159" s="52">
        <v>156.8999938964844</v>
      </c>
      <c r="S159" s="50" t="s">
        <v>76</v>
      </c>
      <c r="T159" s="50" t="s">
        <v>246</v>
      </c>
      <c r="U159" s="50" t="s">
        <v>38</v>
      </c>
      <c r="V159" s="50" t="s">
        <v>72</v>
      </c>
    </row>
    <row r="160" spans="1:22" x14ac:dyDescent="0.3">
      <c r="A160" s="50">
        <v>159</v>
      </c>
      <c r="B160" s="50" t="s">
        <v>2653</v>
      </c>
      <c r="C160" s="51">
        <v>45699</v>
      </c>
      <c r="D160" s="50" t="s">
        <v>449</v>
      </c>
      <c r="E160" s="50">
        <v>621102</v>
      </c>
      <c r="F160" s="50" t="s">
        <v>159</v>
      </c>
      <c r="G160" s="50" t="s">
        <v>35</v>
      </c>
      <c r="H160" s="50" t="s">
        <v>72</v>
      </c>
      <c r="I160" s="50">
        <v>5</v>
      </c>
      <c r="J160" s="60" t="s">
        <v>89</v>
      </c>
      <c r="K160" s="50" t="s">
        <v>84</v>
      </c>
      <c r="L160" s="50" t="s">
        <v>24</v>
      </c>
      <c r="M160" s="50" t="s">
        <v>74</v>
      </c>
      <c r="N160" s="52">
        <v>539802.31099999999</v>
      </c>
      <c r="O160" s="52">
        <v>1837337.4650000001</v>
      </c>
      <c r="P160" s="50" t="s">
        <v>1763</v>
      </c>
      <c r="Q160" s="53">
        <v>0.46600000000000003</v>
      </c>
      <c r="R160" s="52">
        <v>93.099998474121094</v>
      </c>
      <c r="S160" s="50" t="s">
        <v>81</v>
      </c>
      <c r="T160" s="50" t="s">
        <v>159</v>
      </c>
      <c r="U160" s="50" t="s">
        <v>35</v>
      </c>
      <c r="V160" s="50" t="s">
        <v>72</v>
      </c>
    </row>
    <row r="161" spans="1:22" x14ac:dyDescent="0.3">
      <c r="A161" s="50">
        <v>160</v>
      </c>
      <c r="B161" s="50" t="s">
        <v>2654</v>
      </c>
      <c r="C161" s="51">
        <v>45700</v>
      </c>
      <c r="D161" s="50" t="s">
        <v>125</v>
      </c>
      <c r="E161" s="50">
        <v>620110</v>
      </c>
      <c r="F161" s="50" t="s">
        <v>82</v>
      </c>
      <c r="G161" s="50" t="s">
        <v>30</v>
      </c>
      <c r="H161" s="50" t="s">
        <v>72</v>
      </c>
      <c r="I161" s="50">
        <v>2</v>
      </c>
      <c r="J161" s="59" t="s">
        <v>2</v>
      </c>
      <c r="K161" s="50" t="s">
        <v>73</v>
      </c>
      <c r="L161" s="50" t="s">
        <v>22</v>
      </c>
      <c r="M161" s="50" t="s">
        <v>74</v>
      </c>
      <c r="N161" s="52">
        <v>557432.51800000004</v>
      </c>
      <c r="O161" s="52">
        <v>1834816.595</v>
      </c>
      <c r="P161" s="50" t="s">
        <v>96</v>
      </c>
      <c r="Q161" s="53">
        <v>0.99</v>
      </c>
      <c r="R161" s="52">
        <v>336.5</v>
      </c>
      <c r="S161" s="50" t="s">
        <v>107</v>
      </c>
      <c r="T161" s="50" t="s">
        <v>82</v>
      </c>
      <c r="U161" s="50" t="s">
        <v>30</v>
      </c>
      <c r="V161" s="50" t="s">
        <v>72</v>
      </c>
    </row>
    <row r="162" spans="1:22" x14ac:dyDescent="0.3">
      <c r="A162" s="50">
        <v>161</v>
      </c>
      <c r="B162" s="50" t="s">
        <v>2655</v>
      </c>
      <c r="C162" s="51">
        <v>45700</v>
      </c>
      <c r="D162" s="50" t="s">
        <v>125</v>
      </c>
      <c r="E162" s="50">
        <v>620601</v>
      </c>
      <c r="F162" s="50" t="s">
        <v>34</v>
      </c>
      <c r="G162" s="50" t="s">
        <v>34</v>
      </c>
      <c r="H162" s="50" t="s">
        <v>72</v>
      </c>
      <c r="I162" s="50">
        <v>2</v>
      </c>
      <c r="J162" s="59" t="s">
        <v>2</v>
      </c>
      <c r="K162" s="50" t="s">
        <v>73</v>
      </c>
      <c r="L162" s="50" t="s">
        <v>22</v>
      </c>
      <c r="M162" s="50" t="s">
        <v>74</v>
      </c>
      <c r="N162" s="52">
        <v>557311.02599999995</v>
      </c>
      <c r="O162" s="52">
        <v>1835171.3770000001</v>
      </c>
      <c r="P162" s="50" t="s">
        <v>96</v>
      </c>
      <c r="Q162" s="53">
        <v>1.3640000000000001</v>
      </c>
      <c r="R162" s="52">
        <v>337.60000610351563</v>
      </c>
      <c r="S162" s="50" t="s">
        <v>86</v>
      </c>
      <c r="T162" s="50" t="s">
        <v>82</v>
      </c>
      <c r="U162" s="50" t="s">
        <v>30</v>
      </c>
      <c r="V162" s="50" t="s">
        <v>72</v>
      </c>
    </row>
    <row r="163" spans="1:22" x14ac:dyDescent="0.3">
      <c r="A163" s="50">
        <v>162</v>
      </c>
      <c r="B163" s="50" t="s">
        <v>2656</v>
      </c>
      <c r="C163" s="51">
        <v>45700</v>
      </c>
      <c r="D163" s="50" t="s">
        <v>125</v>
      </c>
      <c r="E163" s="50">
        <v>620601</v>
      </c>
      <c r="F163" s="50" t="s">
        <v>34</v>
      </c>
      <c r="G163" s="50" t="s">
        <v>34</v>
      </c>
      <c r="H163" s="50" t="s">
        <v>72</v>
      </c>
      <c r="I163" s="50">
        <v>2</v>
      </c>
      <c r="J163" s="59" t="s">
        <v>2</v>
      </c>
      <c r="K163" s="50" t="s">
        <v>73</v>
      </c>
      <c r="L163" s="50" t="s">
        <v>22</v>
      </c>
      <c r="M163" s="50" t="s">
        <v>74</v>
      </c>
      <c r="N163" s="52">
        <v>557341.63399999996</v>
      </c>
      <c r="O163" s="52">
        <v>1835293.1470000001</v>
      </c>
      <c r="P163" s="50" t="s">
        <v>96</v>
      </c>
      <c r="Q163" s="53">
        <v>1.421</v>
      </c>
      <c r="R163" s="52">
        <v>86.599998474121094</v>
      </c>
      <c r="S163" s="50" t="s">
        <v>81</v>
      </c>
      <c r="T163" s="50" t="s">
        <v>82</v>
      </c>
      <c r="U163" s="50" t="s">
        <v>30</v>
      </c>
      <c r="V163" s="50" t="s">
        <v>72</v>
      </c>
    </row>
    <row r="164" spans="1:22" x14ac:dyDescent="0.3">
      <c r="A164" s="50">
        <v>163</v>
      </c>
      <c r="B164" s="50" t="s">
        <v>2657</v>
      </c>
      <c r="C164" s="51">
        <v>45700</v>
      </c>
      <c r="D164" s="50" t="s">
        <v>119</v>
      </c>
      <c r="E164" s="50">
        <v>620604</v>
      </c>
      <c r="F164" s="50" t="s">
        <v>608</v>
      </c>
      <c r="G164" s="50" t="s">
        <v>34</v>
      </c>
      <c r="H164" s="50" t="s">
        <v>72</v>
      </c>
      <c r="I164" s="50">
        <v>2</v>
      </c>
      <c r="J164" s="59" t="s">
        <v>2</v>
      </c>
      <c r="K164" s="50" t="s">
        <v>207</v>
      </c>
      <c r="L164" s="50" t="s">
        <v>26</v>
      </c>
      <c r="M164" s="50" t="s">
        <v>74</v>
      </c>
      <c r="N164" s="52">
        <v>541538.12600000005</v>
      </c>
      <c r="O164" s="52">
        <v>1851841.3840000001</v>
      </c>
      <c r="P164" s="50" t="s">
        <v>826</v>
      </c>
      <c r="Q164" s="53">
        <v>2.7320000000000002</v>
      </c>
      <c r="R164" s="52">
        <v>277.20001220703119</v>
      </c>
      <c r="S164" s="50" t="s">
        <v>152</v>
      </c>
      <c r="T164" s="50" t="s">
        <v>608</v>
      </c>
      <c r="U164" s="50" t="s">
        <v>34</v>
      </c>
      <c r="V164" s="50" t="s">
        <v>72</v>
      </c>
    </row>
    <row r="165" spans="1:22" x14ac:dyDescent="0.3">
      <c r="A165" s="50">
        <v>164</v>
      </c>
      <c r="B165" s="50" t="s">
        <v>2658</v>
      </c>
      <c r="C165" s="51">
        <v>45700</v>
      </c>
      <c r="D165" s="50" t="s">
        <v>119</v>
      </c>
      <c r="E165" s="50">
        <v>620604</v>
      </c>
      <c r="F165" s="50" t="s">
        <v>608</v>
      </c>
      <c r="G165" s="50" t="s">
        <v>34</v>
      </c>
      <c r="H165" s="50" t="s">
        <v>72</v>
      </c>
      <c r="I165" s="50">
        <v>2</v>
      </c>
      <c r="J165" s="59" t="s">
        <v>2</v>
      </c>
      <c r="K165" s="50" t="s">
        <v>207</v>
      </c>
      <c r="L165" s="50" t="s">
        <v>26</v>
      </c>
      <c r="M165" s="50" t="s">
        <v>74</v>
      </c>
      <c r="N165" s="52">
        <v>541599.22100000002</v>
      </c>
      <c r="O165" s="52">
        <v>1852210.9909999999</v>
      </c>
      <c r="P165" s="50" t="s">
        <v>828</v>
      </c>
      <c r="Q165" s="53">
        <v>2.7160000000000002</v>
      </c>
      <c r="R165" s="52">
        <v>202.19999694824219</v>
      </c>
      <c r="S165" s="50" t="s">
        <v>139</v>
      </c>
      <c r="T165" s="50" t="s">
        <v>608</v>
      </c>
      <c r="U165" s="50" t="s">
        <v>34</v>
      </c>
      <c r="V165" s="50" t="s">
        <v>72</v>
      </c>
    </row>
    <row r="166" spans="1:22" x14ac:dyDescent="0.3">
      <c r="A166" s="50">
        <v>165</v>
      </c>
      <c r="B166" s="50" t="s">
        <v>2659</v>
      </c>
      <c r="C166" s="51">
        <v>45700</v>
      </c>
      <c r="D166" s="50" t="s">
        <v>119</v>
      </c>
      <c r="E166" s="50">
        <v>620902</v>
      </c>
      <c r="F166" s="50" t="s">
        <v>442</v>
      </c>
      <c r="G166" s="50" t="s">
        <v>33</v>
      </c>
      <c r="H166" s="50" t="s">
        <v>72</v>
      </c>
      <c r="I166" s="50">
        <v>2</v>
      </c>
      <c r="J166" s="59" t="s">
        <v>2</v>
      </c>
      <c r="K166" s="50" t="s">
        <v>95</v>
      </c>
      <c r="L166" s="50" t="s">
        <v>25</v>
      </c>
      <c r="M166" s="50" t="s">
        <v>74</v>
      </c>
      <c r="N166" s="52">
        <v>547552.86699999997</v>
      </c>
      <c r="O166" s="52">
        <v>1775451.841</v>
      </c>
      <c r="P166" s="50" t="s">
        <v>2660</v>
      </c>
      <c r="Q166" s="53">
        <v>1.742</v>
      </c>
      <c r="R166" s="52">
        <v>140.19999694824219</v>
      </c>
      <c r="S166" s="50" t="s">
        <v>76</v>
      </c>
      <c r="T166" s="50" t="s">
        <v>442</v>
      </c>
      <c r="U166" s="50" t="s">
        <v>33</v>
      </c>
      <c r="V166" s="50" t="s">
        <v>72</v>
      </c>
    </row>
    <row r="167" spans="1:22" x14ac:dyDescent="0.3">
      <c r="A167" s="50">
        <v>166</v>
      </c>
      <c r="B167" s="50" t="s">
        <v>2661</v>
      </c>
      <c r="C167" s="51">
        <v>45700</v>
      </c>
      <c r="D167" s="50" t="s">
        <v>119</v>
      </c>
      <c r="E167" s="50">
        <v>620902</v>
      </c>
      <c r="F167" s="50" t="s">
        <v>442</v>
      </c>
      <c r="G167" s="50" t="s">
        <v>33</v>
      </c>
      <c r="H167" s="50" t="s">
        <v>72</v>
      </c>
      <c r="I167" s="50">
        <v>2</v>
      </c>
      <c r="J167" s="59" t="s">
        <v>2</v>
      </c>
      <c r="K167" s="50" t="s">
        <v>95</v>
      </c>
      <c r="L167" s="50" t="s">
        <v>25</v>
      </c>
      <c r="M167" s="50" t="s">
        <v>74</v>
      </c>
      <c r="N167" s="52">
        <v>547615.179</v>
      </c>
      <c r="O167" s="52">
        <v>1775822.5460000001</v>
      </c>
      <c r="P167" s="50" t="s">
        <v>2660</v>
      </c>
      <c r="Q167" s="53">
        <v>1.5269999999999999</v>
      </c>
      <c r="R167" s="52">
        <v>129.3999938964844</v>
      </c>
      <c r="S167" s="50" t="s">
        <v>76</v>
      </c>
      <c r="T167" s="50" t="s">
        <v>442</v>
      </c>
      <c r="U167" s="50" t="s">
        <v>33</v>
      </c>
      <c r="V167" s="50" t="s">
        <v>72</v>
      </c>
    </row>
    <row r="168" spans="1:22" x14ac:dyDescent="0.3">
      <c r="A168" s="50">
        <v>167</v>
      </c>
      <c r="B168" s="50" t="s">
        <v>2662</v>
      </c>
      <c r="C168" s="51">
        <v>45701</v>
      </c>
      <c r="D168" s="50" t="s">
        <v>2510</v>
      </c>
      <c r="E168" s="50">
        <v>620107</v>
      </c>
      <c r="F168" s="50" t="s">
        <v>191</v>
      </c>
      <c r="G168" s="50" t="s">
        <v>30</v>
      </c>
      <c r="H168" s="50" t="s">
        <v>72</v>
      </c>
      <c r="I168" s="50">
        <v>2</v>
      </c>
      <c r="J168" s="59" t="s">
        <v>2</v>
      </c>
      <c r="K168" s="50" t="s">
        <v>84</v>
      </c>
      <c r="L168" s="50" t="s">
        <v>24</v>
      </c>
      <c r="M168" s="50" t="s">
        <v>74</v>
      </c>
      <c r="N168" s="52">
        <v>551366.60499999998</v>
      </c>
      <c r="O168" s="52">
        <v>1835451.6470000001</v>
      </c>
      <c r="P168" s="50" t="s">
        <v>367</v>
      </c>
      <c r="Q168" s="53">
        <v>2.7759999999999998</v>
      </c>
      <c r="R168" s="52">
        <v>76.699996948242188</v>
      </c>
      <c r="S168" s="50" t="s">
        <v>81</v>
      </c>
      <c r="T168" s="50" t="s">
        <v>191</v>
      </c>
      <c r="U168" s="50" t="s">
        <v>30</v>
      </c>
      <c r="V168" s="50" t="s">
        <v>72</v>
      </c>
    </row>
    <row r="169" spans="1:22" x14ac:dyDescent="0.3">
      <c r="A169" s="50">
        <v>168</v>
      </c>
      <c r="B169" s="50" t="s">
        <v>2663</v>
      </c>
      <c r="C169" s="51">
        <v>45701</v>
      </c>
      <c r="D169" s="50" t="s">
        <v>2510</v>
      </c>
      <c r="E169" s="50">
        <v>620107</v>
      </c>
      <c r="F169" s="50" t="s">
        <v>191</v>
      </c>
      <c r="G169" s="50" t="s">
        <v>30</v>
      </c>
      <c r="H169" s="50" t="s">
        <v>72</v>
      </c>
      <c r="I169" s="50">
        <v>5</v>
      </c>
      <c r="J169" s="60" t="s">
        <v>89</v>
      </c>
      <c r="K169" s="50" t="s">
        <v>95</v>
      </c>
      <c r="L169" s="50" t="s">
        <v>25</v>
      </c>
      <c r="M169" s="50" t="s">
        <v>74</v>
      </c>
      <c r="N169" s="52">
        <v>551239.09900000005</v>
      </c>
      <c r="O169" s="52">
        <v>1835689.1839999999</v>
      </c>
      <c r="P169" s="50" t="s">
        <v>367</v>
      </c>
      <c r="Q169" s="53">
        <v>2.7160000000000002</v>
      </c>
      <c r="R169" s="52">
        <v>71.199996948242188</v>
      </c>
      <c r="S169" s="50" t="s">
        <v>81</v>
      </c>
      <c r="T169" s="50" t="s">
        <v>191</v>
      </c>
      <c r="U169" s="50" t="s">
        <v>30</v>
      </c>
      <c r="V169" s="50" t="s">
        <v>72</v>
      </c>
    </row>
    <row r="170" spans="1:22" x14ac:dyDescent="0.3">
      <c r="A170" s="50">
        <v>169</v>
      </c>
      <c r="B170" s="50" t="s">
        <v>2664</v>
      </c>
      <c r="C170" s="51">
        <v>45701</v>
      </c>
      <c r="D170" s="50" t="s">
        <v>2510</v>
      </c>
      <c r="E170" s="50">
        <v>620110</v>
      </c>
      <c r="F170" s="50" t="s">
        <v>82</v>
      </c>
      <c r="G170" s="50" t="s">
        <v>30</v>
      </c>
      <c r="H170" s="50" t="s">
        <v>72</v>
      </c>
      <c r="I170" s="50">
        <v>2</v>
      </c>
      <c r="J170" s="59" t="s">
        <v>2</v>
      </c>
      <c r="K170" s="50" t="s">
        <v>207</v>
      </c>
      <c r="L170" s="50" t="s">
        <v>26</v>
      </c>
      <c r="M170" s="50" t="s">
        <v>74</v>
      </c>
      <c r="N170" s="52">
        <v>551713.52500000002</v>
      </c>
      <c r="O170" s="52">
        <v>1835792.101</v>
      </c>
      <c r="P170" s="50" t="s">
        <v>367</v>
      </c>
      <c r="Q170" s="53">
        <v>3.2120000000000002</v>
      </c>
      <c r="R170" s="52">
        <v>72.300003051757813</v>
      </c>
      <c r="S170" s="50" t="s">
        <v>81</v>
      </c>
      <c r="T170" s="50" t="s">
        <v>191</v>
      </c>
      <c r="U170" s="50" t="s">
        <v>30</v>
      </c>
      <c r="V170" s="50" t="s">
        <v>72</v>
      </c>
    </row>
    <row r="171" spans="1:22" x14ac:dyDescent="0.3">
      <c r="A171" s="50">
        <v>170</v>
      </c>
      <c r="B171" s="50" t="s">
        <v>2665</v>
      </c>
      <c r="C171" s="51">
        <v>45701</v>
      </c>
      <c r="D171" s="50" t="s">
        <v>670</v>
      </c>
      <c r="E171" s="50">
        <v>620114</v>
      </c>
      <c r="F171" s="50" t="s">
        <v>426</v>
      </c>
      <c r="G171" s="50" t="s">
        <v>30</v>
      </c>
      <c r="H171" s="50" t="s">
        <v>72</v>
      </c>
      <c r="I171" s="50">
        <v>2</v>
      </c>
      <c r="J171" s="59" t="s">
        <v>2</v>
      </c>
      <c r="K171" s="50" t="s">
        <v>95</v>
      </c>
      <c r="L171" s="50" t="s">
        <v>25</v>
      </c>
      <c r="M171" s="50" t="s">
        <v>74</v>
      </c>
      <c r="N171" s="52">
        <v>545268.52099999995</v>
      </c>
      <c r="O171" s="52">
        <v>1803793.2749999999</v>
      </c>
      <c r="P171" s="50" t="s">
        <v>2666</v>
      </c>
      <c r="Q171" s="53">
        <v>0.435</v>
      </c>
      <c r="R171" s="52">
        <v>29.89999961853027</v>
      </c>
      <c r="S171" s="50" t="s">
        <v>91</v>
      </c>
      <c r="T171" s="50" t="s">
        <v>426</v>
      </c>
      <c r="U171" s="50" t="s">
        <v>30</v>
      </c>
      <c r="V171" s="50" t="s">
        <v>72</v>
      </c>
    </row>
    <row r="172" spans="1:22" x14ac:dyDescent="0.3">
      <c r="A172" s="50">
        <v>171</v>
      </c>
      <c r="B172" s="50" t="s">
        <v>2667</v>
      </c>
      <c r="C172" s="51">
        <v>45701</v>
      </c>
      <c r="D172" s="50" t="s">
        <v>670</v>
      </c>
      <c r="E172" s="50">
        <v>620206</v>
      </c>
      <c r="F172" s="50" t="s">
        <v>164</v>
      </c>
      <c r="G172" s="50" t="s">
        <v>40</v>
      </c>
      <c r="H172" s="50" t="s">
        <v>72</v>
      </c>
      <c r="I172" s="50">
        <v>2</v>
      </c>
      <c r="J172" s="59" t="s">
        <v>2</v>
      </c>
      <c r="K172" s="50" t="s">
        <v>84</v>
      </c>
      <c r="L172" s="50" t="s">
        <v>24</v>
      </c>
      <c r="M172" s="50" t="s">
        <v>74</v>
      </c>
      <c r="N172" s="52">
        <v>589129.08400000003</v>
      </c>
      <c r="O172" s="52">
        <v>1812232.4339999999</v>
      </c>
      <c r="P172" s="50" t="s">
        <v>1299</v>
      </c>
      <c r="Q172" s="53">
        <v>1.448</v>
      </c>
      <c r="R172" s="52">
        <v>292</v>
      </c>
      <c r="S172" s="50" t="s">
        <v>152</v>
      </c>
      <c r="T172" s="50" t="s">
        <v>164</v>
      </c>
      <c r="U172" s="50" t="s">
        <v>40</v>
      </c>
      <c r="V172" s="50" t="s">
        <v>72</v>
      </c>
    </row>
    <row r="173" spans="1:22" x14ac:dyDescent="0.3">
      <c r="A173" s="50">
        <v>172</v>
      </c>
      <c r="B173" s="50" t="s">
        <v>2668</v>
      </c>
      <c r="C173" s="51">
        <v>45701</v>
      </c>
      <c r="D173" s="50" t="s">
        <v>2510</v>
      </c>
      <c r="E173" s="50">
        <v>620605</v>
      </c>
      <c r="F173" s="50" t="s">
        <v>230</v>
      </c>
      <c r="G173" s="50" t="s">
        <v>34</v>
      </c>
      <c r="H173" s="50" t="s">
        <v>72</v>
      </c>
      <c r="I173" s="50">
        <v>2</v>
      </c>
      <c r="J173" s="59" t="s">
        <v>2</v>
      </c>
      <c r="K173" s="50" t="s">
        <v>84</v>
      </c>
      <c r="L173" s="50" t="s">
        <v>24</v>
      </c>
      <c r="M173" s="50" t="s">
        <v>74</v>
      </c>
      <c r="N173" s="52">
        <v>577891.62800000003</v>
      </c>
      <c r="O173" s="52">
        <v>1845412.173</v>
      </c>
      <c r="P173" s="50" t="s">
        <v>851</v>
      </c>
      <c r="Q173" s="53">
        <v>1.3560000000000001</v>
      </c>
      <c r="R173" s="52">
        <v>13.19999980926514</v>
      </c>
      <c r="S173" s="50" t="s">
        <v>86</v>
      </c>
      <c r="T173" s="50" t="s">
        <v>232</v>
      </c>
      <c r="U173" s="50" t="s">
        <v>34</v>
      </c>
      <c r="V173" s="50" t="s">
        <v>72</v>
      </c>
    </row>
    <row r="174" spans="1:22" x14ac:dyDescent="0.3">
      <c r="A174" s="50">
        <v>173</v>
      </c>
      <c r="B174" s="50" t="s">
        <v>2669</v>
      </c>
      <c r="C174" s="51">
        <v>45701</v>
      </c>
      <c r="D174" s="50" t="s">
        <v>2510</v>
      </c>
      <c r="E174" s="50">
        <v>620605</v>
      </c>
      <c r="F174" s="50" t="s">
        <v>230</v>
      </c>
      <c r="G174" s="50" t="s">
        <v>34</v>
      </c>
      <c r="H174" s="50" t="s">
        <v>72</v>
      </c>
      <c r="I174" s="50">
        <v>2</v>
      </c>
      <c r="J174" s="59" t="s">
        <v>2</v>
      </c>
      <c r="K174" s="50" t="s">
        <v>95</v>
      </c>
      <c r="L174" s="50" t="s">
        <v>25</v>
      </c>
      <c r="M174" s="50" t="s">
        <v>74</v>
      </c>
      <c r="N174" s="52">
        <v>578339.08600000001</v>
      </c>
      <c r="O174" s="52">
        <v>1845512.2779999999</v>
      </c>
      <c r="P174" s="50" t="s">
        <v>851</v>
      </c>
      <c r="Q174" s="53">
        <v>1.615</v>
      </c>
      <c r="R174" s="52">
        <v>28.60000038146973</v>
      </c>
      <c r="S174" s="50" t="s">
        <v>91</v>
      </c>
      <c r="T174" s="50" t="s">
        <v>232</v>
      </c>
      <c r="U174" s="50" t="s">
        <v>34</v>
      </c>
      <c r="V174" s="50" t="s">
        <v>72</v>
      </c>
    </row>
    <row r="175" spans="1:22" x14ac:dyDescent="0.3">
      <c r="A175" s="50">
        <v>174</v>
      </c>
      <c r="B175" s="50" t="s">
        <v>2670</v>
      </c>
      <c r="C175" s="51">
        <v>45701</v>
      </c>
      <c r="D175" s="50" t="s">
        <v>2510</v>
      </c>
      <c r="E175" s="50">
        <v>620701</v>
      </c>
      <c r="F175" s="50" t="s">
        <v>38</v>
      </c>
      <c r="G175" s="50" t="s">
        <v>38</v>
      </c>
      <c r="H175" s="50" t="s">
        <v>72</v>
      </c>
      <c r="I175" s="50">
        <v>2</v>
      </c>
      <c r="J175" s="59" t="s">
        <v>2</v>
      </c>
      <c r="K175" s="50" t="s">
        <v>84</v>
      </c>
      <c r="L175" s="50" t="s">
        <v>24</v>
      </c>
      <c r="M175" s="50" t="s">
        <v>74</v>
      </c>
      <c r="N175" s="52">
        <v>591035.72199999995</v>
      </c>
      <c r="O175" s="52">
        <v>1838379.39</v>
      </c>
      <c r="P175" s="50" t="s">
        <v>652</v>
      </c>
      <c r="Q175" s="53">
        <v>1.1739999999999999</v>
      </c>
      <c r="R175" s="52">
        <v>24.60000038146973</v>
      </c>
      <c r="S175" s="50" t="s">
        <v>91</v>
      </c>
      <c r="T175" s="50" t="s">
        <v>38</v>
      </c>
      <c r="U175" s="50" t="s">
        <v>38</v>
      </c>
      <c r="V175" s="50" t="s">
        <v>72</v>
      </c>
    </row>
    <row r="176" spans="1:22" x14ac:dyDescent="0.3">
      <c r="A176" s="50">
        <v>175</v>
      </c>
      <c r="B176" s="50" t="s">
        <v>2671</v>
      </c>
      <c r="C176" s="51">
        <v>45702</v>
      </c>
      <c r="D176" s="50" t="s">
        <v>480</v>
      </c>
      <c r="E176" s="50">
        <v>620110</v>
      </c>
      <c r="F176" s="50" t="s">
        <v>82</v>
      </c>
      <c r="G176" s="50" t="s">
        <v>30</v>
      </c>
      <c r="H176" s="50" t="s">
        <v>72</v>
      </c>
      <c r="I176" s="50">
        <v>2</v>
      </c>
      <c r="J176" s="59" t="s">
        <v>2</v>
      </c>
      <c r="K176" s="50" t="s">
        <v>95</v>
      </c>
      <c r="L176" s="50" t="s">
        <v>25</v>
      </c>
      <c r="M176" s="50" t="s">
        <v>74</v>
      </c>
      <c r="N176" s="52">
        <v>551843.495</v>
      </c>
      <c r="O176" s="52">
        <v>1836300.183</v>
      </c>
      <c r="P176" s="50" t="s">
        <v>367</v>
      </c>
      <c r="Q176" s="53">
        <v>3.5219999999999998</v>
      </c>
      <c r="R176" s="52">
        <v>65.099998474121094</v>
      </c>
      <c r="S176" s="50" t="s">
        <v>91</v>
      </c>
      <c r="T176" s="50" t="s">
        <v>191</v>
      </c>
      <c r="U176" s="50" t="s">
        <v>30</v>
      </c>
      <c r="V176" s="50" t="s">
        <v>72</v>
      </c>
    </row>
    <row r="177" spans="1:22" x14ac:dyDescent="0.3">
      <c r="A177" s="50">
        <v>176</v>
      </c>
      <c r="B177" s="50" t="s">
        <v>2672</v>
      </c>
      <c r="C177" s="51">
        <v>45702</v>
      </c>
      <c r="D177" s="50" t="s">
        <v>143</v>
      </c>
      <c r="E177" s="50">
        <v>620707</v>
      </c>
      <c r="F177" s="50" t="s">
        <v>242</v>
      </c>
      <c r="G177" s="50" t="s">
        <v>38</v>
      </c>
      <c r="H177" s="50" t="s">
        <v>72</v>
      </c>
      <c r="I177" s="50">
        <v>2</v>
      </c>
      <c r="J177" s="59" t="s">
        <v>2</v>
      </c>
      <c r="K177" s="50" t="s">
        <v>73</v>
      </c>
      <c r="L177" s="50" t="s">
        <v>22</v>
      </c>
      <c r="M177" s="50" t="s">
        <v>74</v>
      </c>
      <c r="N177" s="52">
        <v>585595.91099999996</v>
      </c>
      <c r="O177" s="52">
        <v>1832777.7420000001</v>
      </c>
      <c r="P177" s="50" t="s">
        <v>1919</v>
      </c>
      <c r="Q177" s="53">
        <v>1.292</v>
      </c>
      <c r="R177" s="52">
        <v>250.30000305175781</v>
      </c>
      <c r="S177" s="50" t="s">
        <v>152</v>
      </c>
      <c r="T177" s="50" t="s">
        <v>242</v>
      </c>
      <c r="U177" s="50" t="s">
        <v>38</v>
      </c>
      <c r="V177" s="50" t="s">
        <v>72</v>
      </c>
    </row>
    <row r="178" spans="1:22" x14ac:dyDescent="0.3">
      <c r="A178" s="50">
        <v>177</v>
      </c>
      <c r="B178" s="50" t="s">
        <v>2673</v>
      </c>
      <c r="C178" s="51">
        <v>45702</v>
      </c>
      <c r="D178" s="50" t="s">
        <v>143</v>
      </c>
      <c r="E178" s="50">
        <v>620707</v>
      </c>
      <c r="F178" s="50" t="s">
        <v>242</v>
      </c>
      <c r="G178" s="50" t="s">
        <v>38</v>
      </c>
      <c r="H178" s="50" t="s">
        <v>72</v>
      </c>
      <c r="I178" s="50">
        <v>2</v>
      </c>
      <c r="J178" s="59" t="s">
        <v>2</v>
      </c>
      <c r="K178" s="50" t="s">
        <v>73</v>
      </c>
      <c r="L178" s="50" t="s">
        <v>22</v>
      </c>
      <c r="M178" s="50" t="s">
        <v>74</v>
      </c>
      <c r="N178" s="52">
        <v>584990.68799999997</v>
      </c>
      <c r="O178" s="52">
        <v>1832850.5619999999</v>
      </c>
      <c r="P178" s="50" t="s">
        <v>2674</v>
      </c>
      <c r="Q178" s="53">
        <v>1.2230000000000001</v>
      </c>
      <c r="R178" s="52">
        <v>186.80000305175781</v>
      </c>
      <c r="S178" s="50" t="s">
        <v>139</v>
      </c>
      <c r="T178" s="50" t="s">
        <v>242</v>
      </c>
      <c r="U178" s="50" t="s">
        <v>38</v>
      </c>
      <c r="V178" s="50" t="s">
        <v>72</v>
      </c>
    </row>
    <row r="179" spans="1:22" x14ac:dyDescent="0.3">
      <c r="A179" s="50">
        <v>178</v>
      </c>
      <c r="B179" s="50" t="s">
        <v>2675</v>
      </c>
      <c r="C179" s="51">
        <v>45702</v>
      </c>
      <c r="D179" s="50" t="s">
        <v>143</v>
      </c>
      <c r="E179" s="50">
        <v>621001</v>
      </c>
      <c r="F179" s="50" t="s">
        <v>39</v>
      </c>
      <c r="G179" s="50" t="s">
        <v>39</v>
      </c>
      <c r="H179" s="50" t="s">
        <v>72</v>
      </c>
      <c r="I179" s="50">
        <v>5</v>
      </c>
      <c r="J179" s="60" t="s">
        <v>89</v>
      </c>
      <c r="K179" s="50" t="s">
        <v>73</v>
      </c>
      <c r="L179" s="50" t="s">
        <v>22</v>
      </c>
      <c r="M179" s="50" t="s">
        <v>74</v>
      </c>
      <c r="N179" s="52">
        <v>607434.66200000001</v>
      </c>
      <c r="O179" s="52">
        <v>1806028.0079999999</v>
      </c>
      <c r="P179" s="50" t="s">
        <v>473</v>
      </c>
      <c r="Q179" s="53">
        <v>1.7509999999999999</v>
      </c>
      <c r="R179" s="52">
        <v>57.900001525878913</v>
      </c>
      <c r="S179" s="50" t="s">
        <v>91</v>
      </c>
      <c r="T179" s="50" t="s">
        <v>39</v>
      </c>
      <c r="U179" s="50" t="s">
        <v>39</v>
      </c>
      <c r="V179" s="50" t="s">
        <v>72</v>
      </c>
    </row>
    <row r="180" spans="1:22" x14ac:dyDescent="0.3">
      <c r="A180" s="50">
        <v>179</v>
      </c>
      <c r="B180" s="50" t="s">
        <v>2676</v>
      </c>
      <c r="C180" s="51">
        <v>45702</v>
      </c>
      <c r="D180" s="50" t="s">
        <v>143</v>
      </c>
      <c r="E180" s="50">
        <v>621101</v>
      </c>
      <c r="F180" s="50" t="s">
        <v>113</v>
      </c>
      <c r="G180" s="50" t="s">
        <v>35</v>
      </c>
      <c r="H180" s="50" t="s">
        <v>72</v>
      </c>
      <c r="I180" s="50">
        <v>2</v>
      </c>
      <c r="J180" s="59" t="s">
        <v>2</v>
      </c>
      <c r="K180" s="50" t="s">
        <v>105</v>
      </c>
      <c r="L180" s="50" t="s">
        <v>6</v>
      </c>
      <c r="M180" s="50" t="s">
        <v>74</v>
      </c>
      <c r="N180" s="52">
        <v>534328.81700000004</v>
      </c>
      <c r="O180" s="52">
        <v>1847789.602</v>
      </c>
      <c r="P180" s="50" t="s">
        <v>618</v>
      </c>
      <c r="Q180" s="53">
        <v>0.84599999999999997</v>
      </c>
      <c r="R180" s="52">
        <v>32.900001525878913</v>
      </c>
      <c r="S180" s="50" t="s">
        <v>91</v>
      </c>
      <c r="T180" s="50" t="s">
        <v>113</v>
      </c>
      <c r="U180" s="50" t="s">
        <v>35</v>
      </c>
      <c r="V180" s="50" t="s">
        <v>72</v>
      </c>
    </row>
    <row r="181" spans="1:22" x14ac:dyDescent="0.3">
      <c r="A181" s="50">
        <v>180</v>
      </c>
      <c r="B181" s="50" t="s">
        <v>2677</v>
      </c>
      <c r="C181" s="51">
        <v>45703</v>
      </c>
      <c r="D181" s="50" t="s">
        <v>149</v>
      </c>
      <c r="E181" s="50">
        <v>620407</v>
      </c>
      <c r="F181" s="50" t="s">
        <v>111</v>
      </c>
      <c r="G181" s="50" t="s">
        <v>36</v>
      </c>
      <c r="H181" s="50" t="s">
        <v>72</v>
      </c>
      <c r="I181" s="50">
        <v>2</v>
      </c>
      <c r="J181" s="59" t="s">
        <v>2</v>
      </c>
      <c r="K181" s="50" t="s">
        <v>84</v>
      </c>
      <c r="L181" s="50" t="s">
        <v>24</v>
      </c>
      <c r="M181" s="50" t="s">
        <v>74</v>
      </c>
      <c r="N181" s="52">
        <v>565079.272</v>
      </c>
      <c r="O181" s="52">
        <v>1764062.6310000001</v>
      </c>
      <c r="P181" s="50" t="s">
        <v>110</v>
      </c>
      <c r="Q181" s="53">
        <v>0.42899999999999999</v>
      </c>
      <c r="R181" s="52">
        <v>24.39999961853027</v>
      </c>
      <c r="S181" s="50" t="s">
        <v>91</v>
      </c>
      <c r="T181" s="50" t="s">
        <v>111</v>
      </c>
      <c r="U181" s="50" t="s">
        <v>36</v>
      </c>
      <c r="V181" s="50" t="s">
        <v>72</v>
      </c>
    </row>
    <row r="182" spans="1:22" x14ac:dyDescent="0.3">
      <c r="A182" s="50">
        <v>181</v>
      </c>
      <c r="B182" s="50" t="s">
        <v>2678</v>
      </c>
      <c r="C182" s="51">
        <v>45704</v>
      </c>
      <c r="D182" s="50" t="s">
        <v>1530</v>
      </c>
      <c r="E182" s="50">
        <v>620303</v>
      </c>
      <c r="F182" s="50" t="s">
        <v>217</v>
      </c>
      <c r="G182" s="50" t="s">
        <v>31</v>
      </c>
      <c r="H182" s="50" t="s">
        <v>72</v>
      </c>
      <c r="I182" s="50">
        <v>2</v>
      </c>
      <c r="J182" s="59" t="s">
        <v>2</v>
      </c>
      <c r="K182" s="50" t="s">
        <v>84</v>
      </c>
      <c r="L182" s="50" t="s">
        <v>24</v>
      </c>
      <c r="M182" s="50" t="s">
        <v>74</v>
      </c>
      <c r="N182" s="52">
        <v>544619.28599999996</v>
      </c>
      <c r="O182" s="52">
        <v>1782130.4010000001</v>
      </c>
      <c r="P182" s="50" t="s">
        <v>1756</v>
      </c>
      <c r="Q182" s="53">
        <v>1.8720000000000001</v>
      </c>
      <c r="R182" s="52">
        <v>127.3000030517578</v>
      </c>
      <c r="S182" s="50" t="s">
        <v>76</v>
      </c>
      <c r="T182" s="50" t="s">
        <v>217</v>
      </c>
      <c r="U182" s="50" t="s">
        <v>31</v>
      </c>
      <c r="V182" s="50" t="s">
        <v>72</v>
      </c>
    </row>
    <row r="183" spans="1:22" x14ac:dyDescent="0.3">
      <c r="A183" s="50">
        <v>182</v>
      </c>
      <c r="B183" s="50" t="s">
        <v>2679</v>
      </c>
      <c r="C183" s="51">
        <v>45704</v>
      </c>
      <c r="D183" s="50" t="s">
        <v>560</v>
      </c>
      <c r="E183" s="50">
        <v>620605</v>
      </c>
      <c r="F183" s="50" t="s">
        <v>230</v>
      </c>
      <c r="G183" s="50" t="s">
        <v>34</v>
      </c>
      <c r="H183" s="50" t="s">
        <v>72</v>
      </c>
      <c r="I183" s="50">
        <v>2</v>
      </c>
      <c r="J183" s="59" t="s">
        <v>2</v>
      </c>
      <c r="K183" s="50" t="s">
        <v>84</v>
      </c>
      <c r="L183" s="50" t="s">
        <v>24</v>
      </c>
      <c r="M183" s="50" t="s">
        <v>74</v>
      </c>
      <c r="N183" s="52">
        <v>580225.59299999999</v>
      </c>
      <c r="O183" s="52">
        <v>1844865.48</v>
      </c>
      <c r="P183" s="50" t="s">
        <v>2680</v>
      </c>
      <c r="Q183" s="53">
        <v>1.56</v>
      </c>
      <c r="R183" s="52">
        <v>343.29998779296881</v>
      </c>
      <c r="S183" s="50" t="s">
        <v>86</v>
      </c>
      <c r="T183" s="50" t="s">
        <v>172</v>
      </c>
      <c r="U183" s="50" t="s">
        <v>38</v>
      </c>
      <c r="V183" s="50" t="s">
        <v>72</v>
      </c>
    </row>
    <row r="184" spans="1:22" x14ac:dyDescent="0.3">
      <c r="A184" s="50">
        <v>183</v>
      </c>
      <c r="B184" s="50" t="s">
        <v>2681</v>
      </c>
      <c r="C184" s="51">
        <v>45704</v>
      </c>
      <c r="D184" s="50" t="s">
        <v>560</v>
      </c>
      <c r="E184" s="50">
        <v>620605</v>
      </c>
      <c r="F184" s="50" t="s">
        <v>230</v>
      </c>
      <c r="G184" s="50" t="s">
        <v>34</v>
      </c>
      <c r="H184" s="50" t="s">
        <v>72</v>
      </c>
      <c r="I184" s="50">
        <v>2</v>
      </c>
      <c r="J184" s="59" t="s">
        <v>2</v>
      </c>
      <c r="K184" s="50" t="s">
        <v>84</v>
      </c>
      <c r="L184" s="50" t="s">
        <v>24</v>
      </c>
      <c r="M184" s="50" t="s">
        <v>74</v>
      </c>
      <c r="N184" s="52">
        <v>580167.696</v>
      </c>
      <c r="O184" s="52">
        <v>1845232.557</v>
      </c>
      <c r="P184" s="50" t="s">
        <v>2680</v>
      </c>
      <c r="Q184" s="53">
        <v>1.927</v>
      </c>
      <c r="R184" s="52">
        <v>344.70001220703119</v>
      </c>
      <c r="S184" s="50" t="s">
        <v>86</v>
      </c>
      <c r="T184" s="50" t="s">
        <v>172</v>
      </c>
      <c r="U184" s="50" t="s">
        <v>38</v>
      </c>
      <c r="V184" s="50" t="s">
        <v>72</v>
      </c>
    </row>
    <row r="185" spans="1:22" x14ac:dyDescent="0.3">
      <c r="A185" s="50">
        <v>184</v>
      </c>
      <c r="B185" s="50" t="s">
        <v>2682</v>
      </c>
      <c r="C185" s="51">
        <v>45704</v>
      </c>
      <c r="D185" s="50" t="s">
        <v>1530</v>
      </c>
      <c r="E185" s="50">
        <v>620901</v>
      </c>
      <c r="F185" s="50" t="s">
        <v>547</v>
      </c>
      <c r="G185" s="50" t="s">
        <v>33</v>
      </c>
      <c r="H185" s="50" t="s">
        <v>72</v>
      </c>
      <c r="I185" s="50">
        <v>5</v>
      </c>
      <c r="J185" s="60" t="s">
        <v>89</v>
      </c>
      <c r="K185" s="50" t="s">
        <v>84</v>
      </c>
      <c r="L185" s="50" t="s">
        <v>24</v>
      </c>
      <c r="M185" s="50" t="s">
        <v>74</v>
      </c>
      <c r="N185" s="52">
        <v>566290.57200000004</v>
      </c>
      <c r="O185" s="52">
        <v>1784871.878</v>
      </c>
      <c r="P185" s="50" t="s">
        <v>1666</v>
      </c>
      <c r="Q185" s="53">
        <v>0.878</v>
      </c>
      <c r="R185" s="52">
        <v>34.099998474121087</v>
      </c>
      <c r="S185" s="50" t="s">
        <v>91</v>
      </c>
      <c r="T185" s="50" t="s">
        <v>547</v>
      </c>
      <c r="U185" s="50" t="s">
        <v>33</v>
      </c>
      <c r="V185" s="50" t="s">
        <v>72</v>
      </c>
    </row>
    <row r="186" spans="1:22" x14ac:dyDescent="0.3">
      <c r="A186" s="50">
        <v>185</v>
      </c>
      <c r="B186" s="50" t="s">
        <v>2683</v>
      </c>
      <c r="C186" s="51">
        <v>45705</v>
      </c>
      <c r="D186" s="50" t="s">
        <v>341</v>
      </c>
      <c r="E186" s="50">
        <v>620104</v>
      </c>
      <c r="F186" s="50" t="s">
        <v>312</v>
      </c>
      <c r="G186" s="50" t="s">
        <v>30</v>
      </c>
      <c r="H186" s="50" t="s">
        <v>72</v>
      </c>
      <c r="I186" s="50">
        <v>2</v>
      </c>
      <c r="J186" s="59" t="s">
        <v>2</v>
      </c>
      <c r="K186" s="50" t="s">
        <v>95</v>
      </c>
      <c r="L186" s="50" t="s">
        <v>25</v>
      </c>
      <c r="M186" s="50" t="s">
        <v>74</v>
      </c>
      <c r="N186" s="52">
        <v>540282.51699999999</v>
      </c>
      <c r="O186" s="52">
        <v>1810393.0560000001</v>
      </c>
      <c r="P186" s="50" t="s">
        <v>1565</v>
      </c>
      <c r="Q186" s="53">
        <v>1.7889999999999999</v>
      </c>
      <c r="R186" s="52">
        <v>231.80000305175781</v>
      </c>
      <c r="S186" s="50" t="s">
        <v>97</v>
      </c>
      <c r="T186" s="50" t="s">
        <v>269</v>
      </c>
      <c r="U186" s="50" t="s">
        <v>30</v>
      </c>
      <c r="V186" s="50" t="s">
        <v>72</v>
      </c>
    </row>
    <row r="187" spans="1:22" x14ac:dyDescent="0.3">
      <c r="A187" s="50">
        <v>186</v>
      </c>
      <c r="B187" s="50" t="s">
        <v>2684</v>
      </c>
      <c r="C187" s="51">
        <v>45705</v>
      </c>
      <c r="D187" s="50" t="s">
        <v>341</v>
      </c>
      <c r="E187" s="50">
        <v>620104</v>
      </c>
      <c r="F187" s="50" t="s">
        <v>312</v>
      </c>
      <c r="G187" s="50" t="s">
        <v>30</v>
      </c>
      <c r="H187" s="50" t="s">
        <v>72</v>
      </c>
      <c r="I187" s="50">
        <v>2</v>
      </c>
      <c r="J187" s="59" t="s">
        <v>2</v>
      </c>
      <c r="K187" s="50" t="s">
        <v>95</v>
      </c>
      <c r="L187" s="50" t="s">
        <v>25</v>
      </c>
      <c r="M187" s="50" t="s">
        <v>74</v>
      </c>
      <c r="N187" s="52">
        <v>539850.93900000001</v>
      </c>
      <c r="O187" s="52">
        <v>1810467.4809999999</v>
      </c>
      <c r="P187" s="50" t="s">
        <v>1565</v>
      </c>
      <c r="Q187" s="53">
        <v>2.1179999999999999</v>
      </c>
      <c r="R187" s="52">
        <v>240.80000305175781</v>
      </c>
      <c r="S187" s="50" t="s">
        <v>97</v>
      </c>
      <c r="T187" s="50" t="s">
        <v>269</v>
      </c>
      <c r="U187" s="50" t="s">
        <v>30</v>
      </c>
      <c r="V187" s="50" t="s">
        <v>72</v>
      </c>
    </row>
    <row r="188" spans="1:22" x14ac:dyDescent="0.3">
      <c r="A188" s="50">
        <v>187</v>
      </c>
      <c r="B188" s="50" t="s">
        <v>2685</v>
      </c>
      <c r="C188" s="51">
        <v>45705</v>
      </c>
      <c r="D188" s="50" t="s">
        <v>341</v>
      </c>
      <c r="E188" s="50">
        <v>620207</v>
      </c>
      <c r="F188" s="50" t="s">
        <v>104</v>
      </c>
      <c r="G188" s="50" t="s">
        <v>40</v>
      </c>
      <c r="H188" s="50" t="s">
        <v>72</v>
      </c>
      <c r="I188" s="50">
        <v>2</v>
      </c>
      <c r="J188" s="59" t="s">
        <v>2</v>
      </c>
      <c r="K188" s="50" t="s">
        <v>84</v>
      </c>
      <c r="L188" s="50" t="s">
        <v>24</v>
      </c>
      <c r="M188" s="50" t="s">
        <v>74</v>
      </c>
      <c r="N188" s="52">
        <v>598085.95900000003</v>
      </c>
      <c r="O188" s="52">
        <v>1815998.328</v>
      </c>
      <c r="P188" s="50" t="s">
        <v>855</v>
      </c>
      <c r="Q188" s="53">
        <v>0.86399999999999999</v>
      </c>
      <c r="R188" s="52">
        <v>13.19999980926514</v>
      </c>
      <c r="S188" s="50" t="s">
        <v>86</v>
      </c>
      <c r="T188" s="50" t="s">
        <v>104</v>
      </c>
      <c r="U188" s="50" t="s">
        <v>40</v>
      </c>
      <c r="V188" s="50" t="s">
        <v>72</v>
      </c>
    </row>
    <row r="189" spans="1:22" x14ac:dyDescent="0.3">
      <c r="A189" s="50">
        <v>188</v>
      </c>
      <c r="B189" s="50" t="s">
        <v>2686</v>
      </c>
      <c r="C189" s="51">
        <v>45705</v>
      </c>
      <c r="D189" s="50" t="s">
        <v>163</v>
      </c>
      <c r="E189" s="50">
        <v>620603</v>
      </c>
      <c r="F189" s="50" t="s">
        <v>193</v>
      </c>
      <c r="G189" s="50" t="s">
        <v>34</v>
      </c>
      <c r="H189" s="50" t="s">
        <v>72</v>
      </c>
      <c r="I189" s="50">
        <v>2</v>
      </c>
      <c r="J189" s="59" t="s">
        <v>2</v>
      </c>
      <c r="K189" s="50" t="s">
        <v>95</v>
      </c>
      <c r="L189" s="50" t="s">
        <v>25</v>
      </c>
      <c r="M189" s="50" t="s">
        <v>74</v>
      </c>
      <c r="N189" s="52">
        <v>549818.50800000003</v>
      </c>
      <c r="O189" s="52">
        <v>1843811.2209999999</v>
      </c>
      <c r="P189" s="50" t="s">
        <v>1507</v>
      </c>
      <c r="Q189" s="53">
        <v>2.157</v>
      </c>
      <c r="R189" s="52">
        <v>138.30000305175781</v>
      </c>
      <c r="S189" s="50" t="s">
        <v>76</v>
      </c>
      <c r="T189" s="50" t="s">
        <v>193</v>
      </c>
      <c r="U189" s="50" t="s">
        <v>34</v>
      </c>
      <c r="V189" s="50" t="s">
        <v>72</v>
      </c>
    </row>
    <row r="190" spans="1:22" x14ac:dyDescent="0.3">
      <c r="A190" s="50">
        <v>189</v>
      </c>
      <c r="B190" s="50" t="s">
        <v>2687</v>
      </c>
      <c r="C190" s="51">
        <v>45707</v>
      </c>
      <c r="D190" s="50" t="s">
        <v>182</v>
      </c>
      <c r="E190" s="50">
        <v>620202</v>
      </c>
      <c r="F190" s="50" t="s">
        <v>126</v>
      </c>
      <c r="G190" s="50" t="s">
        <v>40</v>
      </c>
      <c r="H190" s="50" t="s">
        <v>72</v>
      </c>
      <c r="I190" s="50">
        <v>2</v>
      </c>
      <c r="J190" s="59" t="s">
        <v>2</v>
      </c>
      <c r="K190" s="50" t="s">
        <v>84</v>
      </c>
      <c r="L190" s="50" t="s">
        <v>24</v>
      </c>
      <c r="M190" s="50" t="s">
        <v>74</v>
      </c>
      <c r="N190" s="52">
        <v>586136.03899999999</v>
      </c>
      <c r="O190" s="52">
        <v>1819920.176</v>
      </c>
      <c r="P190" s="50" t="s">
        <v>127</v>
      </c>
      <c r="Q190" s="53">
        <v>1.23</v>
      </c>
      <c r="R190" s="52">
        <v>348.70001220703119</v>
      </c>
      <c r="S190" s="50" t="s">
        <v>86</v>
      </c>
      <c r="T190" s="50" t="s">
        <v>126</v>
      </c>
      <c r="U190" s="50" t="s">
        <v>40</v>
      </c>
      <c r="V190" s="50" t="s">
        <v>72</v>
      </c>
    </row>
    <row r="191" spans="1:22" x14ac:dyDescent="0.3">
      <c r="A191" s="50">
        <v>190</v>
      </c>
      <c r="B191" s="50" t="s">
        <v>2688</v>
      </c>
      <c r="C191" s="51">
        <v>45710</v>
      </c>
      <c r="D191" s="50" t="s">
        <v>240</v>
      </c>
      <c r="E191" s="50">
        <v>620603</v>
      </c>
      <c r="F191" s="50" t="s">
        <v>193</v>
      </c>
      <c r="G191" s="50" t="s">
        <v>34</v>
      </c>
      <c r="H191" s="50" t="s">
        <v>72</v>
      </c>
      <c r="I191" s="50">
        <v>5</v>
      </c>
      <c r="J191" s="60" t="s">
        <v>89</v>
      </c>
      <c r="K191" s="50" t="s">
        <v>73</v>
      </c>
      <c r="L191" s="50" t="s">
        <v>22</v>
      </c>
      <c r="M191" s="50" t="s">
        <v>74</v>
      </c>
      <c r="N191" s="52">
        <v>550123.66</v>
      </c>
      <c r="O191" s="52">
        <v>1867554.5759999999</v>
      </c>
      <c r="P191" s="50" t="s">
        <v>2689</v>
      </c>
      <c r="Q191" s="53">
        <v>4.7370000000000001</v>
      </c>
      <c r="R191" s="52">
        <v>175.69999694824219</v>
      </c>
      <c r="S191" s="50" t="s">
        <v>139</v>
      </c>
      <c r="T191" s="50" t="s">
        <v>1539</v>
      </c>
      <c r="U191" s="50" t="s">
        <v>1540</v>
      </c>
      <c r="V191" s="50" t="s">
        <v>260</v>
      </c>
    </row>
    <row r="192" spans="1:22" x14ac:dyDescent="0.3">
      <c r="A192" s="50">
        <v>191</v>
      </c>
      <c r="B192" s="50" t="s">
        <v>2690</v>
      </c>
      <c r="C192" s="51">
        <v>45711</v>
      </c>
      <c r="D192" s="50" t="s">
        <v>607</v>
      </c>
      <c r="E192" s="50">
        <v>620203</v>
      </c>
      <c r="F192" s="50" t="s">
        <v>265</v>
      </c>
      <c r="G192" s="50" t="s">
        <v>40</v>
      </c>
      <c r="H192" s="50" t="s">
        <v>72</v>
      </c>
      <c r="I192" s="50">
        <v>2</v>
      </c>
      <c r="J192" s="59" t="s">
        <v>2</v>
      </c>
      <c r="K192" s="50" t="s">
        <v>73</v>
      </c>
      <c r="L192" s="50" t="s">
        <v>22</v>
      </c>
      <c r="M192" s="50" t="s">
        <v>74</v>
      </c>
      <c r="N192" s="52">
        <v>583381.52599999995</v>
      </c>
      <c r="O192" s="52">
        <v>1813618.98</v>
      </c>
      <c r="P192" s="50" t="s">
        <v>679</v>
      </c>
      <c r="Q192" s="53">
        <v>1.0249999999999999</v>
      </c>
      <c r="R192" s="52">
        <v>25.20000076293945</v>
      </c>
      <c r="S192" s="50" t="s">
        <v>91</v>
      </c>
      <c r="T192" s="50" t="s">
        <v>265</v>
      </c>
      <c r="U192" s="50" t="s">
        <v>40</v>
      </c>
      <c r="V192" s="50" t="s">
        <v>72</v>
      </c>
    </row>
    <row r="193" spans="1:22" x14ac:dyDescent="0.3">
      <c r="A193" s="50">
        <v>192</v>
      </c>
      <c r="B193" s="50" t="s">
        <v>2691</v>
      </c>
      <c r="C193" s="51">
        <v>45711</v>
      </c>
      <c r="D193" s="50" t="s">
        <v>607</v>
      </c>
      <c r="E193" s="50">
        <v>620203</v>
      </c>
      <c r="F193" s="50" t="s">
        <v>265</v>
      </c>
      <c r="G193" s="50" t="s">
        <v>40</v>
      </c>
      <c r="H193" s="50" t="s">
        <v>72</v>
      </c>
      <c r="I193" s="50">
        <v>2</v>
      </c>
      <c r="J193" s="59" t="s">
        <v>2</v>
      </c>
      <c r="K193" s="50" t="s">
        <v>84</v>
      </c>
      <c r="L193" s="50" t="s">
        <v>24</v>
      </c>
      <c r="M193" s="50" t="s">
        <v>74</v>
      </c>
      <c r="N193" s="52">
        <v>583440.98199999996</v>
      </c>
      <c r="O193" s="52">
        <v>1813985.3910000001</v>
      </c>
      <c r="P193" s="50" t="s">
        <v>679</v>
      </c>
      <c r="Q193" s="53">
        <v>1.385</v>
      </c>
      <c r="R193" s="52">
        <v>21.20000076293945</v>
      </c>
      <c r="S193" s="50" t="s">
        <v>86</v>
      </c>
      <c r="T193" s="50" t="s">
        <v>265</v>
      </c>
      <c r="U193" s="50" t="s">
        <v>40</v>
      </c>
      <c r="V193" s="50" t="s">
        <v>72</v>
      </c>
    </row>
    <row r="194" spans="1:22" x14ac:dyDescent="0.3">
      <c r="A194" s="50">
        <v>193</v>
      </c>
      <c r="B194" s="50" t="s">
        <v>2692</v>
      </c>
      <c r="C194" s="51">
        <v>45711</v>
      </c>
      <c r="D194" s="50" t="s">
        <v>530</v>
      </c>
      <c r="E194" s="50">
        <v>620407</v>
      </c>
      <c r="F194" s="50" t="s">
        <v>111</v>
      </c>
      <c r="G194" s="50" t="s">
        <v>36</v>
      </c>
      <c r="H194" s="50" t="s">
        <v>72</v>
      </c>
      <c r="I194" s="50">
        <v>5</v>
      </c>
      <c r="J194" s="60" t="s">
        <v>89</v>
      </c>
      <c r="K194" s="50" t="s">
        <v>73</v>
      </c>
      <c r="L194" s="50" t="s">
        <v>22</v>
      </c>
      <c r="M194" s="50" t="s">
        <v>74</v>
      </c>
      <c r="N194" s="52">
        <v>585016.652</v>
      </c>
      <c r="O194" s="52">
        <v>1763517.9569999999</v>
      </c>
      <c r="P194" s="50" t="s">
        <v>833</v>
      </c>
      <c r="Q194" s="53">
        <v>1.385</v>
      </c>
      <c r="R194" s="52">
        <v>313.10000610351563</v>
      </c>
      <c r="S194" s="50" t="s">
        <v>107</v>
      </c>
      <c r="T194" s="50" t="s">
        <v>111</v>
      </c>
      <c r="U194" s="50" t="s">
        <v>36</v>
      </c>
      <c r="V194" s="50" t="s">
        <v>72</v>
      </c>
    </row>
    <row r="195" spans="1:22" x14ac:dyDescent="0.3">
      <c r="A195" s="50">
        <v>194</v>
      </c>
      <c r="B195" s="50" t="s">
        <v>2693</v>
      </c>
      <c r="C195" s="51">
        <v>45711</v>
      </c>
      <c r="D195" s="50" t="s">
        <v>530</v>
      </c>
      <c r="E195" s="50">
        <v>620407</v>
      </c>
      <c r="F195" s="50" t="s">
        <v>111</v>
      </c>
      <c r="G195" s="50" t="s">
        <v>36</v>
      </c>
      <c r="H195" s="50" t="s">
        <v>72</v>
      </c>
      <c r="I195" s="50">
        <v>5</v>
      </c>
      <c r="J195" s="60" t="s">
        <v>89</v>
      </c>
      <c r="K195" s="50" t="s">
        <v>73</v>
      </c>
      <c r="L195" s="50" t="s">
        <v>22</v>
      </c>
      <c r="M195" s="50" t="s">
        <v>74</v>
      </c>
      <c r="N195" s="52">
        <v>585588.82400000002</v>
      </c>
      <c r="O195" s="52">
        <v>1763630.77</v>
      </c>
      <c r="P195" s="50" t="s">
        <v>833</v>
      </c>
      <c r="Q195" s="53">
        <v>1.1379999999999999</v>
      </c>
      <c r="R195" s="52">
        <v>338.20001220703119</v>
      </c>
      <c r="S195" s="50" t="s">
        <v>86</v>
      </c>
      <c r="T195" s="50" t="s">
        <v>111</v>
      </c>
      <c r="U195" s="50" t="s">
        <v>36</v>
      </c>
      <c r="V195" s="50" t="s">
        <v>72</v>
      </c>
    </row>
    <row r="196" spans="1:22" x14ac:dyDescent="0.3">
      <c r="A196" s="50">
        <v>195</v>
      </c>
      <c r="B196" s="50" t="s">
        <v>2694</v>
      </c>
      <c r="C196" s="51">
        <v>45711</v>
      </c>
      <c r="D196" s="50" t="s">
        <v>530</v>
      </c>
      <c r="E196" s="50">
        <v>620407</v>
      </c>
      <c r="F196" s="50" t="s">
        <v>111</v>
      </c>
      <c r="G196" s="50" t="s">
        <v>36</v>
      </c>
      <c r="H196" s="50" t="s">
        <v>72</v>
      </c>
      <c r="I196" s="50">
        <v>5</v>
      </c>
      <c r="J196" s="60" t="s">
        <v>89</v>
      </c>
      <c r="K196" s="50" t="s">
        <v>73</v>
      </c>
      <c r="L196" s="50" t="s">
        <v>22</v>
      </c>
      <c r="M196" s="50" t="s">
        <v>74</v>
      </c>
      <c r="N196" s="52">
        <v>584677.77399999998</v>
      </c>
      <c r="O196" s="52">
        <v>1763975.7609999999</v>
      </c>
      <c r="P196" s="50" t="s">
        <v>833</v>
      </c>
      <c r="Q196" s="53">
        <v>1.9530000000000001</v>
      </c>
      <c r="R196" s="52">
        <v>315.89999389648438</v>
      </c>
      <c r="S196" s="50" t="s">
        <v>107</v>
      </c>
      <c r="T196" s="50" t="s">
        <v>111</v>
      </c>
      <c r="U196" s="50" t="s">
        <v>36</v>
      </c>
      <c r="V196" s="50" t="s">
        <v>72</v>
      </c>
    </row>
    <row r="197" spans="1:22" x14ac:dyDescent="0.3">
      <c r="A197" s="50">
        <v>196</v>
      </c>
      <c r="B197" s="50" t="s">
        <v>2695</v>
      </c>
      <c r="C197" s="51">
        <v>45711</v>
      </c>
      <c r="D197" s="50" t="s">
        <v>530</v>
      </c>
      <c r="E197" s="50">
        <v>620407</v>
      </c>
      <c r="F197" s="50" t="s">
        <v>111</v>
      </c>
      <c r="G197" s="50" t="s">
        <v>36</v>
      </c>
      <c r="H197" s="50" t="s">
        <v>72</v>
      </c>
      <c r="I197" s="50">
        <v>5</v>
      </c>
      <c r="J197" s="60" t="s">
        <v>89</v>
      </c>
      <c r="K197" s="50" t="s">
        <v>73</v>
      </c>
      <c r="L197" s="50" t="s">
        <v>22</v>
      </c>
      <c r="M197" s="50" t="s">
        <v>74</v>
      </c>
      <c r="N197" s="52">
        <v>584910.83200000005</v>
      </c>
      <c r="O197" s="52">
        <v>1764044.128</v>
      </c>
      <c r="P197" s="50" t="s">
        <v>833</v>
      </c>
      <c r="Q197" s="53">
        <v>1.847</v>
      </c>
      <c r="R197" s="52">
        <v>322.70001220703119</v>
      </c>
      <c r="S197" s="50" t="s">
        <v>107</v>
      </c>
      <c r="T197" s="50" t="s">
        <v>111</v>
      </c>
      <c r="U197" s="50" t="s">
        <v>36</v>
      </c>
      <c r="V197" s="50" t="s">
        <v>72</v>
      </c>
    </row>
    <row r="198" spans="1:22" x14ac:dyDescent="0.3">
      <c r="A198" s="50">
        <v>197</v>
      </c>
      <c r="B198" s="50" t="s">
        <v>2696</v>
      </c>
      <c r="C198" s="51">
        <v>45711</v>
      </c>
      <c r="D198" s="50" t="s">
        <v>530</v>
      </c>
      <c r="E198" s="50">
        <v>620407</v>
      </c>
      <c r="F198" s="50" t="s">
        <v>111</v>
      </c>
      <c r="G198" s="50" t="s">
        <v>36</v>
      </c>
      <c r="H198" s="50" t="s">
        <v>72</v>
      </c>
      <c r="I198" s="50">
        <v>5</v>
      </c>
      <c r="J198" s="60" t="s">
        <v>89</v>
      </c>
      <c r="K198" s="50" t="s">
        <v>73</v>
      </c>
      <c r="L198" s="50" t="s">
        <v>22</v>
      </c>
      <c r="M198" s="50" t="s">
        <v>74</v>
      </c>
      <c r="N198" s="52">
        <v>585248.848</v>
      </c>
      <c r="O198" s="52">
        <v>1764092.9850000001</v>
      </c>
      <c r="P198" s="50" t="s">
        <v>833</v>
      </c>
      <c r="Q198" s="53">
        <v>1.702</v>
      </c>
      <c r="R198" s="52">
        <v>333.10000610351563</v>
      </c>
      <c r="S198" s="50" t="s">
        <v>107</v>
      </c>
      <c r="T198" s="50" t="s">
        <v>111</v>
      </c>
      <c r="U198" s="50" t="s">
        <v>36</v>
      </c>
      <c r="V198" s="50" t="s">
        <v>72</v>
      </c>
    </row>
    <row r="199" spans="1:22" x14ac:dyDescent="0.3">
      <c r="A199" s="50">
        <v>198</v>
      </c>
      <c r="B199" s="50" t="s">
        <v>2697</v>
      </c>
      <c r="C199" s="51">
        <v>45711</v>
      </c>
      <c r="D199" s="50" t="s">
        <v>530</v>
      </c>
      <c r="E199" s="50">
        <v>620407</v>
      </c>
      <c r="F199" s="50" t="s">
        <v>111</v>
      </c>
      <c r="G199" s="50" t="s">
        <v>36</v>
      </c>
      <c r="H199" s="50" t="s">
        <v>72</v>
      </c>
      <c r="I199" s="50">
        <v>5</v>
      </c>
      <c r="J199" s="60" t="s">
        <v>89</v>
      </c>
      <c r="K199" s="50" t="s">
        <v>73</v>
      </c>
      <c r="L199" s="50" t="s">
        <v>22</v>
      </c>
      <c r="M199" s="50" t="s">
        <v>74</v>
      </c>
      <c r="N199" s="52">
        <v>585482.98600000003</v>
      </c>
      <c r="O199" s="52">
        <v>1764158.044</v>
      </c>
      <c r="P199" s="50" t="s">
        <v>833</v>
      </c>
      <c r="Q199" s="53">
        <v>1.6679999999999999</v>
      </c>
      <c r="R199" s="52">
        <v>341.5</v>
      </c>
      <c r="S199" s="50" t="s">
        <v>86</v>
      </c>
      <c r="T199" s="50" t="s">
        <v>111</v>
      </c>
      <c r="U199" s="50" t="s">
        <v>36</v>
      </c>
      <c r="V199" s="50" t="s">
        <v>72</v>
      </c>
    </row>
    <row r="200" spans="1:22" x14ac:dyDescent="0.3">
      <c r="A200" s="50">
        <v>199</v>
      </c>
      <c r="B200" s="50" t="s">
        <v>2698</v>
      </c>
      <c r="C200" s="51">
        <v>45715</v>
      </c>
      <c r="D200" s="50" t="s">
        <v>101</v>
      </c>
      <c r="E200" s="50">
        <v>620607</v>
      </c>
      <c r="F200" s="50" t="s">
        <v>460</v>
      </c>
      <c r="G200" s="50" t="s">
        <v>34</v>
      </c>
      <c r="H200" s="50" t="s">
        <v>72</v>
      </c>
      <c r="I200" s="50">
        <v>5</v>
      </c>
      <c r="J200" s="60" t="s">
        <v>89</v>
      </c>
      <c r="K200" s="50" t="s">
        <v>84</v>
      </c>
      <c r="L200" s="50" t="s">
        <v>24</v>
      </c>
      <c r="M200" s="50" t="s">
        <v>74</v>
      </c>
      <c r="N200" s="52">
        <v>568675.42500000005</v>
      </c>
      <c r="O200" s="52">
        <v>1839664.2490000001</v>
      </c>
      <c r="P200" s="50" t="s">
        <v>1151</v>
      </c>
      <c r="Q200" s="53">
        <v>1.85</v>
      </c>
      <c r="R200" s="52">
        <v>246.80000305175781</v>
      </c>
      <c r="S200" s="50" t="s">
        <v>97</v>
      </c>
      <c r="T200" s="50" t="s">
        <v>460</v>
      </c>
      <c r="U200" s="50" t="s">
        <v>34</v>
      </c>
      <c r="V200" s="50" t="s">
        <v>72</v>
      </c>
    </row>
    <row r="201" spans="1:22" x14ac:dyDescent="0.3">
      <c r="A201" s="50">
        <v>200</v>
      </c>
      <c r="B201" s="50" t="s">
        <v>2699</v>
      </c>
      <c r="C201" s="51">
        <v>45716</v>
      </c>
      <c r="D201" s="50" t="s">
        <v>119</v>
      </c>
      <c r="E201" s="50">
        <v>620411</v>
      </c>
      <c r="F201" s="50" t="s">
        <v>166</v>
      </c>
      <c r="G201" s="50" t="s">
        <v>36</v>
      </c>
      <c r="H201" s="50" t="s">
        <v>72</v>
      </c>
      <c r="I201" s="50">
        <v>2</v>
      </c>
      <c r="J201" s="59" t="s">
        <v>2</v>
      </c>
      <c r="K201" s="50" t="s">
        <v>95</v>
      </c>
      <c r="L201" s="50" t="s">
        <v>25</v>
      </c>
      <c r="M201" s="50" t="s">
        <v>74</v>
      </c>
      <c r="N201" s="52">
        <v>554474.30799999996</v>
      </c>
      <c r="O201" s="52">
        <v>1761994.409</v>
      </c>
      <c r="P201" s="50" t="s">
        <v>1434</v>
      </c>
      <c r="Q201" s="53">
        <v>1.107</v>
      </c>
      <c r="R201" s="52">
        <v>337.10000610351563</v>
      </c>
      <c r="S201" s="50" t="s">
        <v>107</v>
      </c>
      <c r="T201" s="50" t="s">
        <v>166</v>
      </c>
      <c r="U201" s="50" t="s">
        <v>36</v>
      </c>
      <c r="V201" s="50" t="s">
        <v>72</v>
      </c>
    </row>
    <row r="202" spans="1:22" x14ac:dyDescent="0.3">
      <c r="A202" s="50">
        <v>201</v>
      </c>
      <c r="B202" s="50" t="s">
        <v>2700</v>
      </c>
      <c r="C202" s="51">
        <v>45717</v>
      </c>
      <c r="D202" s="50" t="s">
        <v>670</v>
      </c>
      <c r="E202" s="50">
        <v>620118</v>
      </c>
      <c r="F202" s="50" t="s">
        <v>120</v>
      </c>
      <c r="G202" s="50" t="s">
        <v>30</v>
      </c>
      <c r="H202" s="50" t="s">
        <v>72</v>
      </c>
      <c r="I202" s="50">
        <v>2</v>
      </c>
      <c r="J202" s="59" t="s">
        <v>2</v>
      </c>
      <c r="K202" s="50" t="s">
        <v>84</v>
      </c>
      <c r="L202" s="50" t="s">
        <v>24</v>
      </c>
      <c r="M202" s="50" t="s">
        <v>74</v>
      </c>
      <c r="N202" s="52">
        <v>567513.68700000003</v>
      </c>
      <c r="O202" s="52">
        <v>1802243.4790000001</v>
      </c>
      <c r="P202" s="50" t="s">
        <v>634</v>
      </c>
      <c r="Q202" s="53">
        <v>1.254</v>
      </c>
      <c r="R202" s="52">
        <v>177.8999938964844</v>
      </c>
      <c r="S202" s="50" t="s">
        <v>139</v>
      </c>
      <c r="T202" s="50" t="s">
        <v>120</v>
      </c>
      <c r="U202" s="50" t="s">
        <v>30</v>
      </c>
      <c r="V202" s="50" t="s">
        <v>72</v>
      </c>
    </row>
    <row r="203" spans="1:22" x14ac:dyDescent="0.3">
      <c r="A203" s="50">
        <v>202</v>
      </c>
      <c r="B203" s="50" t="s">
        <v>2701</v>
      </c>
      <c r="C203" s="51">
        <v>45720</v>
      </c>
      <c r="D203" s="50" t="s">
        <v>560</v>
      </c>
      <c r="E203" s="50">
        <v>620407</v>
      </c>
      <c r="F203" s="50" t="s">
        <v>111</v>
      </c>
      <c r="G203" s="50" t="s">
        <v>36</v>
      </c>
      <c r="H203" s="50" t="s">
        <v>72</v>
      </c>
      <c r="I203" s="50">
        <v>5</v>
      </c>
      <c r="J203" s="60" t="s">
        <v>89</v>
      </c>
      <c r="K203" s="50" t="s">
        <v>417</v>
      </c>
      <c r="L203" s="50" t="s">
        <v>23</v>
      </c>
      <c r="M203" s="50" t="s">
        <v>74</v>
      </c>
      <c r="N203" s="52">
        <v>581948.24</v>
      </c>
      <c r="O203" s="52">
        <v>1761452.1939999999</v>
      </c>
      <c r="P203" s="50" t="s">
        <v>532</v>
      </c>
      <c r="Q203" s="53">
        <v>0.10299999999999999</v>
      </c>
      <c r="R203" s="52">
        <v>38.200000762939453</v>
      </c>
      <c r="S203" s="50" t="s">
        <v>91</v>
      </c>
      <c r="T203" s="50" t="s">
        <v>111</v>
      </c>
      <c r="U203" s="50" t="s">
        <v>36</v>
      </c>
      <c r="V203" s="50" t="s">
        <v>72</v>
      </c>
    </row>
    <row r="204" spans="1:22" x14ac:dyDescent="0.3">
      <c r="A204" s="50">
        <v>203</v>
      </c>
      <c r="B204" s="50" t="s">
        <v>2702</v>
      </c>
      <c r="C204" s="51">
        <v>45720</v>
      </c>
      <c r="D204" s="50" t="s">
        <v>560</v>
      </c>
      <c r="E204" s="50">
        <v>620803</v>
      </c>
      <c r="F204" s="50" t="s">
        <v>175</v>
      </c>
      <c r="G204" s="50" t="s">
        <v>37</v>
      </c>
      <c r="H204" s="50" t="s">
        <v>72</v>
      </c>
      <c r="I204" s="50">
        <v>5</v>
      </c>
      <c r="J204" s="60" t="s">
        <v>89</v>
      </c>
      <c r="K204" s="50" t="s">
        <v>73</v>
      </c>
      <c r="L204" s="50" t="s">
        <v>22</v>
      </c>
      <c r="M204" s="50" t="s">
        <v>74</v>
      </c>
      <c r="N204" s="52">
        <v>596081.47199999995</v>
      </c>
      <c r="O204" s="52">
        <v>1797441.9350000001</v>
      </c>
      <c r="P204" s="50" t="s">
        <v>358</v>
      </c>
      <c r="Q204" s="53">
        <v>0.76600000000000001</v>
      </c>
      <c r="R204" s="52">
        <v>292.79998779296881</v>
      </c>
      <c r="S204" s="50" t="s">
        <v>107</v>
      </c>
      <c r="T204" s="50" t="s">
        <v>175</v>
      </c>
      <c r="U204" s="50" t="s">
        <v>37</v>
      </c>
      <c r="V204" s="50" t="s">
        <v>72</v>
      </c>
    </row>
    <row r="205" spans="1:22" x14ac:dyDescent="0.3">
      <c r="A205" s="50">
        <v>204</v>
      </c>
      <c r="B205" s="50" t="s">
        <v>2703</v>
      </c>
      <c r="C205" s="51">
        <v>45720</v>
      </c>
      <c r="D205" s="50" t="s">
        <v>560</v>
      </c>
      <c r="E205" s="50">
        <v>620901</v>
      </c>
      <c r="F205" s="50" t="s">
        <v>547</v>
      </c>
      <c r="G205" s="50" t="s">
        <v>33</v>
      </c>
      <c r="H205" s="50" t="s">
        <v>72</v>
      </c>
      <c r="I205" s="50">
        <v>2</v>
      </c>
      <c r="J205" s="59" t="s">
        <v>2</v>
      </c>
      <c r="K205" s="50" t="s">
        <v>105</v>
      </c>
      <c r="L205" s="50" t="s">
        <v>6</v>
      </c>
      <c r="M205" s="50" t="s">
        <v>74</v>
      </c>
      <c r="N205" s="52">
        <v>555536.22400000005</v>
      </c>
      <c r="O205" s="52">
        <v>1781170.656</v>
      </c>
      <c r="P205" s="50" t="s">
        <v>1443</v>
      </c>
      <c r="Q205" s="53">
        <v>0.84799999999999998</v>
      </c>
      <c r="R205" s="52">
        <v>194.69999694824219</v>
      </c>
      <c r="S205" s="50" t="s">
        <v>139</v>
      </c>
      <c r="T205" s="50" t="s">
        <v>547</v>
      </c>
      <c r="U205" s="50" t="s">
        <v>33</v>
      </c>
      <c r="V205" s="50" t="s">
        <v>72</v>
      </c>
    </row>
    <row r="206" spans="1:22" x14ac:dyDescent="0.3">
      <c r="A206" s="50">
        <v>205</v>
      </c>
      <c r="B206" s="50" t="s">
        <v>2704</v>
      </c>
      <c r="C206" s="51">
        <v>45721</v>
      </c>
      <c r="D206" s="50" t="s">
        <v>163</v>
      </c>
      <c r="E206" s="50">
        <v>620102</v>
      </c>
      <c r="F206" s="50" t="s">
        <v>293</v>
      </c>
      <c r="G206" s="50" t="s">
        <v>30</v>
      </c>
      <c r="H206" s="50" t="s">
        <v>72</v>
      </c>
      <c r="I206" s="50">
        <v>2</v>
      </c>
      <c r="J206" s="59" t="s">
        <v>2</v>
      </c>
      <c r="K206" s="50" t="s">
        <v>95</v>
      </c>
      <c r="L206" s="50" t="s">
        <v>25</v>
      </c>
      <c r="M206" s="50" t="s">
        <v>74</v>
      </c>
      <c r="N206" s="52">
        <v>553341.054</v>
      </c>
      <c r="O206" s="52">
        <v>1797362.3030000001</v>
      </c>
      <c r="P206" s="50" t="s">
        <v>556</v>
      </c>
      <c r="Q206" s="53">
        <v>3.633</v>
      </c>
      <c r="R206" s="52">
        <v>145.6000061035156</v>
      </c>
      <c r="S206" s="50" t="s">
        <v>76</v>
      </c>
      <c r="T206" s="50" t="s">
        <v>331</v>
      </c>
      <c r="U206" s="50" t="s">
        <v>30</v>
      </c>
      <c r="V206" s="50" t="s">
        <v>72</v>
      </c>
    </row>
    <row r="207" spans="1:22" x14ac:dyDescent="0.3">
      <c r="A207" s="50">
        <v>206</v>
      </c>
      <c r="B207" s="50" t="s">
        <v>2705</v>
      </c>
      <c r="C207" s="51">
        <v>45721</v>
      </c>
      <c r="D207" s="50" t="s">
        <v>163</v>
      </c>
      <c r="E207" s="50">
        <v>620706</v>
      </c>
      <c r="F207" s="50" t="s">
        <v>463</v>
      </c>
      <c r="G207" s="50" t="s">
        <v>38</v>
      </c>
      <c r="H207" s="50" t="s">
        <v>72</v>
      </c>
      <c r="I207" s="50">
        <v>2</v>
      </c>
      <c r="J207" s="59" t="s">
        <v>2</v>
      </c>
      <c r="K207" s="50" t="s">
        <v>84</v>
      </c>
      <c r="L207" s="50" t="s">
        <v>24</v>
      </c>
      <c r="M207" s="50" t="s">
        <v>74</v>
      </c>
      <c r="N207" s="52">
        <v>593743.80700000003</v>
      </c>
      <c r="O207" s="52">
        <v>1843260.122</v>
      </c>
      <c r="P207" s="50" t="s">
        <v>855</v>
      </c>
      <c r="Q207" s="53">
        <v>2.2669999999999999</v>
      </c>
      <c r="R207" s="52">
        <v>90.800003051757813</v>
      </c>
      <c r="S207" s="50" t="s">
        <v>81</v>
      </c>
      <c r="T207" s="50" t="s">
        <v>463</v>
      </c>
      <c r="U207" s="50" t="s">
        <v>38</v>
      </c>
      <c r="V207" s="50" t="s">
        <v>72</v>
      </c>
    </row>
    <row r="208" spans="1:22" x14ac:dyDescent="0.3">
      <c r="A208" s="50">
        <v>207</v>
      </c>
      <c r="B208" s="50" t="s">
        <v>2706</v>
      </c>
      <c r="C208" s="51">
        <v>45721</v>
      </c>
      <c r="D208" s="50" t="s">
        <v>341</v>
      </c>
      <c r="E208" s="50">
        <v>620903</v>
      </c>
      <c r="F208" s="50" t="s">
        <v>351</v>
      </c>
      <c r="G208" s="50" t="s">
        <v>33</v>
      </c>
      <c r="H208" s="50" t="s">
        <v>72</v>
      </c>
      <c r="I208" s="50">
        <v>2</v>
      </c>
      <c r="J208" s="59" t="s">
        <v>2</v>
      </c>
      <c r="K208" s="50" t="s">
        <v>417</v>
      </c>
      <c r="L208" s="50" t="s">
        <v>23</v>
      </c>
      <c r="M208" s="50" t="s">
        <v>74</v>
      </c>
      <c r="N208" s="52">
        <v>541288.69999999995</v>
      </c>
      <c r="O208" s="52">
        <v>1772220.314</v>
      </c>
      <c r="P208" s="50" t="s">
        <v>2583</v>
      </c>
      <c r="Q208" s="53">
        <v>1.405</v>
      </c>
      <c r="R208" s="52">
        <v>164.69999694824219</v>
      </c>
      <c r="S208" s="50" t="s">
        <v>139</v>
      </c>
      <c r="T208" s="50" t="s">
        <v>351</v>
      </c>
      <c r="U208" s="50" t="s">
        <v>33</v>
      </c>
      <c r="V208" s="50" t="s">
        <v>72</v>
      </c>
    </row>
    <row r="209" spans="1:22" x14ac:dyDescent="0.3">
      <c r="A209" s="50">
        <v>208</v>
      </c>
      <c r="B209" s="50" t="s">
        <v>2707</v>
      </c>
      <c r="C209" s="51">
        <v>45721</v>
      </c>
      <c r="D209" s="50" t="s">
        <v>341</v>
      </c>
      <c r="E209" s="50">
        <v>620903</v>
      </c>
      <c r="F209" s="50" t="s">
        <v>351</v>
      </c>
      <c r="G209" s="50" t="s">
        <v>33</v>
      </c>
      <c r="H209" s="50" t="s">
        <v>72</v>
      </c>
      <c r="I209" s="50">
        <v>2</v>
      </c>
      <c r="J209" s="59" t="s">
        <v>2</v>
      </c>
      <c r="K209" s="50" t="s">
        <v>84</v>
      </c>
      <c r="L209" s="50" t="s">
        <v>24</v>
      </c>
      <c r="M209" s="50" t="s">
        <v>74</v>
      </c>
      <c r="N209" s="52">
        <v>540858.50800000003</v>
      </c>
      <c r="O209" s="52">
        <v>1772295.844</v>
      </c>
      <c r="P209" s="50" t="s">
        <v>2583</v>
      </c>
      <c r="Q209" s="53">
        <v>1.2809999999999999</v>
      </c>
      <c r="R209" s="52">
        <v>183.1000061035156</v>
      </c>
      <c r="S209" s="50" t="s">
        <v>139</v>
      </c>
      <c r="T209" s="50" t="s">
        <v>351</v>
      </c>
      <c r="U209" s="50" t="s">
        <v>33</v>
      </c>
      <c r="V209" s="50" t="s">
        <v>72</v>
      </c>
    </row>
    <row r="210" spans="1:22" x14ac:dyDescent="0.3">
      <c r="A210" s="50">
        <v>209</v>
      </c>
      <c r="B210" s="50" t="s">
        <v>2708</v>
      </c>
      <c r="C210" s="51">
        <v>45722</v>
      </c>
      <c r="D210" s="50" t="s">
        <v>353</v>
      </c>
      <c r="E210" s="50">
        <v>620103</v>
      </c>
      <c r="F210" s="50" t="s">
        <v>331</v>
      </c>
      <c r="G210" s="50" t="s">
        <v>30</v>
      </c>
      <c r="H210" s="50" t="s">
        <v>72</v>
      </c>
      <c r="I210" s="50">
        <v>2</v>
      </c>
      <c r="J210" s="59" t="s">
        <v>2</v>
      </c>
      <c r="K210" s="50" t="s">
        <v>95</v>
      </c>
      <c r="L210" s="50" t="s">
        <v>25</v>
      </c>
      <c r="M210" s="50" t="s">
        <v>74</v>
      </c>
      <c r="N210" s="52">
        <v>548260.04</v>
      </c>
      <c r="O210" s="52">
        <v>1802164.716</v>
      </c>
      <c r="P210" s="50" t="s">
        <v>745</v>
      </c>
      <c r="Q210" s="53">
        <v>0.443</v>
      </c>
      <c r="R210" s="52">
        <v>24.29999923706055</v>
      </c>
      <c r="S210" s="50" t="s">
        <v>91</v>
      </c>
      <c r="T210" s="50" t="s">
        <v>331</v>
      </c>
      <c r="U210" s="50" t="s">
        <v>30</v>
      </c>
      <c r="V210" s="50" t="s">
        <v>72</v>
      </c>
    </row>
    <row r="211" spans="1:22" x14ac:dyDescent="0.3">
      <c r="A211" s="50">
        <v>210</v>
      </c>
      <c r="B211" s="50" t="s">
        <v>2709</v>
      </c>
      <c r="C211" s="51">
        <v>45722</v>
      </c>
      <c r="D211" s="50" t="s">
        <v>353</v>
      </c>
      <c r="E211" s="50">
        <v>620205</v>
      </c>
      <c r="F211" s="50" t="s">
        <v>179</v>
      </c>
      <c r="G211" s="50" t="s">
        <v>40</v>
      </c>
      <c r="H211" s="50" t="s">
        <v>72</v>
      </c>
      <c r="I211" s="50">
        <v>2</v>
      </c>
      <c r="J211" s="59" t="s">
        <v>2</v>
      </c>
      <c r="K211" s="50" t="s">
        <v>84</v>
      </c>
      <c r="L211" s="50" t="s">
        <v>24</v>
      </c>
      <c r="M211" s="50" t="s">
        <v>74</v>
      </c>
      <c r="N211" s="52">
        <v>584148.93500000006</v>
      </c>
      <c r="O211" s="52">
        <v>1823034.3130000001</v>
      </c>
      <c r="P211" s="50" t="s">
        <v>2710</v>
      </c>
      <c r="Q211" s="53">
        <v>1.34</v>
      </c>
      <c r="R211" s="52">
        <v>254.1000061035156</v>
      </c>
      <c r="S211" s="50" t="s">
        <v>152</v>
      </c>
      <c r="T211" s="50" t="s">
        <v>179</v>
      </c>
      <c r="U211" s="50" t="s">
        <v>40</v>
      </c>
      <c r="V211" s="50" t="s">
        <v>72</v>
      </c>
    </row>
    <row r="212" spans="1:22" x14ac:dyDescent="0.3">
      <c r="A212" s="50">
        <v>211</v>
      </c>
      <c r="B212" s="50" t="s">
        <v>2711</v>
      </c>
      <c r="C212" s="51">
        <v>45722</v>
      </c>
      <c r="D212" s="50" t="s">
        <v>353</v>
      </c>
      <c r="E212" s="50">
        <v>620707</v>
      </c>
      <c r="F212" s="50" t="s">
        <v>242</v>
      </c>
      <c r="G212" s="50" t="s">
        <v>38</v>
      </c>
      <c r="H212" s="50" t="s">
        <v>72</v>
      </c>
      <c r="I212" s="50">
        <v>2</v>
      </c>
      <c r="J212" s="59" t="s">
        <v>2</v>
      </c>
      <c r="K212" s="50" t="s">
        <v>84</v>
      </c>
      <c r="L212" s="50" t="s">
        <v>24</v>
      </c>
      <c r="M212" s="50" t="s">
        <v>74</v>
      </c>
      <c r="N212" s="52">
        <v>584435.31499999994</v>
      </c>
      <c r="O212" s="52">
        <v>1833810.8570000001</v>
      </c>
      <c r="P212" s="50" t="s">
        <v>2674</v>
      </c>
      <c r="Q212" s="53">
        <v>0.75900000000000001</v>
      </c>
      <c r="R212" s="52">
        <v>250.19999694824219</v>
      </c>
      <c r="S212" s="50" t="s">
        <v>152</v>
      </c>
      <c r="T212" s="50" t="s">
        <v>242</v>
      </c>
      <c r="U212" s="50" t="s">
        <v>38</v>
      </c>
      <c r="V212" s="50" t="s">
        <v>72</v>
      </c>
    </row>
    <row r="213" spans="1:22" x14ac:dyDescent="0.3">
      <c r="A213" s="50">
        <v>212</v>
      </c>
      <c r="B213" s="50" t="s">
        <v>2712</v>
      </c>
      <c r="C213" s="51">
        <v>45723</v>
      </c>
      <c r="D213" s="50" t="s">
        <v>182</v>
      </c>
      <c r="E213" s="50">
        <v>620603</v>
      </c>
      <c r="F213" s="50" t="s">
        <v>193</v>
      </c>
      <c r="G213" s="50" t="s">
        <v>34</v>
      </c>
      <c r="H213" s="50" t="s">
        <v>72</v>
      </c>
      <c r="I213" s="50">
        <v>5</v>
      </c>
      <c r="J213" s="60" t="s">
        <v>89</v>
      </c>
      <c r="K213" s="50" t="s">
        <v>73</v>
      </c>
      <c r="L213" s="50" t="s">
        <v>22</v>
      </c>
      <c r="M213" s="50" t="s">
        <v>74</v>
      </c>
      <c r="N213" s="52">
        <v>550759.21400000004</v>
      </c>
      <c r="O213" s="52">
        <v>1867678.899</v>
      </c>
      <c r="P213" s="50" t="s">
        <v>2689</v>
      </c>
      <c r="Q213" s="53">
        <v>4.7119999999999997</v>
      </c>
      <c r="R213" s="52">
        <v>167.6000061035156</v>
      </c>
      <c r="S213" s="50" t="s">
        <v>139</v>
      </c>
      <c r="T213" s="50" t="s">
        <v>1539</v>
      </c>
      <c r="U213" s="50" t="s">
        <v>1540</v>
      </c>
      <c r="V213" s="50" t="s">
        <v>260</v>
      </c>
    </row>
    <row r="214" spans="1:22" x14ac:dyDescent="0.3">
      <c r="A214" s="50">
        <v>213</v>
      </c>
      <c r="B214" s="61" t="s">
        <v>2713</v>
      </c>
      <c r="C214" s="62">
        <v>45726</v>
      </c>
      <c r="D214" s="61" t="s">
        <v>1113</v>
      </c>
      <c r="E214" s="61">
        <v>620102</v>
      </c>
      <c r="F214" s="61" t="s">
        <v>293</v>
      </c>
      <c r="G214" s="61" t="s">
        <v>30</v>
      </c>
      <c r="H214" s="61" t="s">
        <v>72</v>
      </c>
      <c r="I214" s="61">
        <v>2</v>
      </c>
      <c r="J214" s="67" t="s">
        <v>2</v>
      </c>
      <c r="K214" s="61" t="s">
        <v>73</v>
      </c>
      <c r="L214" s="61" t="s">
        <v>22</v>
      </c>
      <c r="M214" s="61" t="s">
        <v>74</v>
      </c>
      <c r="N214" s="63">
        <v>563385.26300000004</v>
      </c>
      <c r="O214" s="63">
        <v>1803435.7790000001</v>
      </c>
      <c r="P214" s="61" t="s">
        <v>294</v>
      </c>
      <c r="Q214" s="64">
        <v>1.367</v>
      </c>
      <c r="R214" s="63">
        <v>167.1000061035156</v>
      </c>
      <c r="S214" s="61" t="s">
        <v>139</v>
      </c>
      <c r="T214" s="61" t="s">
        <v>293</v>
      </c>
      <c r="U214" s="61" t="s">
        <v>30</v>
      </c>
      <c r="V214" s="61" t="s">
        <v>72</v>
      </c>
    </row>
    <row r="215" spans="1:22" x14ac:dyDescent="0.3">
      <c r="A215" s="50">
        <v>214</v>
      </c>
      <c r="B215" s="61" t="s">
        <v>2714</v>
      </c>
      <c r="C215" s="62">
        <v>45726</v>
      </c>
      <c r="D215" s="61" t="s">
        <v>1113</v>
      </c>
      <c r="E215" s="61">
        <v>620102</v>
      </c>
      <c r="F215" s="61" t="s">
        <v>293</v>
      </c>
      <c r="G215" s="61" t="s">
        <v>30</v>
      </c>
      <c r="H215" s="61" t="s">
        <v>72</v>
      </c>
      <c r="I215" s="61">
        <v>2</v>
      </c>
      <c r="J215" s="67" t="s">
        <v>2</v>
      </c>
      <c r="K215" s="61" t="s">
        <v>73</v>
      </c>
      <c r="L215" s="61" t="s">
        <v>22</v>
      </c>
      <c r="M215" s="61" t="s">
        <v>74</v>
      </c>
      <c r="N215" s="63">
        <v>563481.11</v>
      </c>
      <c r="O215" s="63">
        <v>1803538.9380000001</v>
      </c>
      <c r="P215" s="61" t="s">
        <v>294</v>
      </c>
      <c r="Q215" s="64">
        <v>1.2949999999999999</v>
      </c>
      <c r="R215" s="63">
        <v>161.80000305175781</v>
      </c>
      <c r="S215" s="61" t="s">
        <v>139</v>
      </c>
      <c r="T215" s="61" t="s">
        <v>293</v>
      </c>
      <c r="U215" s="61" t="s">
        <v>30</v>
      </c>
      <c r="V215" s="61" t="s">
        <v>72</v>
      </c>
    </row>
    <row r="216" spans="1:22" x14ac:dyDescent="0.3">
      <c r="A216" s="50">
        <v>215</v>
      </c>
      <c r="B216" s="61" t="s">
        <v>2715</v>
      </c>
      <c r="C216" s="62">
        <v>45726</v>
      </c>
      <c r="D216" s="61" t="s">
        <v>1113</v>
      </c>
      <c r="E216" s="61">
        <v>620102</v>
      </c>
      <c r="F216" s="61" t="s">
        <v>293</v>
      </c>
      <c r="G216" s="61" t="s">
        <v>30</v>
      </c>
      <c r="H216" s="61" t="s">
        <v>72</v>
      </c>
      <c r="I216" s="61">
        <v>5</v>
      </c>
      <c r="J216" s="65" t="s">
        <v>89</v>
      </c>
      <c r="K216" s="61" t="s">
        <v>73</v>
      </c>
      <c r="L216" s="61" t="s">
        <v>22</v>
      </c>
      <c r="M216" s="61" t="s">
        <v>74</v>
      </c>
      <c r="N216" s="63">
        <v>561816.08100000001</v>
      </c>
      <c r="O216" s="63">
        <v>1804888.1810000001</v>
      </c>
      <c r="P216" s="61" t="s">
        <v>294</v>
      </c>
      <c r="Q216" s="64">
        <v>1.3120000000000001</v>
      </c>
      <c r="R216" s="63">
        <v>275.10000610351563</v>
      </c>
      <c r="S216" s="61" t="s">
        <v>152</v>
      </c>
      <c r="T216" s="61" t="s">
        <v>293</v>
      </c>
      <c r="U216" s="61" t="s">
        <v>30</v>
      </c>
      <c r="V216" s="61" t="s">
        <v>72</v>
      </c>
    </row>
    <row r="217" spans="1:22" x14ac:dyDescent="0.3">
      <c r="A217" s="50">
        <v>216</v>
      </c>
      <c r="B217" s="61" t="s">
        <v>2716</v>
      </c>
      <c r="C217" s="62">
        <v>45726</v>
      </c>
      <c r="D217" s="61" t="s">
        <v>1116</v>
      </c>
      <c r="E217" s="61">
        <v>620410</v>
      </c>
      <c r="F217" s="61" t="s">
        <v>276</v>
      </c>
      <c r="G217" s="61" t="s">
        <v>36</v>
      </c>
      <c r="H217" s="61" t="s">
        <v>72</v>
      </c>
      <c r="I217" s="61">
        <v>5</v>
      </c>
      <c r="J217" s="65" t="s">
        <v>89</v>
      </c>
      <c r="K217" s="61" t="s">
        <v>73</v>
      </c>
      <c r="L217" s="61" t="s">
        <v>22</v>
      </c>
      <c r="M217" s="61" t="s">
        <v>74</v>
      </c>
      <c r="N217" s="63">
        <v>574878.61800000002</v>
      </c>
      <c r="O217" s="63">
        <v>1777288.4709999999</v>
      </c>
      <c r="P217" s="61" t="s">
        <v>622</v>
      </c>
      <c r="Q217" s="64">
        <v>0.316</v>
      </c>
      <c r="R217" s="63">
        <v>1.5</v>
      </c>
      <c r="S217" s="61" t="s">
        <v>86</v>
      </c>
      <c r="T217" s="61" t="s">
        <v>276</v>
      </c>
      <c r="U217" s="61" t="s">
        <v>36</v>
      </c>
      <c r="V217" s="61" t="s">
        <v>72</v>
      </c>
    </row>
    <row r="218" spans="1:22" x14ac:dyDescent="0.3">
      <c r="A218" s="50">
        <v>217</v>
      </c>
      <c r="B218" s="61" t="s">
        <v>2717</v>
      </c>
      <c r="C218" s="62">
        <v>45726</v>
      </c>
      <c r="D218" s="61" t="s">
        <v>1116</v>
      </c>
      <c r="E218" s="61">
        <v>620410</v>
      </c>
      <c r="F218" s="61" t="s">
        <v>276</v>
      </c>
      <c r="G218" s="61" t="s">
        <v>36</v>
      </c>
      <c r="H218" s="61" t="s">
        <v>72</v>
      </c>
      <c r="I218" s="61">
        <v>5</v>
      </c>
      <c r="J218" s="65" t="s">
        <v>89</v>
      </c>
      <c r="K218" s="61" t="s">
        <v>73</v>
      </c>
      <c r="L218" s="61" t="s">
        <v>22</v>
      </c>
      <c r="M218" s="61" t="s">
        <v>74</v>
      </c>
      <c r="N218" s="63">
        <v>574737.4</v>
      </c>
      <c r="O218" s="63">
        <v>1777614.3330000001</v>
      </c>
      <c r="P218" s="61" t="s">
        <v>622</v>
      </c>
      <c r="Q218" s="64">
        <v>0.65400000000000003</v>
      </c>
      <c r="R218" s="63">
        <v>348</v>
      </c>
      <c r="S218" s="61" t="s">
        <v>86</v>
      </c>
      <c r="T218" s="61" t="s">
        <v>276</v>
      </c>
      <c r="U218" s="61" t="s">
        <v>36</v>
      </c>
      <c r="V218" s="61" t="s">
        <v>72</v>
      </c>
    </row>
    <row r="219" spans="1:22" x14ac:dyDescent="0.3">
      <c r="A219" s="50">
        <v>218</v>
      </c>
      <c r="B219" s="61" t="s">
        <v>2718</v>
      </c>
      <c r="C219" s="62">
        <v>45727</v>
      </c>
      <c r="D219" s="61" t="s">
        <v>2719</v>
      </c>
      <c r="E219" s="61">
        <v>620302</v>
      </c>
      <c r="F219" s="61" t="s">
        <v>619</v>
      </c>
      <c r="G219" s="61" t="s">
        <v>31</v>
      </c>
      <c r="H219" s="61" t="s">
        <v>72</v>
      </c>
      <c r="I219" s="61">
        <v>2</v>
      </c>
      <c r="J219" s="67" t="s">
        <v>2</v>
      </c>
      <c r="K219" s="61" t="s">
        <v>207</v>
      </c>
      <c r="L219" s="61" t="s">
        <v>26</v>
      </c>
      <c r="M219" s="61" t="s">
        <v>74</v>
      </c>
      <c r="N219" s="63">
        <v>530851.53700000001</v>
      </c>
      <c r="O219" s="63">
        <v>1815030.2760000001</v>
      </c>
      <c r="P219" s="61" t="s">
        <v>1851</v>
      </c>
      <c r="Q219" s="64">
        <v>2.5169999999999999</v>
      </c>
      <c r="R219" s="63">
        <v>6.8000001907348633</v>
      </c>
      <c r="S219" s="61" t="s">
        <v>86</v>
      </c>
      <c r="T219" s="61" t="s">
        <v>619</v>
      </c>
      <c r="U219" s="61" t="s">
        <v>31</v>
      </c>
      <c r="V219" s="61" t="s">
        <v>72</v>
      </c>
    </row>
    <row r="220" spans="1:22" x14ac:dyDescent="0.3">
      <c r="A220" s="50">
        <v>219</v>
      </c>
      <c r="B220" s="61" t="s">
        <v>2720</v>
      </c>
      <c r="C220" s="62">
        <v>45727</v>
      </c>
      <c r="D220" s="61" t="s">
        <v>530</v>
      </c>
      <c r="E220" s="61">
        <v>620407</v>
      </c>
      <c r="F220" s="61" t="s">
        <v>111</v>
      </c>
      <c r="G220" s="61" t="s">
        <v>36</v>
      </c>
      <c r="H220" s="61" t="s">
        <v>72</v>
      </c>
      <c r="I220" s="61">
        <v>5</v>
      </c>
      <c r="J220" s="65" t="s">
        <v>89</v>
      </c>
      <c r="K220" s="61" t="s">
        <v>73</v>
      </c>
      <c r="L220" s="61" t="s">
        <v>22</v>
      </c>
      <c r="M220" s="61" t="s">
        <v>74</v>
      </c>
      <c r="N220" s="63">
        <v>583224.50699999998</v>
      </c>
      <c r="O220" s="63">
        <v>1761351.82</v>
      </c>
      <c r="P220" s="61" t="s">
        <v>532</v>
      </c>
      <c r="Q220" s="64">
        <v>1.375</v>
      </c>
      <c r="R220" s="63">
        <v>91</v>
      </c>
      <c r="S220" s="61" t="s">
        <v>81</v>
      </c>
      <c r="T220" s="61" t="s">
        <v>111</v>
      </c>
      <c r="U220" s="61" t="s">
        <v>36</v>
      </c>
      <c r="V220" s="61" t="s">
        <v>72</v>
      </c>
    </row>
    <row r="221" spans="1:22" x14ac:dyDescent="0.3">
      <c r="A221" s="50">
        <v>220</v>
      </c>
      <c r="B221" s="61" t="s">
        <v>2721</v>
      </c>
      <c r="C221" s="62">
        <v>45727</v>
      </c>
      <c r="D221" s="61" t="s">
        <v>530</v>
      </c>
      <c r="E221" s="61">
        <v>620407</v>
      </c>
      <c r="F221" s="61" t="s">
        <v>111</v>
      </c>
      <c r="G221" s="61" t="s">
        <v>36</v>
      </c>
      <c r="H221" s="61" t="s">
        <v>72</v>
      </c>
      <c r="I221" s="61">
        <v>5</v>
      </c>
      <c r="J221" s="65" t="s">
        <v>89</v>
      </c>
      <c r="K221" s="61" t="s">
        <v>73</v>
      </c>
      <c r="L221" s="61" t="s">
        <v>22</v>
      </c>
      <c r="M221" s="61" t="s">
        <v>74</v>
      </c>
      <c r="N221" s="63">
        <v>583804.20499999996</v>
      </c>
      <c r="O221" s="63">
        <v>1761472.3540000001</v>
      </c>
      <c r="P221" s="61" t="s">
        <v>698</v>
      </c>
      <c r="Q221" s="64">
        <v>1.3560000000000001</v>
      </c>
      <c r="R221" s="63">
        <v>305.20001220703119</v>
      </c>
      <c r="S221" s="61" t="s">
        <v>107</v>
      </c>
      <c r="T221" s="61" t="s">
        <v>111</v>
      </c>
      <c r="U221" s="61" t="s">
        <v>36</v>
      </c>
      <c r="V221" s="61" t="s">
        <v>72</v>
      </c>
    </row>
    <row r="222" spans="1:22" x14ac:dyDescent="0.3">
      <c r="A222" s="50">
        <v>221</v>
      </c>
      <c r="B222" s="61" t="s">
        <v>2722</v>
      </c>
      <c r="C222" s="62">
        <v>45727</v>
      </c>
      <c r="D222" s="61" t="s">
        <v>530</v>
      </c>
      <c r="E222" s="61">
        <v>620407</v>
      </c>
      <c r="F222" s="61" t="s">
        <v>111</v>
      </c>
      <c r="G222" s="61" t="s">
        <v>36</v>
      </c>
      <c r="H222" s="61" t="s">
        <v>72</v>
      </c>
      <c r="I222" s="61">
        <v>5</v>
      </c>
      <c r="J222" s="65" t="s">
        <v>89</v>
      </c>
      <c r="K222" s="61" t="s">
        <v>73</v>
      </c>
      <c r="L222" s="61" t="s">
        <v>22</v>
      </c>
      <c r="M222" s="61" t="s">
        <v>74</v>
      </c>
      <c r="N222" s="63">
        <v>583302.94700000004</v>
      </c>
      <c r="O222" s="63">
        <v>1761557.872</v>
      </c>
      <c r="P222" s="61" t="s">
        <v>532</v>
      </c>
      <c r="Q222" s="64">
        <v>1.4670000000000001</v>
      </c>
      <c r="R222" s="63">
        <v>82.900001525878906</v>
      </c>
      <c r="S222" s="61" t="s">
        <v>81</v>
      </c>
      <c r="T222" s="61" t="s">
        <v>111</v>
      </c>
      <c r="U222" s="61" t="s">
        <v>36</v>
      </c>
      <c r="V222" s="61" t="s">
        <v>72</v>
      </c>
    </row>
    <row r="223" spans="1:22" x14ac:dyDescent="0.3">
      <c r="A223" s="50">
        <v>222</v>
      </c>
      <c r="B223" s="50" t="s">
        <v>2723</v>
      </c>
      <c r="C223" s="51">
        <v>45728</v>
      </c>
      <c r="D223" s="50" t="s">
        <v>424</v>
      </c>
      <c r="E223" s="50">
        <v>620407</v>
      </c>
      <c r="F223" s="50" t="s">
        <v>111</v>
      </c>
      <c r="G223" s="50" t="s">
        <v>36</v>
      </c>
      <c r="H223" s="50" t="s">
        <v>72</v>
      </c>
      <c r="I223" s="50">
        <v>2</v>
      </c>
      <c r="J223" s="59" t="s">
        <v>2</v>
      </c>
      <c r="K223" s="50" t="s">
        <v>84</v>
      </c>
      <c r="L223" s="50" t="s">
        <v>24</v>
      </c>
      <c r="M223" s="50" t="s">
        <v>74</v>
      </c>
      <c r="N223" s="52">
        <v>579244.67000000004</v>
      </c>
      <c r="O223" s="52">
        <v>1759585.0819999999</v>
      </c>
      <c r="P223" s="50" t="s">
        <v>1408</v>
      </c>
      <c r="Q223" s="53">
        <v>0.84499999999999997</v>
      </c>
      <c r="R223" s="52">
        <v>152.6000061035156</v>
      </c>
      <c r="S223" s="50" t="s">
        <v>76</v>
      </c>
      <c r="T223" s="50" t="s">
        <v>111</v>
      </c>
      <c r="U223" s="50" t="s">
        <v>36</v>
      </c>
      <c r="V223" s="50" t="s">
        <v>72</v>
      </c>
    </row>
    <row r="224" spans="1:22" x14ac:dyDescent="0.3">
      <c r="A224" s="50">
        <v>223</v>
      </c>
      <c r="B224" s="50" t="s">
        <v>2724</v>
      </c>
      <c r="C224" s="51">
        <v>45728</v>
      </c>
      <c r="D224" s="50" t="s">
        <v>424</v>
      </c>
      <c r="E224" s="50">
        <v>620413</v>
      </c>
      <c r="F224" s="50" t="s">
        <v>641</v>
      </c>
      <c r="G224" s="50" t="s">
        <v>36</v>
      </c>
      <c r="H224" s="50" t="s">
        <v>72</v>
      </c>
      <c r="I224" s="50">
        <v>5</v>
      </c>
      <c r="J224" s="60" t="s">
        <v>89</v>
      </c>
      <c r="K224" s="50" t="s">
        <v>73</v>
      </c>
      <c r="L224" s="50" t="s">
        <v>22</v>
      </c>
      <c r="M224" s="50" t="s">
        <v>74</v>
      </c>
      <c r="N224" s="52">
        <v>585655.06499999994</v>
      </c>
      <c r="O224" s="52">
        <v>1780023.517</v>
      </c>
      <c r="P224" s="50" t="s">
        <v>2725</v>
      </c>
      <c r="Q224" s="53">
        <v>0.71799999999999997</v>
      </c>
      <c r="R224" s="52">
        <v>44</v>
      </c>
      <c r="S224" s="50" t="s">
        <v>91</v>
      </c>
      <c r="T224" s="50" t="s">
        <v>641</v>
      </c>
      <c r="U224" s="50" t="s">
        <v>36</v>
      </c>
      <c r="V224" s="50" t="s">
        <v>72</v>
      </c>
    </row>
    <row r="225" spans="1:22" x14ac:dyDescent="0.3">
      <c r="A225" s="50">
        <v>224</v>
      </c>
      <c r="B225" s="50" t="s">
        <v>2726</v>
      </c>
      <c r="C225" s="51">
        <v>45728</v>
      </c>
      <c r="D225" s="50" t="s">
        <v>424</v>
      </c>
      <c r="E225" s="50">
        <v>620413</v>
      </c>
      <c r="F225" s="50" t="s">
        <v>641</v>
      </c>
      <c r="G225" s="50" t="s">
        <v>36</v>
      </c>
      <c r="H225" s="50" t="s">
        <v>72</v>
      </c>
      <c r="I225" s="50">
        <v>2</v>
      </c>
      <c r="J225" s="59" t="s">
        <v>2</v>
      </c>
      <c r="K225" s="50" t="s">
        <v>73</v>
      </c>
      <c r="L225" s="50" t="s">
        <v>22</v>
      </c>
      <c r="M225" s="50" t="s">
        <v>74</v>
      </c>
      <c r="N225" s="52">
        <v>585855.39599999995</v>
      </c>
      <c r="O225" s="52">
        <v>1780212.3589999999</v>
      </c>
      <c r="P225" s="50" t="s">
        <v>2725</v>
      </c>
      <c r="Q225" s="53">
        <v>0.996</v>
      </c>
      <c r="R225" s="52">
        <v>45.099998474121087</v>
      </c>
      <c r="S225" s="50" t="s">
        <v>91</v>
      </c>
      <c r="T225" s="50" t="s">
        <v>641</v>
      </c>
      <c r="U225" s="50" t="s">
        <v>36</v>
      </c>
      <c r="V225" s="50" t="s">
        <v>72</v>
      </c>
    </row>
    <row r="226" spans="1:22" x14ac:dyDescent="0.3">
      <c r="A226" s="50">
        <v>225</v>
      </c>
      <c r="B226" s="50" t="s">
        <v>2727</v>
      </c>
      <c r="C226" s="51">
        <v>45729</v>
      </c>
      <c r="D226" s="50" t="s">
        <v>271</v>
      </c>
      <c r="E226" s="50">
        <v>620409</v>
      </c>
      <c r="F226" s="50" t="s">
        <v>109</v>
      </c>
      <c r="G226" s="50" t="s">
        <v>36</v>
      </c>
      <c r="H226" s="50" t="s">
        <v>72</v>
      </c>
      <c r="I226" s="50">
        <v>5</v>
      </c>
      <c r="J226" s="60" t="s">
        <v>89</v>
      </c>
      <c r="K226" s="50" t="s">
        <v>73</v>
      </c>
      <c r="L226" s="50" t="s">
        <v>22</v>
      </c>
      <c r="M226" s="50" t="s">
        <v>74</v>
      </c>
      <c r="N226" s="52">
        <v>579452.85100000002</v>
      </c>
      <c r="O226" s="52">
        <v>1768455.5970000001</v>
      </c>
      <c r="P226" s="50" t="s">
        <v>859</v>
      </c>
      <c r="Q226" s="53">
        <v>0.311</v>
      </c>
      <c r="R226" s="52">
        <v>352.39999389648438</v>
      </c>
      <c r="S226" s="50" t="s">
        <v>86</v>
      </c>
      <c r="T226" s="50" t="s">
        <v>109</v>
      </c>
      <c r="U226" s="50" t="s">
        <v>36</v>
      </c>
      <c r="V226" s="50" t="s">
        <v>72</v>
      </c>
    </row>
    <row r="227" spans="1:22" x14ac:dyDescent="0.3">
      <c r="A227" s="50">
        <v>226</v>
      </c>
      <c r="B227" s="50" t="s">
        <v>2728</v>
      </c>
      <c r="C227" s="51">
        <v>45730</v>
      </c>
      <c r="D227" s="50" t="s">
        <v>434</v>
      </c>
      <c r="E227" s="50">
        <v>620407</v>
      </c>
      <c r="F227" s="50" t="s">
        <v>111</v>
      </c>
      <c r="G227" s="50" t="s">
        <v>36</v>
      </c>
      <c r="H227" s="50" t="s">
        <v>72</v>
      </c>
      <c r="I227" s="50">
        <v>2</v>
      </c>
      <c r="J227" s="59" t="s">
        <v>2</v>
      </c>
      <c r="K227" s="50" t="s">
        <v>95</v>
      </c>
      <c r="L227" s="50" t="s">
        <v>25</v>
      </c>
      <c r="M227" s="50" t="s">
        <v>74</v>
      </c>
      <c r="N227" s="52">
        <v>563546.23199999996</v>
      </c>
      <c r="O227" s="52">
        <v>1761980.77</v>
      </c>
      <c r="P227" s="50" t="s">
        <v>868</v>
      </c>
      <c r="Q227" s="53">
        <v>1.2130000000000001</v>
      </c>
      <c r="R227" s="52">
        <v>77.599998474121094</v>
      </c>
      <c r="S227" s="50" t="s">
        <v>81</v>
      </c>
      <c r="T227" s="50" t="s">
        <v>111</v>
      </c>
      <c r="U227" s="50" t="s">
        <v>36</v>
      </c>
      <c r="V227" s="50" t="s">
        <v>72</v>
      </c>
    </row>
    <row r="228" spans="1:22" x14ac:dyDescent="0.3">
      <c r="A228" s="50">
        <v>227</v>
      </c>
      <c r="B228" s="50" t="s">
        <v>2729</v>
      </c>
      <c r="C228" s="51">
        <v>45731</v>
      </c>
      <c r="D228" s="50" t="s">
        <v>449</v>
      </c>
      <c r="E228" s="50">
        <v>620407</v>
      </c>
      <c r="F228" s="50" t="s">
        <v>111</v>
      </c>
      <c r="G228" s="50" t="s">
        <v>36</v>
      </c>
      <c r="H228" s="50" t="s">
        <v>72</v>
      </c>
      <c r="I228" s="50">
        <v>2</v>
      </c>
      <c r="J228" s="59" t="s">
        <v>2</v>
      </c>
      <c r="K228" s="50" t="s">
        <v>95</v>
      </c>
      <c r="L228" s="50" t="s">
        <v>25</v>
      </c>
      <c r="M228" s="50" t="s">
        <v>74</v>
      </c>
      <c r="N228" s="52">
        <v>572854.91299999994</v>
      </c>
      <c r="O228" s="52">
        <v>1763591.0870000001</v>
      </c>
      <c r="P228" s="50" t="s">
        <v>681</v>
      </c>
      <c r="Q228" s="53">
        <v>1.958</v>
      </c>
      <c r="R228" s="52">
        <v>302.5</v>
      </c>
      <c r="S228" s="50" t="s">
        <v>107</v>
      </c>
      <c r="T228" s="50" t="s">
        <v>111</v>
      </c>
      <c r="U228" s="50" t="s">
        <v>36</v>
      </c>
      <c r="V228" s="50" t="s">
        <v>72</v>
      </c>
    </row>
    <row r="229" spans="1:22" x14ac:dyDescent="0.3">
      <c r="A229" s="50">
        <v>228</v>
      </c>
      <c r="B229" s="50" t="s">
        <v>2730</v>
      </c>
      <c r="C229" s="51">
        <v>45731</v>
      </c>
      <c r="D229" s="50" t="s">
        <v>449</v>
      </c>
      <c r="E229" s="50">
        <v>620407</v>
      </c>
      <c r="F229" s="50" t="s">
        <v>111</v>
      </c>
      <c r="G229" s="50" t="s">
        <v>36</v>
      </c>
      <c r="H229" s="50" t="s">
        <v>72</v>
      </c>
      <c r="I229" s="50">
        <v>2</v>
      </c>
      <c r="J229" s="59" t="s">
        <v>2</v>
      </c>
      <c r="K229" s="50" t="s">
        <v>95</v>
      </c>
      <c r="L229" s="50" t="s">
        <v>25</v>
      </c>
      <c r="M229" s="50" t="s">
        <v>74</v>
      </c>
      <c r="N229" s="52">
        <v>572930.54200000002</v>
      </c>
      <c r="O229" s="52">
        <v>1763700.8489999999</v>
      </c>
      <c r="P229" s="50" t="s">
        <v>681</v>
      </c>
      <c r="Q229" s="53">
        <v>1.956</v>
      </c>
      <c r="R229" s="52">
        <v>306.39999389648438</v>
      </c>
      <c r="S229" s="50" t="s">
        <v>107</v>
      </c>
      <c r="T229" s="50" t="s">
        <v>111</v>
      </c>
      <c r="U229" s="50" t="s">
        <v>36</v>
      </c>
      <c r="V229" s="50" t="s">
        <v>72</v>
      </c>
    </row>
    <row r="230" spans="1:22" x14ac:dyDescent="0.3">
      <c r="A230" s="50">
        <v>229</v>
      </c>
      <c r="B230" s="50" t="s">
        <v>2731</v>
      </c>
      <c r="C230" s="51">
        <v>45731</v>
      </c>
      <c r="D230" s="50" t="s">
        <v>101</v>
      </c>
      <c r="E230" s="50">
        <v>620501</v>
      </c>
      <c r="F230" s="50" t="s">
        <v>32</v>
      </c>
      <c r="G230" s="50" t="s">
        <v>32</v>
      </c>
      <c r="H230" s="50" t="s">
        <v>72</v>
      </c>
      <c r="I230" s="50">
        <v>5</v>
      </c>
      <c r="J230" s="60" t="s">
        <v>89</v>
      </c>
      <c r="K230" s="50" t="s">
        <v>73</v>
      </c>
      <c r="L230" s="50" t="s">
        <v>22</v>
      </c>
      <c r="M230" s="50" t="s">
        <v>74</v>
      </c>
      <c r="N230" s="52">
        <v>567524.22699999996</v>
      </c>
      <c r="O230" s="52">
        <v>1787034.9809999999</v>
      </c>
      <c r="P230" s="50" t="s">
        <v>1778</v>
      </c>
      <c r="Q230" s="53">
        <v>1.581</v>
      </c>
      <c r="R230" s="52">
        <v>149.6000061035156</v>
      </c>
      <c r="S230" s="50" t="s">
        <v>76</v>
      </c>
      <c r="T230" s="50" t="s">
        <v>225</v>
      </c>
      <c r="U230" s="50" t="s">
        <v>32</v>
      </c>
      <c r="V230" s="50" t="s">
        <v>72</v>
      </c>
    </row>
    <row r="231" spans="1:22" x14ac:dyDescent="0.3">
      <c r="A231" s="50">
        <v>230</v>
      </c>
      <c r="B231" s="50" t="s">
        <v>2732</v>
      </c>
      <c r="C231" s="51">
        <v>45731</v>
      </c>
      <c r="D231" s="50" t="s">
        <v>101</v>
      </c>
      <c r="E231" s="50">
        <v>620501</v>
      </c>
      <c r="F231" s="50" t="s">
        <v>32</v>
      </c>
      <c r="G231" s="50" t="s">
        <v>32</v>
      </c>
      <c r="H231" s="50" t="s">
        <v>72</v>
      </c>
      <c r="I231" s="50">
        <v>5</v>
      </c>
      <c r="J231" s="60" t="s">
        <v>89</v>
      </c>
      <c r="K231" s="50" t="s">
        <v>73</v>
      </c>
      <c r="L231" s="50" t="s">
        <v>22</v>
      </c>
      <c r="M231" s="50" t="s">
        <v>74</v>
      </c>
      <c r="N231" s="52">
        <v>567929.20799999998</v>
      </c>
      <c r="O231" s="52">
        <v>1787103.7069999999</v>
      </c>
      <c r="P231" s="50" t="s">
        <v>1778</v>
      </c>
      <c r="Q231" s="53">
        <v>1.778</v>
      </c>
      <c r="R231" s="52">
        <v>136.80000305175781</v>
      </c>
      <c r="S231" s="50" t="s">
        <v>76</v>
      </c>
      <c r="T231" s="50" t="s">
        <v>225</v>
      </c>
      <c r="U231" s="50" t="s">
        <v>32</v>
      </c>
      <c r="V231" s="50" t="s">
        <v>72</v>
      </c>
    </row>
    <row r="232" spans="1:22" x14ac:dyDescent="0.3">
      <c r="A232" s="50">
        <v>231</v>
      </c>
      <c r="B232" s="50" t="s">
        <v>2733</v>
      </c>
      <c r="C232" s="51">
        <v>45731</v>
      </c>
      <c r="D232" s="50" t="s">
        <v>101</v>
      </c>
      <c r="E232" s="50">
        <v>620901</v>
      </c>
      <c r="F232" s="50" t="s">
        <v>547</v>
      </c>
      <c r="G232" s="50" t="s">
        <v>33</v>
      </c>
      <c r="H232" s="50" t="s">
        <v>72</v>
      </c>
      <c r="I232" s="50">
        <v>5</v>
      </c>
      <c r="J232" s="60" t="s">
        <v>89</v>
      </c>
      <c r="K232" s="50" t="s">
        <v>73</v>
      </c>
      <c r="L232" s="50" t="s">
        <v>22</v>
      </c>
      <c r="M232" s="50" t="s">
        <v>74</v>
      </c>
      <c r="N232" s="52">
        <v>567992.37800000003</v>
      </c>
      <c r="O232" s="52">
        <v>1786727.784</v>
      </c>
      <c r="P232" s="50" t="s">
        <v>836</v>
      </c>
      <c r="Q232" s="53">
        <v>1.7130000000000001</v>
      </c>
      <c r="R232" s="52">
        <v>312.89999389648438</v>
      </c>
      <c r="S232" s="50" t="s">
        <v>107</v>
      </c>
      <c r="T232" s="50" t="s">
        <v>547</v>
      </c>
      <c r="U232" s="50" t="s">
        <v>33</v>
      </c>
      <c r="V232" s="50" t="s">
        <v>72</v>
      </c>
    </row>
    <row r="233" spans="1:22" x14ac:dyDescent="0.3">
      <c r="A233" s="50">
        <v>232</v>
      </c>
      <c r="B233" s="50" t="s">
        <v>2734</v>
      </c>
      <c r="C233" s="51">
        <v>45732</v>
      </c>
      <c r="D233" s="50" t="s">
        <v>884</v>
      </c>
      <c r="E233" s="50">
        <v>620102</v>
      </c>
      <c r="F233" s="50" t="s">
        <v>293</v>
      </c>
      <c r="G233" s="50" t="s">
        <v>30</v>
      </c>
      <c r="H233" s="50" t="s">
        <v>72</v>
      </c>
      <c r="I233" s="50">
        <v>5</v>
      </c>
      <c r="J233" s="60" t="s">
        <v>89</v>
      </c>
      <c r="K233" s="50" t="s">
        <v>73</v>
      </c>
      <c r="L233" s="50" t="s">
        <v>22</v>
      </c>
      <c r="M233" s="50" t="s">
        <v>74</v>
      </c>
      <c r="N233" s="52">
        <v>560084.65399999998</v>
      </c>
      <c r="O233" s="52">
        <v>1804052.5549999999</v>
      </c>
      <c r="P233" s="50" t="s">
        <v>2735</v>
      </c>
      <c r="Q233" s="53">
        <v>1.401</v>
      </c>
      <c r="R233" s="52">
        <v>293.39999389648438</v>
      </c>
      <c r="S233" s="50" t="s">
        <v>107</v>
      </c>
      <c r="T233" s="50" t="s">
        <v>293</v>
      </c>
      <c r="U233" s="50" t="s">
        <v>30</v>
      </c>
      <c r="V233" s="50" t="s">
        <v>72</v>
      </c>
    </row>
    <row r="234" spans="1:22" x14ac:dyDescent="0.3">
      <c r="A234" s="50">
        <v>233</v>
      </c>
      <c r="B234" s="50" t="s">
        <v>2736</v>
      </c>
      <c r="C234" s="51">
        <v>45733</v>
      </c>
      <c r="D234" s="50" t="s">
        <v>888</v>
      </c>
      <c r="E234" s="50">
        <v>620901</v>
      </c>
      <c r="F234" s="50" t="s">
        <v>547</v>
      </c>
      <c r="G234" s="50" t="s">
        <v>33</v>
      </c>
      <c r="H234" s="50" t="s">
        <v>72</v>
      </c>
      <c r="I234" s="50">
        <v>5</v>
      </c>
      <c r="J234" s="60" t="s">
        <v>89</v>
      </c>
      <c r="K234" s="50" t="s">
        <v>84</v>
      </c>
      <c r="L234" s="50" t="s">
        <v>24</v>
      </c>
      <c r="M234" s="50" t="s">
        <v>74</v>
      </c>
      <c r="N234" s="52">
        <v>568515.43799999997</v>
      </c>
      <c r="O234" s="52">
        <v>1782863.138</v>
      </c>
      <c r="P234" s="50" t="s">
        <v>548</v>
      </c>
      <c r="Q234" s="53">
        <v>1.046</v>
      </c>
      <c r="R234" s="52">
        <v>318.10000610351563</v>
      </c>
      <c r="S234" s="50" t="s">
        <v>107</v>
      </c>
      <c r="T234" s="50" t="s">
        <v>276</v>
      </c>
      <c r="U234" s="50" t="s">
        <v>36</v>
      </c>
      <c r="V234" s="50" t="s">
        <v>72</v>
      </c>
    </row>
    <row r="235" spans="1:22" x14ac:dyDescent="0.3">
      <c r="A235" s="50">
        <v>234</v>
      </c>
      <c r="B235" s="50" t="s">
        <v>2737</v>
      </c>
      <c r="C235" s="51">
        <v>45733</v>
      </c>
      <c r="D235" s="50" t="s">
        <v>888</v>
      </c>
      <c r="E235" s="50">
        <v>620901</v>
      </c>
      <c r="F235" s="50" t="s">
        <v>547</v>
      </c>
      <c r="G235" s="50" t="s">
        <v>33</v>
      </c>
      <c r="H235" s="50" t="s">
        <v>72</v>
      </c>
      <c r="I235" s="50">
        <v>5</v>
      </c>
      <c r="J235" s="60" t="s">
        <v>89</v>
      </c>
      <c r="K235" s="50" t="s">
        <v>84</v>
      </c>
      <c r="L235" s="50" t="s">
        <v>24</v>
      </c>
      <c r="M235" s="50" t="s">
        <v>74</v>
      </c>
      <c r="N235" s="52">
        <v>568383.81999999995</v>
      </c>
      <c r="O235" s="52">
        <v>1783237.74</v>
      </c>
      <c r="P235" s="50" t="s">
        <v>548</v>
      </c>
      <c r="Q235" s="53">
        <v>1.421</v>
      </c>
      <c r="R235" s="52">
        <v>324.10000610351563</v>
      </c>
      <c r="S235" s="50" t="s">
        <v>107</v>
      </c>
      <c r="T235" s="50" t="s">
        <v>276</v>
      </c>
      <c r="U235" s="50" t="s">
        <v>36</v>
      </c>
      <c r="V235" s="50" t="s">
        <v>72</v>
      </c>
    </row>
    <row r="236" spans="1:22" x14ac:dyDescent="0.3">
      <c r="A236" s="50">
        <v>235</v>
      </c>
      <c r="B236" s="50" t="s">
        <v>2738</v>
      </c>
      <c r="C236" s="51">
        <v>45734</v>
      </c>
      <c r="D236" s="50" t="s">
        <v>899</v>
      </c>
      <c r="E236" s="50">
        <v>620411</v>
      </c>
      <c r="F236" s="50" t="s">
        <v>166</v>
      </c>
      <c r="G236" s="50" t="s">
        <v>36</v>
      </c>
      <c r="H236" s="50" t="s">
        <v>72</v>
      </c>
      <c r="I236" s="50">
        <v>2</v>
      </c>
      <c r="J236" s="59" t="s">
        <v>2</v>
      </c>
      <c r="K236" s="50" t="s">
        <v>95</v>
      </c>
      <c r="L236" s="50" t="s">
        <v>25</v>
      </c>
      <c r="M236" s="50" t="s">
        <v>74</v>
      </c>
      <c r="N236" s="52">
        <v>555101.94799999997</v>
      </c>
      <c r="O236" s="52">
        <v>1770034.6059999999</v>
      </c>
      <c r="P236" s="50" t="s">
        <v>329</v>
      </c>
      <c r="Q236" s="53">
        <v>3.0710000000000002</v>
      </c>
      <c r="R236" s="52">
        <v>26.39999961853027</v>
      </c>
      <c r="S236" s="50" t="s">
        <v>91</v>
      </c>
      <c r="T236" s="50" t="s">
        <v>166</v>
      </c>
      <c r="U236" s="50" t="s">
        <v>36</v>
      </c>
      <c r="V236" s="50" t="s">
        <v>72</v>
      </c>
    </row>
    <row r="237" spans="1:22" x14ac:dyDescent="0.3">
      <c r="A237" s="50">
        <v>236</v>
      </c>
      <c r="B237" s="50" t="s">
        <v>2739</v>
      </c>
      <c r="C237" s="51">
        <v>45735</v>
      </c>
      <c r="D237" s="50" t="s">
        <v>813</v>
      </c>
      <c r="E237" s="50">
        <v>620409</v>
      </c>
      <c r="F237" s="50" t="s">
        <v>109</v>
      </c>
      <c r="G237" s="50" t="s">
        <v>36</v>
      </c>
      <c r="H237" s="50" t="s">
        <v>72</v>
      </c>
      <c r="I237" s="50">
        <v>2</v>
      </c>
      <c r="J237" s="59" t="s">
        <v>2</v>
      </c>
      <c r="K237" s="50" t="s">
        <v>73</v>
      </c>
      <c r="L237" s="50" t="s">
        <v>22</v>
      </c>
      <c r="M237" s="50" t="s">
        <v>74</v>
      </c>
      <c r="N237" s="52">
        <v>571386.01399999997</v>
      </c>
      <c r="O237" s="52">
        <v>1767426.0160000001</v>
      </c>
      <c r="P237" s="50" t="s">
        <v>690</v>
      </c>
      <c r="Q237" s="53">
        <v>1.7350000000000001</v>
      </c>
      <c r="R237" s="52">
        <v>26.60000038146973</v>
      </c>
      <c r="S237" s="50" t="s">
        <v>91</v>
      </c>
      <c r="T237" s="50" t="s">
        <v>111</v>
      </c>
      <c r="U237" s="50" t="s">
        <v>36</v>
      </c>
      <c r="V237" s="50" t="s">
        <v>72</v>
      </c>
    </row>
    <row r="238" spans="1:22" x14ac:dyDescent="0.3">
      <c r="A238" s="50">
        <v>237</v>
      </c>
      <c r="B238" s="50" t="s">
        <v>2740</v>
      </c>
      <c r="C238" s="51">
        <v>45737</v>
      </c>
      <c r="D238" s="50" t="s">
        <v>2741</v>
      </c>
      <c r="E238" s="50">
        <v>620409</v>
      </c>
      <c r="F238" s="50" t="s">
        <v>109</v>
      </c>
      <c r="G238" s="50" t="s">
        <v>36</v>
      </c>
      <c r="H238" s="50" t="s">
        <v>72</v>
      </c>
      <c r="I238" s="50">
        <v>5</v>
      </c>
      <c r="J238" s="60" t="s">
        <v>89</v>
      </c>
      <c r="K238" s="50" t="s">
        <v>73</v>
      </c>
      <c r="L238" s="50" t="s">
        <v>22</v>
      </c>
      <c r="M238" s="50" t="s">
        <v>74</v>
      </c>
      <c r="N238" s="52">
        <v>579837.83499999996</v>
      </c>
      <c r="O238" s="52">
        <v>1768817.608</v>
      </c>
      <c r="P238" s="50" t="s">
        <v>859</v>
      </c>
      <c r="Q238" s="53">
        <v>0.75600000000000001</v>
      </c>
      <c r="R238" s="52">
        <v>28.10000038146973</v>
      </c>
      <c r="S238" s="50" t="s">
        <v>91</v>
      </c>
      <c r="T238" s="50" t="s">
        <v>109</v>
      </c>
      <c r="U238" s="50" t="s">
        <v>36</v>
      </c>
      <c r="V238" s="50" t="s">
        <v>72</v>
      </c>
    </row>
    <row r="239" spans="1:22" x14ac:dyDescent="0.3">
      <c r="A239" s="50">
        <v>238</v>
      </c>
      <c r="B239" s="50" t="s">
        <v>2742</v>
      </c>
      <c r="C239" s="51">
        <v>45737</v>
      </c>
      <c r="D239" s="50" t="s">
        <v>163</v>
      </c>
      <c r="E239" s="50">
        <v>620603</v>
      </c>
      <c r="F239" s="50" t="s">
        <v>193</v>
      </c>
      <c r="G239" s="50" t="s">
        <v>34</v>
      </c>
      <c r="H239" s="50" t="s">
        <v>72</v>
      </c>
      <c r="I239" s="50">
        <v>5</v>
      </c>
      <c r="J239" s="60" t="s">
        <v>89</v>
      </c>
      <c r="K239" s="50" t="s">
        <v>95</v>
      </c>
      <c r="L239" s="50" t="s">
        <v>25</v>
      </c>
      <c r="M239" s="50" t="s">
        <v>74</v>
      </c>
      <c r="N239" s="52">
        <v>551091.951</v>
      </c>
      <c r="O239" s="52">
        <v>1867938.575</v>
      </c>
      <c r="P239" s="50" t="s">
        <v>2689</v>
      </c>
      <c r="Q239" s="53">
        <v>4.5519999999999996</v>
      </c>
      <c r="R239" s="52">
        <v>162.6000061035156</v>
      </c>
      <c r="S239" s="50" t="s">
        <v>139</v>
      </c>
      <c r="T239" s="50" t="s">
        <v>1539</v>
      </c>
      <c r="U239" s="50" t="s">
        <v>1540</v>
      </c>
      <c r="V239" s="50" t="s">
        <v>260</v>
      </c>
    </row>
    <row r="240" spans="1:22" x14ac:dyDescent="0.3">
      <c r="A240" s="50">
        <v>239</v>
      </c>
      <c r="B240" s="50" t="s">
        <v>2743</v>
      </c>
      <c r="C240" s="51">
        <v>45737</v>
      </c>
      <c r="D240" s="50" t="s">
        <v>163</v>
      </c>
      <c r="E240" s="50">
        <v>620603</v>
      </c>
      <c r="F240" s="50" t="s">
        <v>193</v>
      </c>
      <c r="G240" s="50" t="s">
        <v>34</v>
      </c>
      <c r="H240" s="50" t="s">
        <v>72</v>
      </c>
      <c r="I240" s="50">
        <v>5</v>
      </c>
      <c r="J240" s="60" t="s">
        <v>89</v>
      </c>
      <c r="K240" s="50" t="s">
        <v>95</v>
      </c>
      <c r="L240" s="50" t="s">
        <v>25</v>
      </c>
      <c r="M240" s="50" t="s">
        <v>74</v>
      </c>
      <c r="N240" s="52">
        <v>550754.06599999999</v>
      </c>
      <c r="O240" s="52">
        <v>1868046.1710000001</v>
      </c>
      <c r="P240" s="50" t="s">
        <v>2689</v>
      </c>
      <c r="Q240" s="53">
        <v>4.3550000000000004</v>
      </c>
      <c r="R240" s="52">
        <v>166.6000061035156</v>
      </c>
      <c r="S240" s="50" t="s">
        <v>139</v>
      </c>
      <c r="T240" s="50" t="s">
        <v>1539</v>
      </c>
      <c r="U240" s="50" t="s">
        <v>1540</v>
      </c>
      <c r="V240" s="50" t="s">
        <v>260</v>
      </c>
    </row>
    <row r="241" spans="1:22" x14ac:dyDescent="0.3">
      <c r="A241" s="50">
        <v>240</v>
      </c>
      <c r="B241" s="50" t="s">
        <v>2744</v>
      </c>
      <c r="C241" s="51">
        <v>45737</v>
      </c>
      <c r="D241" s="50" t="s">
        <v>163</v>
      </c>
      <c r="E241" s="50">
        <v>620603</v>
      </c>
      <c r="F241" s="50" t="s">
        <v>193</v>
      </c>
      <c r="G241" s="50" t="s">
        <v>34</v>
      </c>
      <c r="H241" s="50" t="s">
        <v>72</v>
      </c>
      <c r="I241" s="50">
        <v>5</v>
      </c>
      <c r="J241" s="60" t="s">
        <v>89</v>
      </c>
      <c r="K241" s="50" t="s">
        <v>84</v>
      </c>
      <c r="L241" s="50" t="s">
        <v>24</v>
      </c>
      <c r="M241" s="50" t="s">
        <v>74</v>
      </c>
      <c r="N241" s="52">
        <v>551007.81799999997</v>
      </c>
      <c r="O241" s="52">
        <v>1868374.2439999999</v>
      </c>
      <c r="P241" s="50" t="s">
        <v>2689</v>
      </c>
      <c r="Q241" s="53">
        <v>4.1130000000000004</v>
      </c>
      <c r="R241" s="52">
        <v>162</v>
      </c>
      <c r="S241" s="50" t="s">
        <v>139</v>
      </c>
      <c r="T241" s="50" t="s">
        <v>1539</v>
      </c>
      <c r="U241" s="50" t="s">
        <v>1540</v>
      </c>
      <c r="V241" s="50" t="s">
        <v>260</v>
      </c>
    </row>
    <row r="242" spans="1:22" x14ac:dyDescent="0.3">
      <c r="A242" s="50">
        <v>241</v>
      </c>
      <c r="B242" s="50" t="s">
        <v>2745</v>
      </c>
      <c r="C242" s="51">
        <v>45737</v>
      </c>
      <c r="D242" s="50" t="s">
        <v>163</v>
      </c>
      <c r="E242" s="50">
        <v>620603</v>
      </c>
      <c r="F242" s="50" t="s">
        <v>193</v>
      </c>
      <c r="G242" s="50" t="s">
        <v>34</v>
      </c>
      <c r="H242" s="50" t="s">
        <v>72</v>
      </c>
      <c r="I242" s="50">
        <v>5</v>
      </c>
      <c r="J242" s="60" t="s">
        <v>89</v>
      </c>
      <c r="K242" s="50" t="s">
        <v>95</v>
      </c>
      <c r="L242" s="50" t="s">
        <v>25</v>
      </c>
      <c r="M242" s="50" t="s">
        <v>74</v>
      </c>
      <c r="N242" s="52">
        <v>550668.87199999997</v>
      </c>
      <c r="O242" s="52">
        <v>1868482.9439999999</v>
      </c>
      <c r="P242" s="50" t="s">
        <v>2689</v>
      </c>
      <c r="Q242" s="53">
        <v>3.9119999999999999</v>
      </c>
      <c r="R242" s="52">
        <v>166.3999938964844</v>
      </c>
      <c r="S242" s="50" t="s">
        <v>139</v>
      </c>
      <c r="T242" s="50" t="s">
        <v>1539</v>
      </c>
      <c r="U242" s="50" t="s">
        <v>1540</v>
      </c>
      <c r="V242" s="50" t="s">
        <v>260</v>
      </c>
    </row>
    <row r="243" spans="1:22" x14ac:dyDescent="0.3">
      <c r="A243" s="50">
        <v>242</v>
      </c>
      <c r="B243" s="50" t="s">
        <v>2746</v>
      </c>
      <c r="C243" s="51">
        <v>45737</v>
      </c>
      <c r="D243" s="50" t="s">
        <v>341</v>
      </c>
      <c r="E243" s="50">
        <v>621103</v>
      </c>
      <c r="F243" s="50" t="s">
        <v>421</v>
      </c>
      <c r="G243" s="50" t="s">
        <v>35</v>
      </c>
      <c r="H243" s="50" t="s">
        <v>72</v>
      </c>
      <c r="I243" s="50">
        <v>5</v>
      </c>
      <c r="J243" s="60" t="s">
        <v>89</v>
      </c>
      <c r="K243" s="50" t="s">
        <v>95</v>
      </c>
      <c r="L243" s="50" t="s">
        <v>25</v>
      </c>
      <c r="M243" s="50" t="s">
        <v>74</v>
      </c>
      <c r="N243" s="52">
        <v>544788.46499999997</v>
      </c>
      <c r="O243" s="52">
        <v>1831806.1980000001</v>
      </c>
      <c r="P243" s="50" t="s">
        <v>2747</v>
      </c>
      <c r="Q243" s="53">
        <v>2.2989999999999999</v>
      </c>
      <c r="R243" s="52">
        <v>104.90000152587891</v>
      </c>
      <c r="S243" s="50" t="s">
        <v>81</v>
      </c>
      <c r="T243" s="50" t="s">
        <v>159</v>
      </c>
      <c r="U243" s="50" t="s">
        <v>35</v>
      </c>
      <c r="V243" s="50" t="s">
        <v>72</v>
      </c>
    </row>
    <row r="244" spans="1:22" x14ac:dyDescent="0.3">
      <c r="A244" s="50">
        <v>243</v>
      </c>
      <c r="B244" s="50" t="s">
        <v>2748</v>
      </c>
      <c r="C244" s="51">
        <v>45738</v>
      </c>
      <c r="D244" s="50" t="s">
        <v>939</v>
      </c>
      <c r="E244" s="50">
        <v>620107</v>
      </c>
      <c r="F244" s="50" t="s">
        <v>191</v>
      </c>
      <c r="G244" s="50" t="s">
        <v>30</v>
      </c>
      <c r="H244" s="50" t="s">
        <v>72</v>
      </c>
      <c r="I244" s="50">
        <v>2</v>
      </c>
      <c r="J244" s="59" t="s">
        <v>2</v>
      </c>
      <c r="K244" s="50" t="s">
        <v>95</v>
      </c>
      <c r="L244" s="50" t="s">
        <v>25</v>
      </c>
      <c r="M244" s="50" t="s">
        <v>74</v>
      </c>
      <c r="N244" s="52">
        <v>550545.16299999994</v>
      </c>
      <c r="O244" s="52">
        <v>1836389.9990000001</v>
      </c>
      <c r="P244" s="50" t="s">
        <v>367</v>
      </c>
      <c r="Q244" s="53">
        <v>2.4340000000000002</v>
      </c>
      <c r="R244" s="52">
        <v>49.700000762939453</v>
      </c>
      <c r="S244" s="50" t="s">
        <v>91</v>
      </c>
      <c r="T244" s="50" t="s">
        <v>191</v>
      </c>
      <c r="U244" s="50" t="s">
        <v>30</v>
      </c>
      <c r="V244" s="50" t="s">
        <v>72</v>
      </c>
    </row>
    <row r="245" spans="1:22" x14ac:dyDescent="0.3">
      <c r="A245" s="50">
        <v>244</v>
      </c>
      <c r="B245" s="50" t="s">
        <v>2749</v>
      </c>
      <c r="C245" s="51">
        <v>45738</v>
      </c>
      <c r="D245" s="50" t="s">
        <v>939</v>
      </c>
      <c r="E245" s="50">
        <v>620111</v>
      </c>
      <c r="F245" s="50" t="s">
        <v>267</v>
      </c>
      <c r="G245" s="50" t="s">
        <v>30</v>
      </c>
      <c r="H245" s="50" t="s">
        <v>72</v>
      </c>
      <c r="I245" s="50">
        <v>2</v>
      </c>
      <c r="J245" s="59" t="s">
        <v>2</v>
      </c>
      <c r="K245" s="50" t="s">
        <v>84</v>
      </c>
      <c r="L245" s="50" t="s">
        <v>24</v>
      </c>
      <c r="M245" s="50" t="s">
        <v>74</v>
      </c>
      <c r="N245" s="52">
        <v>570015.52</v>
      </c>
      <c r="O245" s="52">
        <v>1812286.1880000001</v>
      </c>
      <c r="P245" s="50" t="s">
        <v>1058</v>
      </c>
      <c r="Q245" s="53">
        <v>1.794</v>
      </c>
      <c r="R245" s="52">
        <v>98.099998474121094</v>
      </c>
      <c r="S245" s="50" t="s">
        <v>81</v>
      </c>
      <c r="T245" s="50" t="s">
        <v>267</v>
      </c>
      <c r="U245" s="50" t="s">
        <v>30</v>
      </c>
      <c r="V245" s="50" t="s">
        <v>72</v>
      </c>
    </row>
    <row r="246" spans="1:22" x14ac:dyDescent="0.3">
      <c r="A246" s="50">
        <v>245</v>
      </c>
      <c r="B246" s="50" t="s">
        <v>2750</v>
      </c>
      <c r="C246" s="51">
        <v>45738</v>
      </c>
      <c r="D246" s="50" t="s">
        <v>939</v>
      </c>
      <c r="E246" s="50">
        <v>620113</v>
      </c>
      <c r="F246" s="50" t="s">
        <v>137</v>
      </c>
      <c r="G246" s="50" t="s">
        <v>30</v>
      </c>
      <c r="H246" s="50" t="s">
        <v>72</v>
      </c>
      <c r="I246" s="50">
        <v>5</v>
      </c>
      <c r="J246" s="60" t="s">
        <v>89</v>
      </c>
      <c r="K246" s="50" t="s">
        <v>73</v>
      </c>
      <c r="L246" s="50" t="s">
        <v>22</v>
      </c>
      <c r="M246" s="50" t="s">
        <v>74</v>
      </c>
      <c r="N246" s="52">
        <v>566639.01399999997</v>
      </c>
      <c r="O246" s="52">
        <v>1811550.952</v>
      </c>
      <c r="P246" s="50" t="s">
        <v>2586</v>
      </c>
      <c r="Q246" s="53">
        <v>1.7290000000000001</v>
      </c>
      <c r="R246" s="52">
        <v>223.30000305175781</v>
      </c>
      <c r="S246" s="50" t="s">
        <v>97</v>
      </c>
      <c r="T246" s="50" t="s">
        <v>267</v>
      </c>
      <c r="U246" s="50" t="s">
        <v>30</v>
      </c>
      <c r="V246" s="50" t="s">
        <v>72</v>
      </c>
    </row>
    <row r="247" spans="1:22" x14ac:dyDescent="0.3">
      <c r="A247" s="50">
        <v>246</v>
      </c>
      <c r="B247" s="50" t="s">
        <v>2751</v>
      </c>
      <c r="C247" s="51">
        <v>45738</v>
      </c>
      <c r="D247" s="50" t="s">
        <v>353</v>
      </c>
      <c r="E247" s="50">
        <v>620117</v>
      </c>
      <c r="F247" s="50" t="s">
        <v>269</v>
      </c>
      <c r="G247" s="50" t="s">
        <v>30</v>
      </c>
      <c r="H247" s="50" t="s">
        <v>72</v>
      </c>
      <c r="I247" s="50">
        <v>5</v>
      </c>
      <c r="J247" s="60" t="s">
        <v>89</v>
      </c>
      <c r="K247" s="50" t="s">
        <v>84</v>
      </c>
      <c r="L247" s="50" t="s">
        <v>24</v>
      </c>
      <c r="M247" s="50" t="s">
        <v>74</v>
      </c>
      <c r="N247" s="52">
        <v>546909.72499999998</v>
      </c>
      <c r="O247" s="52">
        <v>1813024.7830000001</v>
      </c>
      <c r="P247" s="50" t="s">
        <v>592</v>
      </c>
      <c r="Q247" s="53">
        <v>0.55800000000000005</v>
      </c>
      <c r="R247" s="52">
        <v>250.80000305175781</v>
      </c>
      <c r="S247" s="50" t="s">
        <v>152</v>
      </c>
      <c r="T247" s="50" t="s">
        <v>269</v>
      </c>
      <c r="U247" s="50" t="s">
        <v>30</v>
      </c>
      <c r="V247" s="50" t="s">
        <v>72</v>
      </c>
    </row>
    <row r="248" spans="1:22" x14ac:dyDescent="0.3">
      <c r="A248" s="50">
        <v>247</v>
      </c>
      <c r="B248" s="50" t="s">
        <v>2752</v>
      </c>
      <c r="C248" s="51">
        <v>45738</v>
      </c>
      <c r="D248" s="50" t="s">
        <v>939</v>
      </c>
      <c r="E248" s="50">
        <v>620207</v>
      </c>
      <c r="F248" s="50" t="s">
        <v>104</v>
      </c>
      <c r="G248" s="50" t="s">
        <v>40</v>
      </c>
      <c r="H248" s="50" t="s">
        <v>72</v>
      </c>
      <c r="I248" s="50">
        <v>2</v>
      </c>
      <c r="J248" s="59" t="s">
        <v>2</v>
      </c>
      <c r="K248" s="50" t="s">
        <v>84</v>
      </c>
      <c r="L248" s="50" t="s">
        <v>24</v>
      </c>
      <c r="M248" s="50" t="s">
        <v>74</v>
      </c>
      <c r="N248" s="52">
        <v>597431.13300000003</v>
      </c>
      <c r="O248" s="52">
        <v>1811074.4269999999</v>
      </c>
      <c r="P248" s="50" t="s">
        <v>317</v>
      </c>
      <c r="Q248" s="53">
        <v>1.569</v>
      </c>
      <c r="R248" s="52">
        <v>174.8999938964844</v>
      </c>
      <c r="S248" s="50" t="s">
        <v>139</v>
      </c>
      <c r="T248" s="50" t="s">
        <v>104</v>
      </c>
      <c r="U248" s="50" t="s">
        <v>40</v>
      </c>
      <c r="V248" s="50" t="s">
        <v>72</v>
      </c>
    </row>
    <row r="249" spans="1:22" x14ac:dyDescent="0.3">
      <c r="A249" s="50">
        <v>248</v>
      </c>
      <c r="B249" s="50" t="s">
        <v>2753</v>
      </c>
      <c r="C249" s="51">
        <v>45738</v>
      </c>
      <c r="D249" s="50" t="s">
        <v>939</v>
      </c>
      <c r="E249" s="50">
        <v>620601</v>
      </c>
      <c r="F249" s="50" t="s">
        <v>34</v>
      </c>
      <c r="G249" s="50" t="s">
        <v>34</v>
      </c>
      <c r="H249" s="50" t="s">
        <v>72</v>
      </c>
      <c r="I249" s="50">
        <v>2</v>
      </c>
      <c r="J249" s="59" t="s">
        <v>2</v>
      </c>
      <c r="K249" s="50" t="s">
        <v>95</v>
      </c>
      <c r="L249" s="50" t="s">
        <v>25</v>
      </c>
      <c r="M249" s="50" t="s">
        <v>74</v>
      </c>
      <c r="N249" s="52">
        <v>560250.50600000005</v>
      </c>
      <c r="O249" s="52">
        <v>1839101.1540000001</v>
      </c>
      <c r="P249" s="50" t="s">
        <v>2071</v>
      </c>
      <c r="Q249" s="53">
        <v>1.7689999999999999</v>
      </c>
      <c r="R249" s="52">
        <v>212.69999694824219</v>
      </c>
      <c r="S249" s="50" t="s">
        <v>97</v>
      </c>
      <c r="T249" s="50" t="s">
        <v>34</v>
      </c>
      <c r="U249" s="50" t="s">
        <v>34</v>
      </c>
      <c r="V249" s="50" t="s">
        <v>72</v>
      </c>
    </row>
    <row r="250" spans="1:22" x14ac:dyDescent="0.3">
      <c r="A250" s="50">
        <v>249</v>
      </c>
      <c r="B250" s="50" t="s">
        <v>2754</v>
      </c>
      <c r="C250" s="51">
        <v>45738</v>
      </c>
      <c r="D250" s="50" t="s">
        <v>2755</v>
      </c>
      <c r="E250" s="50">
        <v>620605</v>
      </c>
      <c r="F250" s="50" t="s">
        <v>230</v>
      </c>
      <c r="G250" s="50" t="s">
        <v>34</v>
      </c>
      <c r="H250" s="50" t="s">
        <v>72</v>
      </c>
      <c r="I250" s="50">
        <v>5</v>
      </c>
      <c r="J250" s="60" t="s">
        <v>89</v>
      </c>
      <c r="K250" s="50" t="s">
        <v>84</v>
      </c>
      <c r="L250" s="50" t="s">
        <v>24</v>
      </c>
      <c r="M250" s="50" t="s">
        <v>74</v>
      </c>
      <c r="N250" s="52">
        <v>580902.86800000002</v>
      </c>
      <c r="O250" s="52">
        <v>1845378.0549999999</v>
      </c>
      <c r="P250" s="50" t="s">
        <v>2680</v>
      </c>
      <c r="Q250" s="53">
        <v>2.016</v>
      </c>
      <c r="R250" s="52">
        <v>7.1999998092651367</v>
      </c>
      <c r="S250" s="50" t="s">
        <v>86</v>
      </c>
      <c r="T250" s="50" t="s">
        <v>172</v>
      </c>
      <c r="U250" s="50" t="s">
        <v>38</v>
      </c>
      <c r="V250" s="50" t="s">
        <v>72</v>
      </c>
    </row>
    <row r="251" spans="1:22" x14ac:dyDescent="0.3">
      <c r="A251" s="50">
        <v>250</v>
      </c>
      <c r="B251" s="50" t="s">
        <v>2756</v>
      </c>
      <c r="C251" s="51">
        <v>45739</v>
      </c>
      <c r="D251" s="50" t="s">
        <v>1710</v>
      </c>
      <c r="E251" s="50">
        <v>620102</v>
      </c>
      <c r="F251" s="50" t="s">
        <v>293</v>
      </c>
      <c r="G251" s="50" t="s">
        <v>30</v>
      </c>
      <c r="H251" s="50" t="s">
        <v>72</v>
      </c>
      <c r="I251" s="50">
        <v>5</v>
      </c>
      <c r="J251" s="60" t="s">
        <v>89</v>
      </c>
      <c r="K251" s="50" t="s">
        <v>73</v>
      </c>
      <c r="L251" s="50" t="s">
        <v>22</v>
      </c>
      <c r="M251" s="50" t="s">
        <v>74</v>
      </c>
      <c r="N251" s="52">
        <v>555741.69499999995</v>
      </c>
      <c r="O251" s="52">
        <v>1802567.5209999999</v>
      </c>
      <c r="P251" s="50" t="s">
        <v>783</v>
      </c>
      <c r="Q251" s="53">
        <v>1.109</v>
      </c>
      <c r="R251" s="52">
        <v>160.1000061035156</v>
      </c>
      <c r="S251" s="50" t="s">
        <v>139</v>
      </c>
      <c r="T251" s="50" t="s">
        <v>293</v>
      </c>
      <c r="U251" s="50" t="s">
        <v>30</v>
      </c>
      <c r="V251" s="50" t="s">
        <v>72</v>
      </c>
    </row>
    <row r="252" spans="1:22" x14ac:dyDescent="0.3">
      <c r="A252" s="50">
        <v>251</v>
      </c>
      <c r="B252" s="50" t="s">
        <v>2757</v>
      </c>
      <c r="C252" s="51">
        <v>45739</v>
      </c>
      <c r="D252" s="50" t="s">
        <v>508</v>
      </c>
      <c r="E252" s="50">
        <v>620104</v>
      </c>
      <c r="F252" s="50" t="s">
        <v>312</v>
      </c>
      <c r="G252" s="50" t="s">
        <v>30</v>
      </c>
      <c r="H252" s="50" t="s">
        <v>72</v>
      </c>
      <c r="I252" s="50">
        <v>2</v>
      </c>
      <c r="J252" s="59" t="s">
        <v>2</v>
      </c>
      <c r="K252" s="50" t="s">
        <v>84</v>
      </c>
      <c r="L252" s="50" t="s">
        <v>24</v>
      </c>
      <c r="M252" s="50" t="s">
        <v>74</v>
      </c>
      <c r="N252" s="52">
        <v>541302.48</v>
      </c>
      <c r="O252" s="52">
        <v>1819296.666</v>
      </c>
      <c r="P252" s="50" t="s">
        <v>450</v>
      </c>
      <c r="Q252" s="53">
        <v>0.77600000000000002</v>
      </c>
      <c r="R252" s="52">
        <v>273.89999389648438</v>
      </c>
      <c r="S252" s="50" t="s">
        <v>152</v>
      </c>
      <c r="T252" s="50" t="s">
        <v>312</v>
      </c>
      <c r="U252" s="50" t="s">
        <v>30</v>
      </c>
      <c r="V252" s="50" t="s">
        <v>72</v>
      </c>
    </row>
    <row r="253" spans="1:22" x14ac:dyDescent="0.3">
      <c r="A253" s="50">
        <v>252</v>
      </c>
      <c r="B253" s="50" t="s">
        <v>2758</v>
      </c>
      <c r="C253" s="51">
        <v>45739</v>
      </c>
      <c r="D253" s="50" t="s">
        <v>508</v>
      </c>
      <c r="E253" s="50">
        <v>620104</v>
      </c>
      <c r="F253" s="50" t="s">
        <v>312</v>
      </c>
      <c r="G253" s="50" t="s">
        <v>30</v>
      </c>
      <c r="H253" s="50" t="s">
        <v>72</v>
      </c>
      <c r="I253" s="50">
        <v>2</v>
      </c>
      <c r="J253" s="59" t="s">
        <v>2</v>
      </c>
      <c r="K253" s="50" t="s">
        <v>84</v>
      </c>
      <c r="L253" s="50" t="s">
        <v>24</v>
      </c>
      <c r="M253" s="50" t="s">
        <v>74</v>
      </c>
      <c r="N253" s="52">
        <v>541383.70299999998</v>
      </c>
      <c r="O253" s="52">
        <v>1819804.5759999999</v>
      </c>
      <c r="P253" s="50" t="s">
        <v>450</v>
      </c>
      <c r="Q253" s="53">
        <v>0.88700000000000001</v>
      </c>
      <c r="R253" s="52">
        <v>309</v>
      </c>
      <c r="S253" s="50" t="s">
        <v>107</v>
      </c>
      <c r="T253" s="50" t="s">
        <v>312</v>
      </c>
      <c r="U253" s="50" t="s">
        <v>30</v>
      </c>
      <c r="V253" s="50" t="s">
        <v>72</v>
      </c>
    </row>
    <row r="254" spans="1:22" x14ac:dyDescent="0.3">
      <c r="A254" s="50">
        <v>253</v>
      </c>
      <c r="B254" s="50" t="s">
        <v>2759</v>
      </c>
      <c r="C254" s="51">
        <v>45740</v>
      </c>
      <c r="D254" s="50" t="s">
        <v>2760</v>
      </c>
      <c r="E254" s="50">
        <v>620203</v>
      </c>
      <c r="F254" s="50" t="s">
        <v>265</v>
      </c>
      <c r="G254" s="50" t="s">
        <v>40</v>
      </c>
      <c r="H254" s="50" t="s">
        <v>72</v>
      </c>
      <c r="I254" s="50">
        <v>2</v>
      </c>
      <c r="J254" s="59" t="s">
        <v>2</v>
      </c>
      <c r="K254" s="50" t="s">
        <v>84</v>
      </c>
      <c r="L254" s="50" t="s">
        <v>24</v>
      </c>
      <c r="M254" s="50" t="s">
        <v>74</v>
      </c>
      <c r="N254" s="52">
        <v>579477.73499999999</v>
      </c>
      <c r="O254" s="52">
        <v>1811514.5460000001</v>
      </c>
      <c r="P254" s="50" t="s">
        <v>1826</v>
      </c>
      <c r="Q254" s="53">
        <v>0.48099999999999998</v>
      </c>
      <c r="R254" s="52">
        <v>170.69999694824219</v>
      </c>
      <c r="S254" s="50" t="s">
        <v>139</v>
      </c>
      <c r="T254" s="50" t="s">
        <v>265</v>
      </c>
      <c r="U254" s="50" t="s">
        <v>40</v>
      </c>
      <c r="V254" s="50" t="s">
        <v>72</v>
      </c>
    </row>
    <row r="255" spans="1:22" x14ac:dyDescent="0.3">
      <c r="A255" s="50">
        <v>254</v>
      </c>
      <c r="B255" s="50" t="s">
        <v>2761</v>
      </c>
      <c r="C255" s="51">
        <v>45740</v>
      </c>
      <c r="D255" s="50" t="s">
        <v>190</v>
      </c>
      <c r="E255" s="50">
        <v>620410</v>
      </c>
      <c r="F255" s="50" t="s">
        <v>276</v>
      </c>
      <c r="G255" s="50" t="s">
        <v>36</v>
      </c>
      <c r="H255" s="50" t="s">
        <v>72</v>
      </c>
      <c r="I255" s="50">
        <v>5</v>
      </c>
      <c r="J255" s="60" t="s">
        <v>89</v>
      </c>
      <c r="K255" s="50" t="s">
        <v>73</v>
      </c>
      <c r="L255" s="50" t="s">
        <v>22</v>
      </c>
      <c r="M255" s="50" t="s">
        <v>74</v>
      </c>
      <c r="N255" s="52">
        <v>575342.51500000001</v>
      </c>
      <c r="O255" s="52">
        <v>1775807.69</v>
      </c>
      <c r="P255" s="50" t="s">
        <v>622</v>
      </c>
      <c r="Q255" s="53">
        <v>1.254</v>
      </c>
      <c r="R255" s="52">
        <v>157.5</v>
      </c>
      <c r="S255" s="50" t="s">
        <v>76</v>
      </c>
      <c r="T255" s="50" t="s">
        <v>276</v>
      </c>
      <c r="U255" s="50" t="s">
        <v>36</v>
      </c>
      <c r="V255" s="50" t="s">
        <v>72</v>
      </c>
    </row>
    <row r="256" spans="1:22" x14ac:dyDescent="0.3">
      <c r="A256" s="50">
        <v>255</v>
      </c>
      <c r="B256" s="50" t="s">
        <v>2762</v>
      </c>
      <c r="C256" s="51">
        <v>45740</v>
      </c>
      <c r="D256" s="50" t="s">
        <v>190</v>
      </c>
      <c r="E256" s="50">
        <v>620509</v>
      </c>
      <c r="F256" s="50" t="s">
        <v>225</v>
      </c>
      <c r="G256" s="50" t="s">
        <v>32</v>
      </c>
      <c r="H256" s="50" t="s">
        <v>72</v>
      </c>
      <c r="I256" s="50">
        <v>2</v>
      </c>
      <c r="J256" s="59" t="s">
        <v>2</v>
      </c>
      <c r="K256" s="50" t="s">
        <v>73</v>
      </c>
      <c r="L256" s="50" t="s">
        <v>22</v>
      </c>
      <c r="M256" s="50" t="s">
        <v>74</v>
      </c>
      <c r="N256" s="52">
        <v>562211.89199999999</v>
      </c>
      <c r="O256" s="52">
        <v>1790039.3</v>
      </c>
      <c r="P256" s="50" t="s">
        <v>2763</v>
      </c>
      <c r="Q256" s="53">
        <v>0.28499999999999998</v>
      </c>
      <c r="R256" s="52">
        <v>64.699996948242188</v>
      </c>
      <c r="S256" s="50" t="s">
        <v>91</v>
      </c>
      <c r="T256" s="50" t="s">
        <v>225</v>
      </c>
      <c r="U256" s="50" t="s">
        <v>32</v>
      </c>
      <c r="V256" s="50" t="s">
        <v>72</v>
      </c>
    </row>
    <row r="257" spans="1:22" x14ac:dyDescent="0.3">
      <c r="A257" s="50">
        <v>256</v>
      </c>
      <c r="B257" s="50" t="s">
        <v>2764</v>
      </c>
      <c r="C257" s="51">
        <v>45740</v>
      </c>
      <c r="D257" s="50" t="s">
        <v>190</v>
      </c>
      <c r="E257" s="50">
        <v>620509</v>
      </c>
      <c r="F257" s="50" t="s">
        <v>225</v>
      </c>
      <c r="G257" s="50" t="s">
        <v>32</v>
      </c>
      <c r="H257" s="50" t="s">
        <v>72</v>
      </c>
      <c r="I257" s="50">
        <v>2</v>
      </c>
      <c r="J257" s="59" t="s">
        <v>2</v>
      </c>
      <c r="K257" s="50" t="s">
        <v>73</v>
      </c>
      <c r="L257" s="50" t="s">
        <v>22</v>
      </c>
      <c r="M257" s="50" t="s">
        <v>74</v>
      </c>
      <c r="N257" s="52">
        <v>562656.41500000004</v>
      </c>
      <c r="O257" s="52">
        <v>1790095.875</v>
      </c>
      <c r="P257" s="50" t="s">
        <v>1408</v>
      </c>
      <c r="Q257" s="53">
        <v>0.68500000000000005</v>
      </c>
      <c r="R257" s="52">
        <v>238.3999938964844</v>
      </c>
      <c r="S257" s="50" t="s">
        <v>97</v>
      </c>
      <c r="T257" s="50" t="s">
        <v>225</v>
      </c>
      <c r="U257" s="50" t="s">
        <v>32</v>
      </c>
      <c r="V257" s="50" t="s">
        <v>72</v>
      </c>
    </row>
    <row r="258" spans="1:22" x14ac:dyDescent="0.3">
      <c r="A258" s="50">
        <v>257</v>
      </c>
      <c r="B258" s="50" t="s">
        <v>2765</v>
      </c>
      <c r="C258" s="51">
        <v>45740</v>
      </c>
      <c r="D258" s="50" t="s">
        <v>190</v>
      </c>
      <c r="E258" s="50">
        <v>620509</v>
      </c>
      <c r="F258" s="50" t="s">
        <v>225</v>
      </c>
      <c r="G258" s="50" t="s">
        <v>32</v>
      </c>
      <c r="H258" s="50" t="s">
        <v>72</v>
      </c>
      <c r="I258" s="50">
        <v>5</v>
      </c>
      <c r="J258" s="60" t="s">
        <v>89</v>
      </c>
      <c r="K258" s="50" t="s">
        <v>73</v>
      </c>
      <c r="L258" s="50" t="s">
        <v>22</v>
      </c>
      <c r="M258" s="50" t="s">
        <v>74</v>
      </c>
      <c r="N258" s="52">
        <v>568737.13399999996</v>
      </c>
      <c r="O258" s="52">
        <v>1792330.9580000001</v>
      </c>
      <c r="P258" s="50" t="s">
        <v>640</v>
      </c>
      <c r="Q258" s="53">
        <v>1.1719999999999999</v>
      </c>
      <c r="R258" s="52">
        <v>167.69999694824219</v>
      </c>
      <c r="S258" s="50" t="s">
        <v>139</v>
      </c>
      <c r="T258" s="50" t="s">
        <v>225</v>
      </c>
      <c r="U258" s="50" t="s">
        <v>32</v>
      </c>
      <c r="V258" s="50" t="s">
        <v>72</v>
      </c>
    </row>
    <row r="259" spans="1:22" x14ac:dyDescent="0.3">
      <c r="A259" s="50">
        <v>258</v>
      </c>
      <c r="B259" s="50" t="s">
        <v>2766</v>
      </c>
      <c r="C259" s="51">
        <v>45740</v>
      </c>
      <c r="D259" s="50" t="s">
        <v>2767</v>
      </c>
      <c r="E259" s="50">
        <v>620703</v>
      </c>
      <c r="F259" s="50" t="s">
        <v>172</v>
      </c>
      <c r="G259" s="50" t="s">
        <v>38</v>
      </c>
      <c r="H259" s="50" t="s">
        <v>72</v>
      </c>
      <c r="I259" s="50">
        <v>2</v>
      </c>
      <c r="J259" s="59" t="s">
        <v>2</v>
      </c>
      <c r="K259" s="50" t="s">
        <v>84</v>
      </c>
      <c r="L259" s="50" t="s">
        <v>24</v>
      </c>
      <c r="M259" s="50" t="s">
        <v>74</v>
      </c>
      <c r="N259" s="52">
        <v>582300.929</v>
      </c>
      <c r="O259" s="52">
        <v>1842019.112</v>
      </c>
      <c r="P259" s="50" t="s">
        <v>2768</v>
      </c>
      <c r="Q259" s="53">
        <v>1.3080000000000001</v>
      </c>
      <c r="R259" s="52">
        <v>196.30000305175781</v>
      </c>
      <c r="S259" s="50" t="s">
        <v>139</v>
      </c>
      <c r="T259" s="50" t="s">
        <v>172</v>
      </c>
      <c r="U259" s="50" t="s">
        <v>38</v>
      </c>
      <c r="V259" s="50" t="s">
        <v>72</v>
      </c>
    </row>
    <row r="260" spans="1:22" x14ac:dyDescent="0.3">
      <c r="A260" s="50">
        <v>259</v>
      </c>
      <c r="B260" s="50" t="s">
        <v>2769</v>
      </c>
      <c r="C260" s="51">
        <v>45740</v>
      </c>
      <c r="D260" s="50" t="s">
        <v>190</v>
      </c>
      <c r="E260" s="50">
        <v>620704</v>
      </c>
      <c r="F260" s="50" t="s">
        <v>246</v>
      </c>
      <c r="G260" s="50" t="s">
        <v>38</v>
      </c>
      <c r="H260" s="50" t="s">
        <v>72</v>
      </c>
      <c r="I260" s="50">
        <v>2</v>
      </c>
      <c r="J260" s="59" t="s">
        <v>2</v>
      </c>
      <c r="K260" s="50" t="s">
        <v>73</v>
      </c>
      <c r="L260" s="50" t="s">
        <v>22</v>
      </c>
      <c r="M260" s="50" t="s">
        <v>74</v>
      </c>
      <c r="N260" s="52">
        <v>594231.29299999995</v>
      </c>
      <c r="O260" s="52">
        <v>1832103.7150000001</v>
      </c>
      <c r="P260" s="50" t="s">
        <v>247</v>
      </c>
      <c r="Q260" s="53">
        <v>1.7589999999999999</v>
      </c>
      <c r="R260" s="52">
        <v>31.70000076293945</v>
      </c>
      <c r="S260" s="50" t="s">
        <v>91</v>
      </c>
      <c r="T260" s="50" t="s">
        <v>246</v>
      </c>
      <c r="U260" s="50" t="s">
        <v>38</v>
      </c>
      <c r="V260" s="50" t="s">
        <v>72</v>
      </c>
    </row>
    <row r="261" spans="1:22" x14ac:dyDescent="0.3">
      <c r="A261" s="50">
        <v>260</v>
      </c>
      <c r="B261" s="50" t="s">
        <v>2770</v>
      </c>
      <c r="C261" s="51">
        <v>45741</v>
      </c>
      <c r="D261" s="50" t="s">
        <v>945</v>
      </c>
      <c r="E261" s="50">
        <v>620113</v>
      </c>
      <c r="F261" s="50" t="s">
        <v>137</v>
      </c>
      <c r="G261" s="50" t="s">
        <v>30</v>
      </c>
      <c r="H261" s="50" t="s">
        <v>72</v>
      </c>
      <c r="I261" s="50">
        <v>2</v>
      </c>
      <c r="J261" s="59" t="s">
        <v>2</v>
      </c>
      <c r="K261" s="50" t="s">
        <v>84</v>
      </c>
      <c r="L261" s="50" t="s">
        <v>24</v>
      </c>
      <c r="M261" s="50" t="s">
        <v>74</v>
      </c>
      <c r="N261" s="52">
        <v>571072.00300000003</v>
      </c>
      <c r="O261" s="52">
        <v>1814459.003</v>
      </c>
      <c r="P261" s="50" t="s">
        <v>1666</v>
      </c>
      <c r="Q261" s="53">
        <v>1.7509999999999999</v>
      </c>
      <c r="R261" s="52">
        <v>312.89999389648438</v>
      </c>
      <c r="S261" s="50" t="s">
        <v>107</v>
      </c>
      <c r="T261" s="50" t="s">
        <v>267</v>
      </c>
      <c r="U261" s="50" t="s">
        <v>30</v>
      </c>
      <c r="V261" s="50" t="s">
        <v>72</v>
      </c>
    </row>
    <row r="262" spans="1:22" x14ac:dyDescent="0.3">
      <c r="A262" s="50">
        <v>261</v>
      </c>
      <c r="B262" s="50" t="s">
        <v>2771</v>
      </c>
      <c r="C262" s="51">
        <v>45741</v>
      </c>
      <c r="D262" s="50" t="s">
        <v>945</v>
      </c>
      <c r="E262" s="50">
        <v>620603</v>
      </c>
      <c r="F262" s="50" t="s">
        <v>193</v>
      </c>
      <c r="G262" s="50" t="s">
        <v>34</v>
      </c>
      <c r="H262" s="50" t="s">
        <v>72</v>
      </c>
      <c r="I262" s="50">
        <v>5</v>
      </c>
      <c r="J262" s="60" t="s">
        <v>89</v>
      </c>
      <c r="K262" s="50" t="s">
        <v>73</v>
      </c>
      <c r="L262" s="50" t="s">
        <v>22</v>
      </c>
      <c r="M262" s="50" t="s">
        <v>74</v>
      </c>
      <c r="N262" s="52">
        <v>544494.06799999997</v>
      </c>
      <c r="O262" s="52">
        <v>1842025.0109999999</v>
      </c>
      <c r="P262" s="50" t="s">
        <v>208</v>
      </c>
      <c r="Q262" s="53">
        <v>0.90400000000000003</v>
      </c>
      <c r="R262" s="52">
        <v>0.5</v>
      </c>
      <c r="S262" s="50" t="s">
        <v>86</v>
      </c>
      <c r="T262" s="50" t="s">
        <v>193</v>
      </c>
      <c r="U262" s="50" t="s">
        <v>34</v>
      </c>
      <c r="V262" s="50" t="s">
        <v>72</v>
      </c>
    </row>
    <row r="263" spans="1:22" x14ac:dyDescent="0.3">
      <c r="A263" s="50">
        <v>262</v>
      </c>
      <c r="B263" s="50" t="s">
        <v>2772</v>
      </c>
      <c r="C263" s="51">
        <v>45741</v>
      </c>
      <c r="D263" s="50" t="s">
        <v>842</v>
      </c>
      <c r="E263" s="50">
        <v>620802</v>
      </c>
      <c r="F263" s="50" t="s">
        <v>157</v>
      </c>
      <c r="G263" s="50" t="s">
        <v>37</v>
      </c>
      <c r="H263" s="50" t="s">
        <v>72</v>
      </c>
      <c r="I263" s="50">
        <v>2</v>
      </c>
      <c r="J263" s="59" t="s">
        <v>2</v>
      </c>
      <c r="K263" s="50" t="s">
        <v>73</v>
      </c>
      <c r="L263" s="50" t="s">
        <v>22</v>
      </c>
      <c r="M263" s="50" t="s">
        <v>74</v>
      </c>
      <c r="N263" s="52">
        <v>602594.93900000001</v>
      </c>
      <c r="O263" s="52">
        <v>1807244.8540000001</v>
      </c>
      <c r="P263" s="50" t="s">
        <v>2773</v>
      </c>
      <c r="Q263" s="53">
        <v>2.2440000000000002</v>
      </c>
      <c r="R263" s="52">
        <v>192.6000061035156</v>
      </c>
      <c r="S263" s="50" t="s">
        <v>139</v>
      </c>
      <c r="T263" s="50" t="s">
        <v>157</v>
      </c>
      <c r="U263" s="50" t="s">
        <v>37</v>
      </c>
      <c r="V263" s="50" t="s">
        <v>72</v>
      </c>
    </row>
    <row r="264" spans="1:22" x14ac:dyDescent="0.3">
      <c r="A264" s="50">
        <v>263</v>
      </c>
      <c r="B264" s="50" t="s">
        <v>2774</v>
      </c>
      <c r="C264" s="51">
        <v>45741</v>
      </c>
      <c r="D264" s="50" t="s">
        <v>842</v>
      </c>
      <c r="E264" s="50">
        <v>621001</v>
      </c>
      <c r="F264" s="50" t="s">
        <v>39</v>
      </c>
      <c r="G264" s="50" t="s">
        <v>39</v>
      </c>
      <c r="H264" s="50" t="s">
        <v>72</v>
      </c>
      <c r="I264" s="50">
        <v>5</v>
      </c>
      <c r="J264" s="60" t="s">
        <v>89</v>
      </c>
      <c r="K264" s="50" t="s">
        <v>84</v>
      </c>
      <c r="L264" s="50" t="s">
        <v>24</v>
      </c>
      <c r="M264" s="50" t="s">
        <v>74</v>
      </c>
      <c r="N264" s="52">
        <v>603162.33600000001</v>
      </c>
      <c r="O264" s="52">
        <v>1797496.317</v>
      </c>
      <c r="P264" s="50" t="s">
        <v>919</v>
      </c>
      <c r="Q264" s="53">
        <v>2.2429999999999999</v>
      </c>
      <c r="R264" s="52">
        <v>110.6999969482422</v>
      </c>
      <c r="S264" s="50" t="s">
        <v>81</v>
      </c>
      <c r="T264" s="50" t="s">
        <v>150</v>
      </c>
      <c r="U264" s="50" t="s">
        <v>39</v>
      </c>
      <c r="V264" s="50" t="s">
        <v>72</v>
      </c>
    </row>
    <row r="265" spans="1:22" x14ac:dyDescent="0.3">
      <c r="A265" s="50">
        <v>264</v>
      </c>
      <c r="B265" s="50" t="s">
        <v>2775</v>
      </c>
      <c r="C265" s="51">
        <v>45741</v>
      </c>
      <c r="D265" s="50" t="s">
        <v>842</v>
      </c>
      <c r="E265" s="50">
        <v>621001</v>
      </c>
      <c r="F265" s="50" t="s">
        <v>39</v>
      </c>
      <c r="G265" s="50" t="s">
        <v>39</v>
      </c>
      <c r="H265" s="50" t="s">
        <v>72</v>
      </c>
      <c r="I265" s="50">
        <v>5</v>
      </c>
      <c r="J265" s="60" t="s">
        <v>89</v>
      </c>
      <c r="K265" s="50" t="s">
        <v>84</v>
      </c>
      <c r="L265" s="50" t="s">
        <v>24</v>
      </c>
      <c r="M265" s="50" t="s">
        <v>74</v>
      </c>
      <c r="N265" s="52">
        <v>602806.10900000005</v>
      </c>
      <c r="O265" s="52">
        <v>1797570.976</v>
      </c>
      <c r="P265" s="50" t="s">
        <v>919</v>
      </c>
      <c r="Q265" s="53">
        <v>1.875</v>
      </c>
      <c r="R265" s="52">
        <v>112.40000152587891</v>
      </c>
      <c r="S265" s="50" t="s">
        <v>81</v>
      </c>
      <c r="T265" s="50" t="s">
        <v>150</v>
      </c>
      <c r="U265" s="50" t="s">
        <v>39</v>
      </c>
      <c r="V265" s="50" t="s">
        <v>72</v>
      </c>
    </row>
    <row r="266" spans="1:22" x14ac:dyDescent="0.3">
      <c r="A266" s="50">
        <v>265</v>
      </c>
      <c r="B266" s="50" t="s">
        <v>2776</v>
      </c>
      <c r="C266" s="51">
        <v>45741</v>
      </c>
      <c r="D266" s="50" t="s">
        <v>842</v>
      </c>
      <c r="E266" s="50">
        <v>621001</v>
      </c>
      <c r="F266" s="50" t="s">
        <v>39</v>
      </c>
      <c r="G266" s="50" t="s">
        <v>39</v>
      </c>
      <c r="H266" s="50" t="s">
        <v>72</v>
      </c>
      <c r="I266" s="50">
        <v>5</v>
      </c>
      <c r="J266" s="60" t="s">
        <v>89</v>
      </c>
      <c r="K266" s="50" t="s">
        <v>84</v>
      </c>
      <c r="L266" s="50" t="s">
        <v>24</v>
      </c>
      <c r="M266" s="50" t="s">
        <v>74</v>
      </c>
      <c r="N266" s="52">
        <v>602879.45700000005</v>
      </c>
      <c r="O266" s="52">
        <v>1797654.2949999999</v>
      </c>
      <c r="P266" s="50" t="s">
        <v>919</v>
      </c>
      <c r="Q266" s="53">
        <v>1.9159999999999999</v>
      </c>
      <c r="R266" s="52">
        <v>109.3000030517578</v>
      </c>
      <c r="S266" s="50" t="s">
        <v>81</v>
      </c>
      <c r="T266" s="50" t="s">
        <v>150</v>
      </c>
      <c r="U266" s="50" t="s">
        <v>39</v>
      </c>
      <c r="V266" s="50" t="s">
        <v>72</v>
      </c>
    </row>
    <row r="267" spans="1:22" x14ac:dyDescent="0.3">
      <c r="A267" s="50">
        <v>266</v>
      </c>
      <c r="B267" s="61" t="s">
        <v>2777</v>
      </c>
      <c r="C267" s="62">
        <v>45742</v>
      </c>
      <c r="D267" s="61" t="s">
        <v>1116</v>
      </c>
      <c r="E267" s="61">
        <v>620102</v>
      </c>
      <c r="F267" s="61" t="s">
        <v>293</v>
      </c>
      <c r="G267" s="61" t="s">
        <v>30</v>
      </c>
      <c r="H267" s="61" t="s">
        <v>72</v>
      </c>
      <c r="I267" s="61">
        <v>5</v>
      </c>
      <c r="J267" s="65" t="s">
        <v>89</v>
      </c>
      <c r="K267" s="61" t="s">
        <v>95</v>
      </c>
      <c r="L267" s="61" t="s">
        <v>25</v>
      </c>
      <c r="M267" s="61" t="s">
        <v>74</v>
      </c>
      <c r="N267" s="63">
        <v>556981.64500000002</v>
      </c>
      <c r="O267" s="63">
        <v>1806796.5090000001</v>
      </c>
      <c r="P267" s="61" t="s">
        <v>1323</v>
      </c>
      <c r="Q267" s="64">
        <v>1.355</v>
      </c>
      <c r="R267" s="63">
        <v>26.89999961853027</v>
      </c>
      <c r="S267" s="61" t="s">
        <v>91</v>
      </c>
      <c r="T267" s="61" t="s">
        <v>293</v>
      </c>
      <c r="U267" s="61" t="s">
        <v>30</v>
      </c>
      <c r="V267" s="61" t="s">
        <v>72</v>
      </c>
    </row>
    <row r="268" spans="1:22" x14ac:dyDescent="0.3">
      <c r="A268" s="50">
        <v>267</v>
      </c>
      <c r="B268" s="61" t="s">
        <v>2778</v>
      </c>
      <c r="C268" s="62">
        <v>45742</v>
      </c>
      <c r="D268" s="61" t="s">
        <v>1113</v>
      </c>
      <c r="E268" s="61">
        <v>620202</v>
      </c>
      <c r="F268" s="61" t="s">
        <v>126</v>
      </c>
      <c r="G268" s="61" t="s">
        <v>40</v>
      </c>
      <c r="H268" s="61" t="s">
        <v>72</v>
      </c>
      <c r="I268" s="61">
        <v>5</v>
      </c>
      <c r="J268" s="65" t="s">
        <v>89</v>
      </c>
      <c r="K268" s="61" t="s">
        <v>84</v>
      </c>
      <c r="L268" s="61" t="s">
        <v>24</v>
      </c>
      <c r="M268" s="61" t="s">
        <v>74</v>
      </c>
      <c r="N268" s="63">
        <v>582265.21100000001</v>
      </c>
      <c r="O268" s="63">
        <v>1819062.081</v>
      </c>
      <c r="P268" s="61" t="s">
        <v>274</v>
      </c>
      <c r="Q268" s="64">
        <v>1.17</v>
      </c>
      <c r="R268" s="63">
        <v>205.80000305175781</v>
      </c>
      <c r="S268" s="61" t="s">
        <v>97</v>
      </c>
      <c r="T268" s="61" t="s">
        <v>126</v>
      </c>
      <c r="U268" s="61" t="s">
        <v>40</v>
      </c>
      <c r="V268" s="61" t="s">
        <v>72</v>
      </c>
    </row>
    <row r="269" spans="1:22" x14ac:dyDescent="0.3">
      <c r="A269" s="50">
        <v>268</v>
      </c>
      <c r="B269" s="61" t="s">
        <v>2779</v>
      </c>
      <c r="C269" s="62">
        <v>45742</v>
      </c>
      <c r="D269" s="61" t="s">
        <v>1113</v>
      </c>
      <c r="E269" s="61">
        <v>620601</v>
      </c>
      <c r="F269" s="61" t="s">
        <v>34</v>
      </c>
      <c r="G269" s="61" t="s">
        <v>34</v>
      </c>
      <c r="H269" s="61" t="s">
        <v>72</v>
      </c>
      <c r="I269" s="61">
        <v>2</v>
      </c>
      <c r="J269" s="67" t="s">
        <v>2</v>
      </c>
      <c r="K269" s="61" t="s">
        <v>207</v>
      </c>
      <c r="L269" s="61" t="s">
        <v>26</v>
      </c>
      <c r="M269" s="61" t="s">
        <v>74</v>
      </c>
      <c r="N269" s="63">
        <v>560526.67200000002</v>
      </c>
      <c r="O269" s="63">
        <v>1837995.6710000001</v>
      </c>
      <c r="P269" s="61" t="s">
        <v>748</v>
      </c>
      <c r="Q269" s="64">
        <v>2.6619999999999999</v>
      </c>
      <c r="R269" s="63">
        <v>68.099998474121094</v>
      </c>
      <c r="S269" s="61" t="s">
        <v>81</v>
      </c>
      <c r="T269" s="61" t="s">
        <v>34</v>
      </c>
      <c r="U269" s="61" t="s">
        <v>34</v>
      </c>
      <c r="V269" s="61" t="s">
        <v>72</v>
      </c>
    </row>
    <row r="270" spans="1:22" x14ac:dyDescent="0.3">
      <c r="A270" s="50">
        <v>269</v>
      </c>
      <c r="B270" s="61" t="s">
        <v>2780</v>
      </c>
      <c r="C270" s="62">
        <v>45742</v>
      </c>
      <c r="D270" s="61" t="s">
        <v>1113</v>
      </c>
      <c r="E270" s="61">
        <v>620604</v>
      </c>
      <c r="F270" s="61" t="s">
        <v>608</v>
      </c>
      <c r="G270" s="61" t="s">
        <v>34</v>
      </c>
      <c r="H270" s="61" t="s">
        <v>72</v>
      </c>
      <c r="I270" s="61">
        <v>5</v>
      </c>
      <c r="J270" s="65" t="s">
        <v>89</v>
      </c>
      <c r="K270" s="61" t="s">
        <v>95</v>
      </c>
      <c r="L270" s="61" t="s">
        <v>25</v>
      </c>
      <c r="M270" s="61" t="s">
        <v>74</v>
      </c>
      <c r="N270" s="63">
        <v>541862.29799999995</v>
      </c>
      <c r="O270" s="63">
        <v>1860375.6580000001</v>
      </c>
      <c r="P270" s="61" t="s">
        <v>2781</v>
      </c>
      <c r="Q270" s="64">
        <v>2.2669999999999999</v>
      </c>
      <c r="R270" s="63">
        <v>107.40000152587891</v>
      </c>
      <c r="S270" s="61" t="s">
        <v>81</v>
      </c>
      <c r="T270" s="61" t="s">
        <v>2782</v>
      </c>
      <c r="U270" s="61" t="s">
        <v>2783</v>
      </c>
      <c r="V270" s="61" t="s">
        <v>117</v>
      </c>
    </row>
    <row r="271" spans="1:22" x14ac:dyDescent="0.3">
      <c r="A271" s="50">
        <v>270</v>
      </c>
      <c r="B271" s="61" t="s">
        <v>2784</v>
      </c>
      <c r="C271" s="62">
        <v>45742</v>
      </c>
      <c r="D271" s="61" t="s">
        <v>1116</v>
      </c>
      <c r="E271" s="61">
        <v>620802</v>
      </c>
      <c r="F271" s="61" t="s">
        <v>157</v>
      </c>
      <c r="G271" s="61" t="s">
        <v>37</v>
      </c>
      <c r="H271" s="61" t="s">
        <v>72</v>
      </c>
      <c r="I271" s="61">
        <v>2</v>
      </c>
      <c r="J271" s="67" t="s">
        <v>2</v>
      </c>
      <c r="K271" s="61" t="s">
        <v>84</v>
      </c>
      <c r="L271" s="61" t="s">
        <v>24</v>
      </c>
      <c r="M271" s="61" t="s">
        <v>74</v>
      </c>
      <c r="N271" s="63">
        <v>598979.61399999994</v>
      </c>
      <c r="O271" s="63">
        <v>1805711.3259999999</v>
      </c>
      <c r="P271" s="61" t="s">
        <v>400</v>
      </c>
      <c r="Q271" s="64">
        <v>1.69</v>
      </c>
      <c r="R271" s="63">
        <v>5.6999998092651367</v>
      </c>
      <c r="S271" s="61" t="s">
        <v>86</v>
      </c>
      <c r="T271" s="61" t="s">
        <v>175</v>
      </c>
      <c r="U271" s="61" t="s">
        <v>37</v>
      </c>
      <c r="V271" s="61" t="s">
        <v>72</v>
      </c>
    </row>
    <row r="272" spans="1:22" x14ac:dyDescent="0.3">
      <c r="A272" s="50">
        <v>271</v>
      </c>
      <c r="B272" s="50" t="s">
        <v>2785</v>
      </c>
      <c r="C272" s="51">
        <v>45743</v>
      </c>
      <c r="D272" s="50" t="s">
        <v>2719</v>
      </c>
      <c r="E272" s="50">
        <v>620202</v>
      </c>
      <c r="F272" s="50" t="s">
        <v>126</v>
      </c>
      <c r="G272" s="50" t="s">
        <v>40</v>
      </c>
      <c r="H272" s="50" t="s">
        <v>72</v>
      </c>
      <c r="I272" s="50">
        <v>2</v>
      </c>
      <c r="J272" s="59" t="s">
        <v>2</v>
      </c>
      <c r="K272" s="50" t="s">
        <v>84</v>
      </c>
      <c r="L272" s="50" t="s">
        <v>24</v>
      </c>
      <c r="M272" s="50" t="s">
        <v>74</v>
      </c>
      <c r="N272" s="52">
        <v>586923.21499999997</v>
      </c>
      <c r="O272" s="52">
        <v>1817699.6610000001</v>
      </c>
      <c r="P272" s="50" t="s">
        <v>127</v>
      </c>
      <c r="Q272" s="53">
        <v>1.006</v>
      </c>
      <c r="R272" s="52">
        <v>106.8000030517578</v>
      </c>
      <c r="S272" s="50" t="s">
        <v>81</v>
      </c>
      <c r="T272" s="50" t="s">
        <v>265</v>
      </c>
      <c r="U272" s="50" t="s">
        <v>40</v>
      </c>
      <c r="V272" s="50" t="s">
        <v>72</v>
      </c>
    </row>
    <row r="273" spans="1:22" x14ac:dyDescent="0.3">
      <c r="A273" s="50">
        <v>272</v>
      </c>
      <c r="B273" s="50" t="s">
        <v>2786</v>
      </c>
      <c r="C273" s="51">
        <v>45743</v>
      </c>
      <c r="D273" s="50" t="s">
        <v>530</v>
      </c>
      <c r="E273" s="50">
        <v>620406</v>
      </c>
      <c r="F273" s="50" t="s">
        <v>885</v>
      </c>
      <c r="G273" s="50" t="s">
        <v>36</v>
      </c>
      <c r="H273" s="50" t="s">
        <v>72</v>
      </c>
      <c r="I273" s="50">
        <v>5</v>
      </c>
      <c r="J273" s="60" t="s">
        <v>89</v>
      </c>
      <c r="K273" s="50" t="s">
        <v>73</v>
      </c>
      <c r="L273" s="50" t="s">
        <v>22</v>
      </c>
      <c r="M273" s="50" t="s">
        <v>74</v>
      </c>
      <c r="N273" s="52">
        <v>588014.22199999995</v>
      </c>
      <c r="O273" s="52">
        <v>1763598.1680000001</v>
      </c>
      <c r="P273" s="50" t="s">
        <v>892</v>
      </c>
      <c r="Q273" s="53">
        <v>2.06</v>
      </c>
      <c r="R273" s="52">
        <v>241.19999694824219</v>
      </c>
      <c r="S273" s="50" t="s">
        <v>97</v>
      </c>
      <c r="T273" s="50" t="s">
        <v>893</v>
      </c>
      <c r="U273" s="50" t="s">
        <v>894</v>
      </c>
      <c r="V273" s="50" t="s">
        <v>186</v>
      </c>
    </row>
    <row r="274" spans="1:22" x14ac:dyDescent="0.3">
      <c r="A274" s="50">
        <v>273</v>
      </c>
      <c r="B274" s="50" t="s">
        <v>2787</v>
      </c>
      <c r="C274" s="51">
        <v>45743</v>
      </c>
      <c r="D274" s="50" t="s">
        <v>2719</v>
      </c>
      <c r="E274" s="50">
        <v>620607</v>
      </c>
      <c r="F274" s="50" t="s">
        <v>460</v>
      </c>
      <c r="G274" s="50" t="s">
        <v>34</v>
      </c>
      <c r="H274" s="50" t="s">
        <v>72</v>
      </c>
      <c r="I274" s="50">
        <v>5</v>
      </c>
      <c r="J274" s="60" t="s">
        <v>89</v>
      </c>
      <c r="K274" s="50" t="s">
        <v>84</v>
      </c>
      <c r="L274" s="50" t="s">
        <v>24</v>
      </c>
      <c r="M274" s="50" t="s">
        <v>74</v>
      </c>
      <c r="N274" s="52">
        <v>575370.14399999997</v>
      </c>
      <c r="O274" s="52">
        <v>1842344.17</v>
      </c>
      <c r="P274" s="50" t="s">
        <v>2788</v>
      </c>
      <c r="Q274" s="53">
        <v>0.752</v>
      </c>
      <c r="R274" s="52">
        <v>194.19999694824219</v>
      </c>
      <c r="S274" s="50" t="s">
        <v>139</v>
      </c>
      <c r="T274" s="50" t="s">
        <v>232</v>
      </c>
      <c r="U274" s="50" t="s">
        <v>34</v>
      </c>
      <c r="V274" s="50" t="s">
        <v>72</v>
      </c>
    </row>
    <row r="275" spans="1:22" x14ac:dyDescent="0.3">
      <c r="A275" s="50">
        <v>274</v>
      </c>
      <c r="B275" s="50" t="s">
        <v>2789</v>
      </c>
      <c r="C275" s="51">
        <v>45743</v>
      </c>
      <c r="D275" s="50" t="s">
        <v>530</v>
      </c>
      <c r="E275" s="50">
        <v>620803</v>
      </c>
      <c r="F275" s="50" t="s">
        <v>175</v>
      </c>
      <c r="G275" s="50" t="s">
        <v>37</v>
      </c>
      <c r="H275" s="50" t="s">
        <v>72</v>
      </c>
      <c r="I275" s="50">
        <v>2</v>
      </c>
      <c r="J275" s="59" t="s">
        <v>2</v>
      </c>
      <c r="K275" s="50" t="s">
        <v>84</v>
      </c>
      <c r="L275" s="50" t="s">
        <v>24</v>
      </c>
      <c r="M275" s="50" t="s">
        <v>74</v>
      </c>
      <c r="N275" s="52">
        <v>595197.27599999995</v>
      </c>
      <c r="O275" s="52">
        <v>1801457.2819999999</v>
      </c>
      <c r="P275" s="50" t="s">
        <v>176</v>
      </c>
      <c r="Q275" s="53">
        <v>1.1839999999999999</v>
      </c>
      <c r="R275" s="52">
        <v>41.700000762939453</v>
      </c>
      <c r="S275" s="50" t="s">
        <v>91</v>
      </c>
      <c r="T275" s="50" t="s">
        <v>175</v>
      </c>
      <c r="U275" s="50" t="s">
        <v>37</v>
      </c>
      <c r="V275" s="50" t="s">
        <v>72</v>
      </c>
    </row>
    <row r="276" spans="1:22" x14ac:dyDescent="0.3">
      <c r="A276" s="50">
        <v>275</v>
      </c>
      <c r="B276" s="50" t="s">
        <v>2790</v>
      </c>
      <c r="C276" s="51">
        <v>45744</v>
      </c>
      <c r="D276" s="50" t="s">
        <v>424</v>
      </c>
      <c r="E276" s="50">
        <v>620203</v>
      </c>
      <c r="F276" s="50" t="s">
        <v>265</v>
      </c>
      <c r="G276" s="50" t="s">
        <v>40</v>
      </c>
      <c r="H276" s="50" t="s">
        <v>72</v>
      </c>
      <c r="I276" s="50">
        <v>5</v>
      </c>
      <c r="J276" s="60" t="s">
        <v>89</v>
      </c>
      <c r="K276" s="50" t="s">
        <v>84</v>
      </c>
      <c r="L276" s="50" t="s">
        <v>24</v>
      </c>
      <c r="M276" s="50" t="s">
        <v>74</v>
      </c>
      <c r="N276" s="52">
        <v>581419.02</v>
      </c>
      <c r="O276" s="52">
        <v>1818957.0959999999</v>
      </c>
      <c r="P276" s="50" t="s">
        <v>387</v>
      </c>
      <c r="Q276" s="53">
        <v>1.137</v>
      </c>
      <c r="R276" s="52">
        <v>67.400001525878906</v>
      </c>
      <c r="S276" s="50" t="s">
        <v>91</v>
      </c>
      <c r="T276" s="50" t="s">
        <v>265</v>
      </c>
      <c r="U276" s="50" t="s">
        <v>40</v>
      </c>
      <c r="V276" s="50" t="s">
        <v>72</v>
      </c>
    </row>
    <row r="277" spans="1:22" x14ac:dyDescent="0.3">
      <c r="A277" s="50">
        <v>276</v>
      </c>
      <c r="B277" s="50" t="s">
        <v>2791</v>
      </c>
      <c r="C277" s="51">
        <v>45744</v>
      </c>
      <c r="D277" s="50" t="s">
        <v>424</v>
      </c>
      <c r="E277" s="50">
        <v>620203</v>
      </c>
      <c r="F277" s="50" t="s">
        <v>265</v>
      </c>
      <c r="G277" s="50" t="s">
        <v>40</v>
      </c>
      <c r="H277" s="50" t="s">
        <v>72</v>
      </c>
      <c r="I277" s="50">
        <v>5</v>
      </c>
      <c r="J277" s="60" t="s">
        <v>89</v>
      </c>
      <c r="K277" s="50" t="s">
        <v>84</v>
      </c>
      <c r="L277" s="50" t="s">
        <v>24</v>
      </c>
      <c r="M277" s="50" t="s">
        <v>74</v>
      </c>
      <c r="N277" s="52">
        <v>581024.88600000006</v>
      </c>
      <c r="O277" s="52">
        <v>1819009.821</v>
      </c>
      <c r="P277" s="50" t="s">
        <v>387</v>
      </c>
      <c r="Q277" s="53">
        <v>0.81</v>
      </c>
      <c r="R277" s="52">
        <v>52.700000762939453</v>
      </c>
      <c r="S277" s="50" t="s">
        <v>91</v>
      </c>
      <c r="T277" s="50" t="s">
        <v>265</v>
      </c>
      <c r="U277" s="50" t="s">
        <v>40</v>
      </c>
      <c r="V277" s="50" t="s">
        <v>72</v>
      </c>
    </row>
    <row r="278" spans="1:22" x14ac:dyDescent="0.3">
      <c r="A278" s="50">
        <v>277</v>
      </c>
      <c r="B278" s="50" t="s">
        <v>2792</v>
      </c>
      <c r="C278" s="51">
        <v>45744</v>
      </c>
      <c r="D278" s="50" t="s">
        <v>424</v>
      </c>
      <c r="E278" s="50">
        <v>620409</v>
      </c>
      <c r="F278" s="50" t="s">
        <v>109</v>
      </c>
      <c r="G278" s="50" t="s">
        <v>36</v>
      </c>
      <c r="H278" s="50" t="s">
        <v>72</v>
      </c>
      <c r="I278" s="50">
        <v>5</v>
      </c>
      <c r="J278" s="60" t="s">
        <v>89</v>
      </c>
      <c r="K278" s="50" t="s">
        <v>73</v>
      </c>
      <c r="L278" s="50" t="s">
        <v>22</v>
      </c>
      <c r="M278" s="50" t="s">
        <v>74</v>
      </c>
      <c r="N278" s="52">
        <v>576505.76500000001</v>
      </c>
      <c r="O278" s="52">
        <v>1772558.2379999999</v>
      </c>
      <c r="P278" s="50" t="s">
        <v>2793</v>
      </c>
      <c r="Q278" s="53">
        <v>0.48799999999999999</v>
      </c>
      <c r="R278" s="52">
        <v>201.8999938964844</v>
      </c>
      <c r="S278" s="50" t="s">
        <v>139</v>
      </c>
      <c r="T278" s="50" t="s">
        <v>109</v>
      </c>
      <c r="U278" s="50" t="s">
        <v>36</v>
      </c>
      <c r="V278" s="50" t="s">
        <v>72</v>
      </c>
    </row>
    <row r="279" spans="1:22" x14ac:dyDescent="0.3">
      <c r="A279" s="50">
        <v>278</v>
      </c>
      <c r="B279" s="50" t="s">
        <v>2794</v>
      </c>
      <c r="C279" s="51">
        <v>45744</v>
      </c>
      <c r="D279" s="50" t="s">
        <v>536</v>
      </c>
      <c r="E279" s="50">
        <v>620410</v>
      </c>
      <c r="F279" s="50" t="s">
        <v>276</v>
      </c>
      <c r="G279" s="50" t="s">
        <v>36</v>
      </c>
      <c r="H279" s="50" t="s">
        <v>72</v>
      </c>
      <c r="I279" s="50">
        <v>5</v>
      </c>
      <c r="J279" s="60" t="s">
        <v>89</v>
      </c>
      <c r="K279" s="50" t="s">
        <v>73</v>
      </c>
      <c r="L279" s="50" t="s">
        <v>22</v>
      </c>
      <c r="M279" s="50" t="s">
        <v>74</v>
      </c>
      <c r="N279" s="52">
        <v>572362.52300000004</v>
      </c>
      <c r="O279" s="52">
        <v>1778392.9680000001</v>
      </c>
      <c r="P279" s="50" t="s">
        <v>644</v>
      </c>
      <c r="Q279" s="53">
        <v>1.4770000000000001</v>
      </c>
      <c r="R279" s="52">
        <v>237.1000061035156</v>
      </c>
      <c r="S279" s="50" t="s">
        <v>97</v>
      </c>
      <c r="T279" s="50" t="s">
        <v>276</v>
      </c>
      <c r="U279" s="50" t="s">
        <v>36</v>
      </c>
      <c r="V279" s="50" t="s">
        <v>72</v>
      </c>
    </row>
    <row r="280" spans="1:22" x14ac:dyDescent="0.3">
      <c r="A280" s="50">
        <v>279</v>
      </c>
      <c r="B280" s="50" t="s">
        <v>2795</v>
      </c>
      <c r="C280" s="51">
        <v>45744</v>
      </c>
      <c r="D280" s="50" t="s">
        <v>536</v>
      </c>
      <c r="E280" s="50">
        <v>620411</v>
      </c>
      <c r="F280" s="50" t="s">
        <v>166</v>
      </c>
      <c r="G280" s="50" t="s">
        <v>36</v>
      </c>
      <c r="H280" s="50" t="s">
        <v>72</v>
      </c>
      <c r="I280" s="50">
        <v>5</v>
      </c>
      <c r="J280" s="60" t="s">
        <v>89</v>
      </c>
      <c r="K280" s="50" t="s">
        <v>417</v>
      </c>
      <c r="L280" s="50" t="s">
        <v>23</v>
      </c>
      <c r="M280" s="50" t="s">
        <v>74</v>
      </c>
      <c r="N280" s="52">
        <v>558649.85800000001</v>
      </c>
      <c r="O280" s="52">
        <v>1760242.828</v>
      </c>
      <c r="P280" s="50" t="s">
        <v>2001</v>
      </c>
      <c r="Q280" s="53">
        <v>0.59199999999999997</v>
      </c>
      <c r="R280" s="52">
        <v>167.6000061035156</v>
      </c>
      <c r="S280" s="50" t="s">
        <v>139</v>
      </c>
      <c r="T280" s="50" t="s">
        <v>166</v>
      </c>
      <c r="U280" s="50" t="s">
        <v>36</v>
      </c>
      <c r="V280" s="50" t="s">
        <v>72</v>
      </c>
    </row>
    <row r="281" spans="1:22" x14ac:dyDescent="0.3">
      <c r="A281" s="50">
        <v>280</v>
      </c>
      <c r="B281" s="50" t="s">
        <v>2796</v>
      </c>
      <c r="C281" s="51">
        <v>45744</v>
      </c>
      <c r="D281" s="50" t="s">
        <v>536</v>
      </c>
      <c r="E281" s="50">
        <v>620411</v>
      </c>
      <c r="F281" s="50" t="s">
        <v>166</v>
      </c>
      <c r="G281" s="50" t="s">
        <v>36</v>
      </c>
      <c r="H281" s="50" t="s">
        <v>72</v>
      </c>
      <c r="I281" s="50">
        <v>5</v>
      </c>
      <c r="J281" s="60" t="s">
        <v>89</v>
      </c>
      <c r="K281" s="50" t="s">
        <v>84</v>
      </c>
      <c r="L281" s="50" t="s">
        <v>24</v>
      </c>
      <c r="M281" s="50" t="s">
        <v>74</v>
      </c>
      <c r="N281" s="52">
        <v>559233.05000000005</v>
      </c>
      <c r="O281" s="52">
        <v>1760306.3119999999</v>
      </c>
      <c r="P281" s="50" t="s">
        <v>1949</v>
      </c>
      <c r="Q281" s="53">
        <v>0.72899999999999998</v>
      </c>
      <c r="R281" s="52">
        <v>309.29998779296881</v>
      </c>
      <c r="S281" s="50" t="s">
        <v>107</v>
      </c>
      <c r="T281" s="50" t="s">
        <v>166</v>
      </c>
      <c r="U281" s="50" t="s">
        <v>36</v>
      </c>
      <c r="V281" s="50" t="s">
        <v>72</v>
      </c>
    </row>
    <row r="282" spans="1:22" x14ac:dyDescent="0.3">
      <c r="A282" s="50">
        <v>281</v>
      </c>
      <c r="B282" s="50" t="s">
        <v>2797</v>
      </c>
      <c r="C282" s="51">
        <v>45744</v>
      </c>
      <c r="D282" s="50" t="s">
        <v>536</v>
      </c>
      <c r="E282" s="50">
        <v>620411</v>
      </c>
      <c r="F282" s="50" t="s">
        <v>166</v>
      </c>
      <c r="G282" s="50" t="s">
        <v>36</v>
      </c>
      <c r="H282" s="50" t="s">
        <v>72</v>
      </c>
      <c r="I282" s="50">
        <v>5</v>
      </c>
      <c r="J282" s="60" t="s">
        <v>89</v>
      </c>
      <c r="K282" s="50" t="s">
        <v>95</v>
      </c>
      <c r="L282" s="50" t="s">
        <v>25</v>
      </c>
      <c r="M282" s="50" t="s">
        <v>74</v>
      </c>
      <c r="N282" s="52">
        <v>558925.68000000005</v>
      </c>
      <c r="O282" s="52">
        <v>1760370.7649999999</v>
      </c>
      <c r="P282" s="50" t="s">
        <v>2001</v>
      </c>
      <c r="Q282" s="53">
        <v>0.61099999999999999</v>
      </c>
      <c r="R282" s="52">
        <v>137.69999694824219</v>
      </c>
      <c r="S282" s="50" t="s">
        <v>76</v>
      </c>
      <c r="T282" s="50" t="s">
        <v>166</v>
      </c>
      <c r="U282" s="50" t="s">
        <v>36</v>
      </c>
      <c r="V282" s="50" t="s">
        <v>72</v>
      </c>
    </row>
    <row r="283" spans="1:22" x14ac:dyDescent="0.3">
      <c r="A283" s="50">
        <v>282</v>
      </c>
      <c r="B283" s="50" t="s">
        <v>2798</v>
      </c>
      <c r="C283" s="51">
        <v>45744</v>
      </c>
      <c r="D283" s="50" t="s">
        <v>424</v>
      </c>
      <c r="E283" s="50">
        <v>620603</v>
      </c>
      <c r="F283" s="50" t="s">
        <v>193</v>
      </c>
      <c r="G283" s="50" t="s">
        <v>34</v>
      </c>
      <c r="H283" s="50" t="s">
        <v>72</v>
      </c>
      <c r="I283" s="50">
        <v>5</v>
      </c>
      <c r="J283" s="60" t="s">
        <v>89</v>
      </c>
      <c r="K283" s="50" t="s">
        <v>73</v>
      </c>
      <c r="L283" s="50" t="s">
        <v>22</v>
      </c>
      <c r="M283" s="50" t="s">
        <v>74</v>
      </c>
      <c r="N283" s="52">
        <v>547762.67000000004</v>
      </c>
      <c r="O283" s="52">
        <v>1848582.196</v>
      </c>
      <c r="P283" s="50" t="s">
        <v>2799</v>
      </c>
      <c r="Q283" s="53">
        <v>0.67800000000000005</v>
      </c>
      <c r="R283" s="52">
        <v>251.3999938964844</v>
      </c>
      <c r="S283" s="50" t="s">
        <v>152</v>
      </c>
      <c r="T283" s="50" t="s">
        <v>193</v>
      </c>
      <c r="U283" s="50" t="s">
        <v>34</v>
      </c>
      <c r="V283" s="50" t="s">
        <v>72</v>
      </c>
    </row>
    <row r="284" spans="1:22" x14ac:dyDescent="0.3">
      <c r="A284" s="50">
        <v>283</v>
      </c>
      <c r="B284" s="50" t="s">
        <v>2800</v>
      </c>
      <c r="C284" s="51">
        <v>45744</v>
      </c>
      <c r="D284" s="50" t="s">
        <v>424</v>
      </c>
      <c r="E284" s="50">
        <v>620604</v>
      </c>
      <c r="F284" s="50" t="s">
        <v>608</v>
      </c>
      <c r="G284" s="50" t="s">
        <v>34</v>
      </c>
      <c r="H284" s="50" t="s">
        <v>72</v>
      </c>
      <c r="I284" s="50">
        <v>5</v>
      </c>
      <c r="J284" s="60" t="s">
        <v>89</v>
      </c>
      <c r="K284" s="50" t="s">
        <v>95</v>
      </c>
      <c r="L284" s="50" t="s">
        <v>25</v>
      </c>
      <c r="M284" s="50" t="s">
        <v>74</v>
      </c>
      <c r="N284" s="52">
        <v>547855.12199999997</v>
      </c>
      <c r="O284" s="52">
        <v>1856260.9380000001</v>
      </c>
      <c r="P284" s="50" t="s">
        <v>735</v>
      </c>
      <c r="Q284" s="53">
        <v>3.24</v>
      </c>
      <c r="R284" s="52">
        <v>358.10000610351563</v>
      </c>
      <c r="S284" s="50" t="s">
        <v>86</v>
      </c>
      <c r="T284" s="50" t="s">
        <v>193</v>
      </c>
      <c r="U284" s="50" t="s">
        <v>34</v>
      </c>
      <c r="V284" s="50" t="s">
        <v>72</v>
      </c>
    </row>
    <row r="285" spans="1:22" x14ac:dyDescent="0.3">
      <c r="A285" s="50">
        <v>284</v>
      </c>
      <c r="B285" s="50" t="s">
        <v>2801</v>
      </c>
      <c r="C285" s="51">
        <v>45745</v>
      </c>
      <c r="D285" s="50" t="s">
        <v>271</v>
      </c>
      <c r="E285" s="50">
        <v>620406</v>
      </c>
      <c r="F285" s="50" t="s">
        <v>885</v>
      </c>
      <c r="G285" s="50" t="s">
        <v>36</v>
      </c>
      <c r="H285" s="50" t="s">
        <v>72</v>
      </c>
      <c r="I285" s="50">
        <v>5</v>
      </c>
      <c r="J285" s="60" t="s">
        <v>89</v>
      </c>
      <c r="K285" s="50" t="s">
        <v>73</v>
      </c>
      <c r="L285" s="50" t="s">
        <v>22</v>
      </c>
      <c r="M285" s="50" t="s">
        <v>74</v>
      </c>
      <c r="N285" s="52">
        <v>587161.74</v>
      </c>
      <c r="O285" s="52">
        <v>1764281.804</v>
      </c>
      <c r="P285" s="50" t="s">
        <v>833</v>
      </c>
      <c r="Q285" s="53">
        <v>2.077</v>
      </c>
      <c r="R285" s="52">
        <v>35.200000762939453</v>
      </c>
      <c r="S285" s="50" t="s">
        <v>91</v>
      </c>
      <c r="T285" s="50" t="s">
        <v>111</v>
      </c>
      <c r="U285" s="50" t="s">
        <v>36</v>
      </c>
      <c r="V285" s="50" t="s">
        <v>72</v>
      </c>
    </row>
    <row r="286" spans="1:22" x14ac:dyDescent="0.3">
      <c r="A286" s="50">
        <v>285</v>
      </c>
      <c r="B286" s="50" t="s">
        <v>2802</v>
      </c>
      <c r="C286" s="51">
        <v>45745</v>
      </c>
      <c r="D286" s="50" t="s">
        <v>271</v>
      </c>
      <c r="E286" s="50">
        <v>620407</v>
      </c>
      <c r="F286" s="50" t="s">
        <v>111</v>
      </c>
      <c r="G286" s="50" t="s">
        <v>36</v>
      </c>
      <c r="H286" s="50" t="s">
        <v>72</v>
      </c>
      <c r="I286" s="50">
        <v>2</v>
      </c>
      <c r="J286" s="59" t="s">
        <v>2</v>
      </c>
      <c r="K286" s="50" t="s">
        <v>95</v>
      </c>
      <c r="L286" s="50" t="s">
        <v>25</v>
      </c>
      <c r="M286" s="50" t="s">
        <v>74</v>
      </c>
      <c r="N286" s="52">
        <v>574848.68500000006</v>
      </c>
      <c r="O286" s="52">
        <v>1759472.591</v>
      </c>
      <c r="P286" s="50" t="s">
        <v>391</v>
      </c>
      <c r="Q286" s="53">
        <v>0.97199999999999998</v>
      </c>
      <c r="R286" s="52">
        <v>11.30000019073486</v>
      </c>
      <c r="S286" s="50" t="s">
        <v>86</v>
      </c>
      <c r="T286" s="50" t="s">
        <v>111</v>
      </c>
      <c r="U286" s="50" t="s">
        <v>36</v>
      </c>
      <c r="V286" s="50" t="s">
        <v>72</v>
      </c>
    </row>
    <row r="287" spans="1:22" x14ac:dyDescent="0.3">
      <c r="A287" s="50">
        <v>286</v>
      </c>
      <c r="B287" s="50" t="s">
        <v>2803</v>
      </c>
      <c r="C287" s="51">
        <v>45745</v>
      </c>
      <c r="D287" s="50" t="s">
        <v>271</v>
      </c>
      <c r="E287" s="50">
        <v>620407</v>
      </c>
      <c r="F287" s="50" t="s">
        <v>111</v>
      </c>
      <c r="G287" s="50" t="s">
        <v>36</v>
      </c>
      <c r="H287" s="50" t="s">
        <v>72</v>
      </c>
      <c r="I287" s="50">
        <v>5</v>
      </c>
      <c r="J287" s="60" t="s">
        <v>89</v>
      </c>
      <c r="K287" s="50" t="s">
        <v>95</v>
      </c>
      <c r="L287" s="50" t="s">
        <v>25</v>
      </c>
      <c r="M287" s="50" t="s">
        <v>74</v>
      </c>
      <c r="N287" s="52">
        <v>586581.95400000003</v>
      </c>
      <c r="O287" s="52">
        <v>1764206.5330000001</v>
      </c>
      <c r="P287" s="50" t="s">
        <v>833</v>
      </c>
      <c r="Q287" s="53">
        <v>1.732</v>
      </c>
      <c r="R287" s="52">
        <v>20.29999923706055</v>
      </c>
      <c r="S287" s="50" t="s">
        <v>86</v>
      </c>
      <c r="T287" s="50" t="s">
        <v>111</v>
      </c>
      <c r="U287" s="50" t="s">
        <v>36</v>
      </c>
      <c r="V287" s="50" t="s">
        <v>72</v>
      </c>
    </row>
    <row r="288" spans="1:22" x14ac:dyDescent="0.3">
      <c r="A288" s="50">
        <v>287</v>
      </c>
      <c r="B288" s="50" t="s">
        <v>2804</v>
      </c>
      <c r="C288" s="51">
        <v>45745</v>
      </c>
      <c r="D288" s="50" t="s">
        <v>268</v>
      </c>
      <c r="E288" s="50">
        <v>620408</v>
      </c>
      <c r="F288" s="50" t="s">
        <v>683</v>
      </c>
      <c r="G288" s="50" t="s">
        <v>36</v>
      </c>
      <c r="H288" s="50" t="s">
        <v>72</v>
      </c>
      <c r="I288" s="50">
        <v>5</v>
      </c>
      <c r="J288" s="60" t="s">
        <v>89</v>
      </c>
      <c r="K288" s="50" t="s">
        <v>73</v>
      </c>
      <c r="L288" s="50" t="s">
        <v>22</v>
      </c>
      <c r="M288" s="50" t="s">
        <v>74</v>
      </c>
      <c r="N288" s="52">
        <v>579542.201</v>
      </c>
      <c r="O288" s="52">
        <v>1774280.27</v>
      </c>
      <c r="P288" s="50" t="s">
        <v>2633</v>
      </c>
      <c r="Q288" s="53">
        <v>1.0069999999999999</v>
      </c>
      <c r="R288" s="52">
        <v>243.30000305175781</v>
      </c>
      <c r="S288" s="50" t="s">
        <v>97</v>
      </c>
      <c r="T288" s="50" t="s">
        <v>683</v>
      </c>
      <c r="U288" s="50" t="s">
        <v>36</v>
      </c>
      <c r="V288" s="50" t="s">
        <v>72</v>
      </c>
    </row>
    <row r="289" spans="1:22" x14ac:dyDescent="0.3">
      <c r="A289" s="50">
        <v>288</v>
      </c>
      <c r="B289" s="50" t="s">
        <v>2805</v>
      </c>
      <c r="C289" s="51">
        <v>45745</v>
      </c>
      <c r="D289" s="50" t="s">
        <v>271</v>
      </c>
      <c r="E289" s="50">
        <v>620509</v>
      </c>
      <c r="F289" s="50" t="s">
        <v>225</v>
      </c>
      <c r="G289" s="50" t="s">
        <v>32</v>
      </c>
      <c r="H289" s="50" t="s">
        <v>72</v>
      </c>
      <c r="I289" s="50">
        <v>5</v>
      </c>
      <c r="J289" s="60" t="s">
        <v>89</v>
      </c>
      <c r="K289" s="50" t="s">
        <v>73</v>
      </c>
      <c r="L289" s="50" t="s">
        <v>22</v>
      </c>
      <c r="M289" s="50" t="s">
        <v>74</v>
      </c>
      <c r="N289" s="52">
        <v>569132.89099999995</v>
      </c>
      <c r="O289" s="52">
        <v>1789866.402</v>
      </c>
      <c r="P289" s="50" t="s">
        <v>2806</v>
      </c>
      <c r="Q289" s="53">
        <v>0.83399999999999996</v>
      </c>
      <c r="R289" s="52">
        <v>182.5</v>
      </c>
      <c r="S289" s="50" t="s">
        <v>139</v>
      </c>
      <c r="T289" s="50" t="s">
        <v>225</v>
      </c>
      <c r="U289" s="50" t="s">
        <v>32</v>
      </c>
      <c r="V289" s="50" t="s">
        <v>72</v>
      </c>
    </row>
    <row r="290" spans="1:22" x14ac:dyDescent="0.3">
      <c r="A290" s="50">
        <v>289</v>
      </c>
      <c r="B290" s="50" t="s">
        <v>2807</v>
      </c>
      <c r="C290" s="51">
        <v>45745</v>
      </c>
      <c r="D290" s="50" t="s">
        <v>271</v>
      </c>
      <c r="E290" s="50">
        <v>620703</v>
      </c>
      <c r="F290" s="50" t="s">
        <v>172</v>
      </c>
      <c r="G290" s="50" t="s">
        <v>38</v>
      </c>
      <c r="H290" s="50" t="s">
        <v>72</v>
      </c>
      <c r="I290" s="50">
        <v>2</v>
      </c>
      <c r="J290" s="59" t="s">
        <v>2</v>
      </c>
      <c r="K290" s="50" t="s">
        <v>84</v>
      </c>
      <c r="L290" s="50" t="s">
        <v>24</v>
      </c>
      <c r="M290" s="50" t="s">
        <v>74</v>
      </c>
      <c r="N290" s="52">
        <v>581368.71100000001</v>
      </c>
      <c r="O290" s="52">
        <v>1837584.7620000001</v>
      </c>
      <c r="P290" s="50" t="s">
        <v>1106</v>
      </c>
      <c r="Q290" s="53">
        <v>0.67300000000000004</v>
      </c>
      <c r="R290" s="52">
        <v>84.5</v>
      </c>
      <c r="S290" s="50" t="s">
        <v>81</v>
      </c>
      <c r="T290" s="50" t="s">
        <v>172</v>
      </c>
      <c r="U290" s="50" t="s">
        <v>38</v>
      </c>
      <c r="V290" s="50" t="s">
        <v>72</v>
      </c>
    </row>
    <row r="291" spans="1:22" x14ac:dyDescent="0.3">
      <c r="A291" s="50">
        <v>290</v>
      </c>
      <c r="B291" s="50" t="s">
        <v>2808</v>
      </c>
      <c r="C291" s="51">
        <v>45745</v>
      </c>
      <c r="D291" s="50" t="s">
        <v>271</v>
      </c>
      <c r="E291" s="50">
        <v>620703</v>
      </c>
      <c r="F291" s="50" t="s">
        <v>172</v>
      </c>
      <c r="G291" s="50" t="s">
        <v>38</v>
      </c>
      <c r="H291" s="50" t="s">
        <v>72</v>
      </c>
      <c r="I291" s="50">
        <v>2</v>
      </c>
      <c r="J291" s="59" t="s">
        <v>2</v>
      </c>
      <c r="K291" s="50" t="s">
        <v>84</v>
      </c>
      <c r="L291" s="50" t="s">
        <v>24</v>
      </c>
      <c r="M291" s="50" t="s">
        <v>74</v>
      </c>
      <c r="N291" s="52">
        <v>581624.28799999994</v>
      </c>
      <c r="O291" s="52">
        <v>1837974.051</v>
      </c>
      <c r="P291" s="50" t="s">
        <v>1106</v>
      </c>
      <c r="Q291" s="53">
        <v>1.038</v>
      </c>
      <c r="R291" s="52">
        <v>64.300003051757813</v>
      </c>
      <c r="S291" s="50" t="s">
        <v>91</v>
      </c>
      <c r="T291" s="50" t="s">
        <v>172</v>
      </c>
      <c r="U291" s="50" t="s">
        <v>38</v>
      </c>
      <c r="V291" s="50" t="s">
        <v>72</v>
      </c>
    </row>
    <row r="292" spans="1:22" x14ac:dyDescent="0.3">
      <c r="A292" s="50">
        <v>291</v>
      </c>
      <c r="B292" s="50" t="s">
        <v>2809</v>
      </c>
      <c r="C292" s="51">
        <v>45745</v>
      </c>
      <c r="D292" s="50" t="s">
        <v>271</v>
      </c>
      <c r="E292" s="50">
        <v>620703</v>
      </c>
      <c r="F292" s="50" t="s">
        <v>172</v>
      </c>
      <c r="G292" s="50" t="s">
        <v>38</v>
      </c>
      <c r="H292" s="50" t="s">
        <v>72</v>
      </c>
      <c r="I292" s="50">
        <v>2</v>
      </c>
      <c r="J292" s="59" t="s">
        <v>2</v>
      </c>
      <c r="K292" s="50" t="s">
        <v>73</v>
      </c>
      <c r="L292" s="50" t="s">
        <v>22</v>
      </c>
      <c r="M292" s="50" t="s">
        <v>74</v>
      </c>
      <c r="N292" s="52">
        <v>581304.80000000005</v>
      </c>
      <c r="O292" s="52">
        <v>1838122.1839999999</v>
      </c>
      <c r="P292" s="50" t="s">
        <v>1106</v>
      </c>
      <c r="Q292" s="53">
        <v>0.85199999999999998</v>
      </c>
      <c r="R292" s="52">
        <v>45.299999237060547</v>
      </c>
      <c r="S292" s="50" t="s">
        <v>91</v>
      </c>
      <c r="T292" s="50" t="s">
        <v>172</v>
      </c>
      <c r="U292" s="50" t="s">
        <v>38</v>
      </c>
      <c r="V292" s="50" t="s">
        <v>72</v>
      </c>
    </row>
    <row r="293" spans="1:22" x14ac:dyDescent="0.3">
      <c r="A293" s="50">
        <v>292</v>
      </c>
      <c r="B293" s="50" t="s">
        <v>2810</v>
      </c>
      <c r="C293" s="51">
        <v>45745</v>
      </c>
      <c r="D293" s="50" t="s">
        <v>271</v>
      </c>
      <c r="E293" s="50">
        <v>620901</v>
      </c>
      <c r="F293" s="50" t="s">
        <v>547</v>
      </c>
      <c r="G293" s="50" t="s">
        <v>33</v>
      </c>
      <c r="H293" s="50" t="s">
        <v>72</v>
      </c>
      <c r="I293" s="50">
        <v>5</v>
      </c>
      <c r="J293" s="60" t="s">
        <v>89</v>
      </c>
      <c r="K293" s="50" t="s">
        <v>73</v>
      </c>
      <c r="L293" s="50" t="s">
        <v>22</v>
      </c>
      <c r="M293" s="50" t="s">
        <v>74</v>
      </c>
      <c r="N293" s="52">
        <v>567863.46200000006</v>
      </c>
      <c r="O293" s="52">
        <v>1783805.8389999999</v>
      </c>
      <c r="P293" s="50" t="s">
        <v>2811</v>
      </c>
      <c r="Q293" s="53">
        <v>1.1990000000000001</v>
      </c>
      <c r="R293" s="52">
        <v>94.300003051757813</v>
      </c>
      <c r="S293" s="50" t="s">
        <v>81</v>
      </c>
      <c r="T293" s="50" t="s">
        <v>547</v>
      </c>
      <c r="U293" s="50" t="s">
        <v>33</v>
      </c>
      <c r="V293" s="50" t="s">
        <v>72</v>
      </c>
    </row>
    <row r="294" spans="1:22" x14ac:dyDescent="0.3">
      <c r="A294" s="50">
        <v>293</v>
      </c>
      <c r="B294" s="50" t="s">
        <v>2812</v>
      </c>
      <c r="C294" s="51">
        <v>45746</v>
      </c>
      <c r="D294" s="50" t="s">
        <v>434</v>
      </c>
      <c r="E294" s="50">
        <v>620103</v>
      </c>
      <c r="F294" s="50" t="s">
        <v>331</v>
      </c>
      <c r="G294" s="50" t="s">
        <v>30</v>
      </c>
      <c r="H294" s="50" t="s">
        <v>72</v>
      </c>
      <c r="I294" s="50">
        <v>2</v>
      </c>
      <c r="J294" s="59" t="s">
        <v>2</v>
      </c>
      <c r="K294" s="50" t="s">
        <v>95</v>
      </c>
      <c r="L294" s="50" t="s">
        <v>25</v>
      </c>
      <c r="M294" s="50" t="s">
        <v>74</v>
      </c>
      <c r="N294" s="52">
        <v>548803.29799999995</v>
      </c>
      <c r="O294" s="52">
        <v>1795703.46</v>
      </c>
      <c r="P294" s="50" t="s">
        <v>534</v>
      </c>
      <c r="Q294" s="53">
        <v>2.6480000000000001</v>
      </c>
      <c r="R294" s="52">
        <v>65.900001525878906</v>
      </c>
      <c r="S294" s="50" t="s">
        <v>91</v>
      </c>
      <c r="T294" s="50" t="s">
        <v>331</v>
      </c>
      <c r="U294" s="50" t="s">
        <v>30</v>
      </c>
      <c r="V294" s="50" t="s">
        <v>72</v>
      </c>
    </row>
    <row r="295" spans="1:22" x14ac:dyDescent="0.3">
      <c r="A295" s="50">
        <v>294</v>
      </c>
      <c r="B295" s="50" t="s">
        <v>2813</v>
      </c>
      <c r="C295" s="51">
        <v>45746</v>
      </c>
      <c r="D295" s="50" t="s">
        <v>434</v>
      </c>
      <c r="E295" s="50">
        <v>620103</v>
      </c>
      <c r="F295" s="50" t="s">
        <v>331</v>
      </c>
      <c r="G295" s="50" t="s">
        <v>30</v>
      </c>
      <c r="H295" s="50" t="s">
        <v>72</v>
      </c>
      <c r="I295" s="50">
        <v>2</v>
      </c>
      <c r="J295" s="59" t="s">
        <v>2</v>
      </c>
      <c r="K295" s="50" t="s">
        <v>95</v>
      </c>
      <c r="L295" s="50" t="s">
        <v>25</v>
      </c>
      <c r="M295" s="50" t="s">
        <v>74</v>
      </c>
      <c r="N295" s="52">
        <v>549246.64300000004</v>
      </c>
      <c r="O295" s="52">
        <v>1795768.6129999999</v>
      </c>
      <c r="P295" s="50" t="s">
        <v>534</v>
      </c>
      <c r="Q295" s="53">
        <v>3.093</v>
      </c>
      <c r="R295" s="52">
        <v>68.300003051757813</v>
      </c>
      <c r="S295" s="50" t="s">
        <v>81</v>
      </c>
      <c r="T295" s="50" t="s">
        <v>331</v>
      </c>
      <c r="U295" s="50" t="s">
        <v>30</v>
      </c>
      <c r="V295" s="50" t="s">
        <v>72</v>
      </c>
    </row>
    <row r="296" spans="1:22" x14ac:dyDescent="0.3">
      <c r="A296" s="50">
        <v>295</v>
      </c>
      <c r="B296" s="50" t="s">
        <v>2814</v>
      </c>
      <c r="C296" s="51">
        <v>45746</v>
      </c>
      <c r="D296" s="50" t="s">
        <v>434</v>
      </c>
      <c r="E296" s="50">
        <v>620103</v>
      </c>
      <c r="F296" s="50" t="s">
        <v>331</v>
      </c>
      <c r="G296" s="50" t="s">
        <v>30</v>
      </c>
      <c r="H296" s="50" t="s">
        <v>72</v>
      </c>
      <c r="I296" s="50">
        <v>2</v>
      </c>
      <c r="J296" s="59" t="s">
        <v>2</v>
      </c>
      <c r="K296" s="50" t="s">
        <v>95</v>
      </c>
      <c r="L296" s="50" t="s">
        <v>25</v>
      </c>
      <c r="M296" s="50" t="s">
        <v>74</v>
      </c>
      <c r="N296" s="52">
        <v>548744.71600000001</v>
      </c>
      <c r="O296" s="52">
        <v>1796096.0330000001</v>
      </c>
      <c r="P296" s="50" t="s">
        <v>534</v>
      </c>
      <c r="Q296" s="53">
        <v>2.7789999999999999</v>
      </c>
      <c r="R296" s="52">
        <v>58.099998474121087</v>
      </c>
      <c r="S296" s="50" t="s">
        <v>91</v>
      </c>
      <c r="T296" s="50" t="s">
        <v>331</v>
      </c>
      <c r="U296" s="50" t="s">
        <v>30</v>
      </c>
      <c r="V296" s="50" t="s">
        <v>72</v>
      </c>
    </row>
    <row r="297" spans="1:22" x14ac:dyDescent="0.3">
      <c r="A297" s="50">
        <v>296</v>
      </c>
      <c r="B297" s="50" t="s">
        <v>2815</v>
      </c>
      <c r="C297" s="51">
        <v>45746</v>
      </c>
      <c r="D297" s="50" t="s">
        <v>434</v>
      </c>
      <c r="E297" s="50">
        <v>620103</v>
      </c>
      <c r="F297" s="50" t="s">
        <v>331</v>
      </c>
      <c r="G297" s="50" t="s">
        <v>30</v>
      </c>
      <c r="H297" s="50" t="s">
        <v>72</v>
      </c>
      <c r="I297" s="50">
        <v>2</v>
      </c>
      <c r="J297" s="59" t="s">
        <v>2</v>
      </c>
      <c r="K297" s="50" t="s">
        <v>95</v>
      </c>
      <c r="L297" s="50" t="s">
        <v>25</v>
      </c>
      <c r="M297" s="50" t="s">
        <v>74</v>
      </c>
      <c r="N297" s="52">
        <v>549188.05599999998</v>
      </c>
      <c r="O297" s="52">
        <v>1796160.078</v>
      </c>
      <c r="P297" s="50" t="s">
        <v>425</v>
      </c>
      <c r="Q297" s="53">
        <v>3.2050000000000001</v>
      </c>
      <c r="R297" s="52">
        <v>108.09999847412109</v>
      </c>
      <c r="S297" s="50" t="s">
        <v>81</v>
      </c>
      <c r="T297" s="50" t="s">
        <v>426</v>
      </c>
      <c r="U297" s="50" t="s">
        <v>30</v>
      </c>
      <c r="V297" s="50" t="s">
        <v>72</v>
      </c>
    </row>
    <row r="298" spans="1:22" x14ac:dyDescent="0.3">
      <c r="A298" s="50">
        <v>297</v>
      </c>
      <c r="B298" s="50" t="s">
        <v>2816</v>
      </c>
      <c r="C298" s="51">
        <v>45746</v>
      </c>
      <c r="D298" s="50" t="s">
        <v>2817</v>
      </c>
      <c r="E298" s="50">
        <v>620704</v>
      </c>
      <c r="F298" s="50" t="s">
        <v>246</v>
      </c>
      <c r="G298" s="50" t="s">
        <v>38</v>
      </c>
      <c r="H298" s="50" t="s">
        <v>72</v>
      </c>
      <c r="I298" s="50">
        <v>2</v>
      </c>
      <c r="J298" s="59" t="s">
        <v>2</v>
      </c>
      <c r="K298" s="50" t="s">
        <v>73</v>
      </c>
      <c r="L298" s="50" t="s">
        <v>22</v>
      </c>
      <c r="M298" s="50" t="s">
        <v>74</v>
      </c>
      <c r="N298" s="52">
        <v>592884.451</v>
      </c>
      <c r="O298" s="52">
        <v>1829471.406</v>
      </c>
      <c r="P298" s="50" t="s">
        <v>247</v>
      </c>
      <c r="Q298" s="53">
        <v>1.212</v>
      </c>
      <c r="R298" s="52">
        <v>203.1000061035156</v>
      </c>
      <c r="S298" s="50" t="s">
        <v>97</v>
      </c>
      <c r="T298" s="50" t="s">
        <v>246</v>
      </c>
      <c r="U298" s="50" t="s">
        <v>38</v>
      </c>
      <c r="V298" s="50" t="s">
        <v>72</v>
      </c>
    </row>
    <row r="299" spans="1:22" x14ac:dyDescent="0.3">
      <c r="A299" s="50">
        <v>298</v>
      </c>
      <c r="B299" s="50" t="s">
        <v>2818</v>
      </c>
      <c r="C299" s="51">
        <v>45747</v>
      </c>
      <c r="D299" s="50" t="s">
        <v>449</v>
      </c>
      <c r="E299" s="50">
        <v>620404</v>
      </c>
      <c r="F299" s="50" t="s">
        <v>204</v>
      </c>
      <c r="G299" s="50" t="s">
        <v>36</v>
      </c>
      <c r="H299" s="50" t="s">
        <v>72</v>
      </c>
      <c r="I299" s="50">
        <v>5</v>
      </c>
      <c r="J299" s="60" t="s">
        <v>89</v>
      </c>
      <c r="K299" s="50" t="s">
        <v>73</v>
      </c>
      <c r="L299" s="50" t="s">
        <v>22</v>
      </c>
      <c r="M299" s="50" t="s">
        <v>74</v>
      </c>
      <c r="N299" s="52">
        <v>602392.71</v>
      </c>
      <c r="O299" s="52">
        <v>1783316.32</v>
      </c>
      <c r="P299" s="50" t="s">
        <v>257</v>
      </c>
      <c r="Q299" s="53">
        <v>2.0179999999999998</v>
      </c>
      <c r="R299" s="52">
        <v>57.799999237060547</v>
      </c>
      <c r="S299" s="50" t="s">
        <v>91</v>
      </c>
      <c r="T299" s="50" t="s">
        <v>204</v>
      </c>
      <c r="U299" s="50" t="s">
        <v>36</v>
      </c>
      <c r="V299" s="50" t="s">
        <v>72</v>
      </c>
    </row>
    <row r="300" spans="1:22" x14ac:dyDescent="0.3">
      <c r="A300" s="50">
        <v>299</v>
      </c>
      <c r="B300" s="50" t="s">
        <v>2819</v>
      </c>
      <c r="C300" s="51">
        <v>45748</v>
      </c>
      <c r="D300" s="50" t="s">
        <v>119</v>
      </c>
      <c r="E300" s="50">
        <v>620112</v>
      </c>
      <c r="F300" s="50" t="s">
        <v>195</v>
      </c>
      <c r="G300" s="50" t="s">
        <v>30</v>
      </c>
      <c r="H300" s="50" t="s">
        <v>72</v>
      </c>
      <c r="I300" s="50">
        <v>5</v>
      </c>
      <c r="J300" s="60" t="s">
        <v>89</v>
      </c>
      <c r="K300" s="50" t="s">
        <v>73</v>
      </c>
      <c r="L300" s="50" t="s">
        <v>22</v>
      </c>
      <c r="M300" s="50" t="s">
        <v>74</v>
      </c>
      <c r="N300" s="52">
        <v>578349.64599999995</v>
      </c>
      <c r="O300" s="52">
        <v>1821042.149</v>
      </c>
      <c r="P300" s="50" t="s">
        <v>2820</v>
      </c>
      <c r="Q300" s="53">
        <v>0.76800000000000002</v>
      </c>
      <c r="R300" s="52">
        <v>149.19999694824219</v>
      </c>
      <c r="S300" s="50" t="s">
        <v>76</v>
      </c>
      <c r="T300" s="50" t="s">
        <v>195</v>
      </c>
      <c r="U300" s="50" t="s">
        <v>30</v>
      </c>
      <c r="V300" s="50" t="s">
        <v>72</v>
      </c>
    </row>
    <row r="301" spans="1:22" x14ac:dyDescent="0.3">
      <c r="A301" s="50">
        <v>300</v>
      </c>
      <c r="B301" s="50" t="s">
        <v>2821</v>
      </c>
      <c r="C301" s="51">
        <v>45748</v>
      </c>
      <c r="D301" s="50" t="s">
        <v>884</v>
      </c>
      <c r="E301" s="50">
        <v>620113</v>
      </c>
      <c r="F301" s="50" t="s">
        <v>137</v>
      </c>
      <c r="G301" s="50" t="s">
        <v>30</v>
      </c>
      <c r="H301" s="50" t="s">
        <v>72</v>
      </c>
      <c r="I301" s="50">
        <v>2</v>
      </c>
      <c r="J301" s="59" t="s">
        <v>2</v>
      </c>
      <c r="K301" s="50" t="s">
        <v>73</v>
      </c>
      <c r="L301" s="50" t="s">
        <v>22</v>
      </c>
      <c r="M301" s="50" t="s">
        <v>74</v>
      </c>
      <c r="N301" s="52">
        <v>573044.91</v>
      </c>
      <c r="O301" s="52">
        <v>1817408.2409999999</v>
      </c>
      <c r="P301" s="50" t="s">
        <v>377</v>
      </c>
      <c r="Q301" s="53">
        <v>0.81100000000000005</v>
      </c>
      <c r="R301" s="52">
        <v>119.8000030517578</v>
      </c>
      <c r="S301" s="50" t="s">
        <v>76</v>
      </c>
      <c r="T301" s="50" t="s">
        <v>195</v>
      </c>
      <c r="U301" s="50" t="s">
        <v>30</v>
      </c>
      <c r="V301" s="50" t="s">
        <v>72</v>
      </c>
    </row>
    <row r="302" spans="1:22" x14ac:dyDescent="0.3">
      <c r="A302" s="50">
        <v>301</v>
      </c>
      <c r="B302" s="50" t="s">
        <v>2822</v>
      </c>
      <c r="C302" s="51">
        <v>45748</v>
      </c>
      <c r="D302" s="50" t="s">
        <v>119</v>
      </c>
      <c r="E302" s="50">
        <v>620203</v>
      </c>
      <c r="F302" s="50" t="s">
        <v>265</v>
      </c>
      <c r="G302" s="50" t="s">
        <v>40</v>
      </c>
      <c r="H302" s="50" t="s">
        <v>72</v>
      </c>
      <c r="I302" s="50">
        <v>2</v>
      </c>
      <c r="J302" s="59" t="s">
        <v>2</v>
      </c>
      <c r="K302" s="50" t="s">
        <v>73</v>
      </c>
      <c r="L302" s="50" t="s">
        <v>22</v>
      </c>
      <c r="M302" s="50" t="s">
        <v>74</v>
      </c>
      <c r="N302" s="52">
        <v>578741.64</v>
      </c>
      <c r="O302" s="52">
        <v>1820978.3060000001</v>
      </c>
      <c r="P302" s="50" t="s">
        <v>2820</v>
      </c>
      <c r="Q302" s="53">
        <v>1.077</v>
      </c>
      <c r="R302" s="52">
        <v>132.30000305175781</v>
      </c>
      <c r="S302" s="50" t="s">
        <v>76</v>
      </c>
      <c r="T302" s="50" t="s">
        <v>195</v>
      </c>
      <c r="U302" s="50" t="s">
        <v>30</v>
      </c>
      <c r="V302" s="50" t="s">
        <v>72</v>
      </c>
    </row>
    <row r="303" spans="1:22" x14ac:dyDescent="0.3">
      <c r="A303" s="50">
        <v>302</v>
      </c>
      <c r="B303" s="50" t="s">
        <v>2823</v>
      </c>
      <c r="C303" s="51">
        <v>45748</v>
      </c>
      <c r="D303" s="50" t="s">
        <v>119</v>
      </c>
      <c r="E303" s="50">
        <v>620802</v>
      </c>
      <c r="F303" s="50" t="s">
        <v>157</v>
      </c>
      <c r="G303" s="50" t="s">
        <v>37</v>
      </c>
      <c r="H303" s="50" t="s">
        <v>72</v>
      </c>
      <c r="I303" s="50">
        <v>2</v>
      </c>
      <c r="J303" s="59" t="s">
        <v>2</v>
      </c>
      <c r="K303" s="50" t="s">
        <v>105</v>
      </c>
      <c r="L303" s="50" t="s">
        <v>6</v>
      </c>
      <c r="M303" s="50" t="s">
        <v>74</v>
      </c>
      <c r="N303" s="52">
        <v>596658.848</v>
      </c>
      <c r="O303" s="52">
        <v>1807499.7690000001</v>
      </c>
      <c r="P303" s="50" t="s">
        <v>657</v>
      </c>
      <c r="Q303" s="53">
        <v>1.038</v>
      </c>
      <c r="R303" s="52">
        <v>124.40000152587891</v>
      </c>
      <c r="S303" s="50" t="s">
        <v>76</v>
      </c>
      <c r="T303" s="50" t="s">
        <v>157</v>
      </c>
      <c r="U303" s="50" t="s">
        <v>37</v>
      </c>
      <c r="V303" s="50" t="s">
        <v>72</v>
      </c>
    </row>
    <row r="304" spans="1:22" x14ac:dyDescent="0.3">
      <c r="A304" s="50">
        <v>303</v>
      </c>
      <c r="B304" s="50" t="s">
        <v>2824</v>
      </c>
      <c r="C304" s="51">
        <v>45749</v>
      </c>
      <c r="D304" s="50" t="s">
        <v>888</v>
      </c>
      <c r="E304" s="50">
        <v>620204</v>
      </c>
      <c r="F304" s="50" t="s">
        <v>71</v>
      </c>
      <c r="G304" s="50" t="s">
        <v>40</v>
      </c>
      <c r="H304" s="50" t="s">
        <v>72</v>
      </c>
      <c r="I304" s="50">
        <v>2</v>
      </c>
      <c r="J304" s="59" t="s">
        <v>2</v>
      </c>
      <c r="K304" s="50" t="s">
        <v>73</v>
      </c>
      <c r="L304" s="50" t="s">
        <v>22</v>
      </c>
      <c r="M304" s="50" t="s">
        <v>74</v>
      </c>
      <c r="N304" s="52">
        <v>607934.39899999998</v>
      </c>
      <c r="O304" s="52">
        <v>1824275.4739999999</v>
      </c>
      <c r="P304" s="50" t="s">
        <v>250</v>
      </c>
      <c r="Q304" s="53">
        <v>1.18</v>
      </c>
      <c r="R304" s="52">
        <v>162.69999694824219</v>
      </c>
      <c r="S304" s="50" t="s">
        <v>139</v>
      </c>
      <c r="T304" s="50" t="s">
        <v>249</v>
      </c>
      <c r="U304" s="50" t="s">
        <v>38</v>
      </c>
      <c r="V304" s="50" t="s">
        <v>72</v>
      </c>
    </row>
    <row r="305" spans="1:22" x14ac:dyDescent="0.3">
      <c r="A305" s="50">
        <v>304</v>
      </c>
      <c r="B305" s="50" t="s">
        <v>2825</v>
      </c>
      <c r="C305" s="51">
        <v>45749</v>
      </c>
      <c r="D305" s="50" t="s">
        <v>888</v>
      </c>
      <c r="E305" s="50">
        <v>620204</v>
      </c>
      <c r="F305" s="50" t="s">
        <v>71</v>
      </c>
      <c r="G305" s="50" t="s">
        <v>40</v>
      </c>
      <c r="H305" s="50" t="s">
        <v>72</v>
      </c>
      <c r="I305" s="50">
        <v>2</v>
      </c>
      <c r="J305" s="59" t="s">
        <v>2</v>
      </c>
      <c r="K305" s="50" t="s">
        <v>73</v>
      </c>
      <c r="L305" s="50" t="s">
        <v>22</v>
      </c>
      <c r="M305" s="50" t="s">
        <v>74</v>
      </c>
      <c r="N305" s="52">
        <v>608225.40700000001</v>
      </c>
      <c r="O305" s="52">
        <v>1824353.274</v>
      </c>
      <c r="P305" s="50" t="s">
        <v>250</v>
      </c>
      <c r="Q305" s="53">
        <v>1.236</v>
      </c>
      <c r="R305" s="52">
        <v>148.19999694824219</v>
      </c>
      <c r="S305" s="50" t="s">
        <v>76</v>
      </c>
      <c r="T305" s="50" t="s">
        <v>249</v>
      </c>
      <c r="U305" s="50" t="s">
        <v>38</v>
      </c>
      <c r="V305" s="50" t="s">
        <v>72</v>
      </c>
    </row>
    <row r="306" spans="1:22" x14ac:dyDescent="0.3">
      <c r="A306" s="50">
        <v>305</v>
      </c>
      <c r="B306" s="50" t="s">
        <v>2826</v>
      </c>
      <c r="C306" s="51">
        <v>45750</v>
      </c>
      <c r="D306" s="50" t="s">
        <v>899</v>
      </c>
      <c r="E306" s="50">
        <v>620107</v>
      </c>
      <c r="F306" s="50" t="s">
        <v>191</v>
      </c>
      <c r="G306" s="50" t="s">
        <v>30</v>
      </c>
      <c r="H306" s="50" t="s">
        <v>72</v>
      </c>
      <c r="I306" s="50">
        <v>2</v>
      </c>
      <c r="J306" s="59" t="s">
        <v>2</v>
      </c>
      <c r="K306" s="50" t="s">
        <v>95</v>
      </c>
      <c r="L306" s="50" t="s">
        <v>25</v>
      </c>
      <c r="M306" s="50" t="s">
        <v>74</v>
      </c>
      <c r="N306" s="52">
        <v>550367.05599999998</v>
      </c>
      <c r="O306" s="52">
        <v>1839094.352</v>
      </c>
      <c r="P306" s="50" t="s">
        <v>737</v>
      </c>
      <c r="Q306" s="53">
        <v>1.534</v>
      </c>
      <c r="R306" s="52">
        <v>92.699996948242188</v>
      </c>
      <c r="S306" s="50" t="s">
        <v>81</v>
      </c>
      <c r="T306" s="50" t="s">
        <v>191</v>
      </c>
      <c r="U306" s="50" t="s">
        <v>30</v>
      </c>
      <c r="V306" s="50" t="s">
        <v>72</v>
      </c>
    </row>
    <row r="307" spans="1:22" x14ac:dyDescent="0.3">
      <c r="A307" s="50">
        <v>306</v>
      </c>
      <c r="B307" s="50" t="s">
        <v>2827</v>
      </c>
      <c r="C307" s="51">
        <v>45750</v>
      </c>
      <c r="D307" s="50" t="s">
        <v>992</v>
      </c>
      <c r="E307" s="50">
        <v>620119</v>
      </c>
      <c r="F307" s="50" t="s">
        <v>79</v>
      </c>
      <c r="G307" s="50" t="s">
        <v>30</v>
      </c>
      <c r="H307" s="50" t="s">
        <v>72</v>
      </c>
      <c r="I307" s="50">
        <v>5</v>
      </c>
      <c r="J307" s="60" t="s">
        <v>89</v>
      </c>
      <c r="K307" s="50" t="s">
        <v>84</v>
      </c>
      <c r="L307" s="50" t="s">
        <v>24</v>
      </c>
      <c r="M307" s="50" t="s">
        <v>74</v>
      </c>
      <c r="N307" s="52">
        <v>559759.12100000004</v>
      </c>
      <c r="O307" s="52">
        <v>1824840.122</v>
      </c>
      <c r="P307" s="50" t="s">
        <v>213</v>
      </c>
      <c r="Q307" s="53">
        <v>0.70099999999999996</v>
      </c>
      <c r="R307" s="52">
        <v>336</v>
      </c>
      <c r="S307" s="50" t="s">
        <v>107</v>
      </c>
      <c r="T307" s="50" t="s">
        <v>79</v>
      </c>
      <c r="U307" s="50" t="s">
        <v>30</v>
      </c>
      <c r="V307" s="50" t="s">
        <v>72</v>
      </c>
    </row>
    <row r="308" spans="1:22" x14ac:dyDescent="0.3">
      <c r="A308" s="50">
        <v>307</v>
      </c>
      <c r="B308" s="50" t="s">
        <v>2828</v>
      </c>
      <c r="C308" s="51">
        <v>45751</v>
      </c>
      <c r="D308" s="50" t="s">
        <v>908</v>
      </c>
      <c r="E308" s="50">
        <v>620201</v>
      </c>
      <c r="F308" s="50" t="s">
        <v>40</v>
      </c>
      <c r="G308" s="50" t="s">
        <v>40</v>
      </c>
      <c r="H308" s="50" t="s">
        <v>72</v>
      </c>
      <c r="I308" s="50">
        <v>2</v>
      </c>
      <c r="J308" s="59" t="s">
        <v>2</v>
      </c>
      <c r="K308" s="50" t="s">
        <v>73</v>
      </c>
      <c r="L308" s="50" t="s">
        <v>22</v>
      </c>
      <c r="M308" s="50" t="s">
        <v>74</v>
      </c>
      <c r="N308" s="52">
        <v>592580.47</v>
      </c>
      <c r="O308" s="52">
        <v>1821999.0789999999</v>
      </c>
      <c r="P308" s="50" t="s">
        <v>477</v>
      </c>
      <c r="Q308" s="53">
        <v>2.1360000000000001</v>
      </c>
      <c r="R308" s="52">
        <v>103.8000030517578</v>
      </c>
      <c r="S308" s="50" t="s">
        <v>81</v>
      </c>
      <c r="T308" s="50" t="s">
        <v>126</v>
      </c>
      <c r="U308" s="50" t="s">
        <v>40</v>
      </c>
      <c r="V308" s="50" t="s">
        <v>72</v>
      </c>
    </row>
    <row r="309" spans="1:22" x14ac:dyDescent="0.3">
      <c r="A309" s="50">
        <v>308</v>
      </c>
      <c r="B309" s="50" t="s">
        <v>2829</v>
      </c>
      <c r="C309" s="51">
        <v>45751</v>
      </c>
      <c r="D309" s="50" t="s">
        <v>813</v>
      </c>
      <c r="E309" s="50">
        <v>620406</v>
      </c>
      <c r="F309" s="50" t="s">
        <v>885</v>
      </c>
      <c r="G309" s="50" t="s">
        <v>36</v>
      </c>
      <c r="H309" s="50" t="s">
        <v>72</v>
      </c>
      <c r="I309" s="50">
        <v>5</v>
      </c>
      <c r="J309" s="60" t="s">
        <v>89</v>
      </c>
      <c r="K309" s="50" t="s">
        <v>73</v>
      </c>
      <c r="L309" s="50" t="s">
        <v>22</v>
      </c>
      <c r="M309" s="50" t="s">
        <v>74</v>
      </c>
      <c r="N309" s="52">
        <v>587159.95200000005</v>
      </c>
      <c r="O309" s="52">
        <v>1764465.4350000001</v>
      </c>
      <c r="P309" s="50" t="s">
        <v>833</v>
      </c>
      <c r="Q309" s="53">
        <v>2.2280000000000002</v>
      </c>
      <c r="R309" s="52">
        <v>32.400001525878913</v>
      </c>
      <c r="S309" s="50" t="s">
        <v>91</v>
      </c>
      <c r="T309" s="50" t="s">
        <v>111</v>
      </c>
      <c r="U309" s="50" t="s">
        <v>36</v>
      </c>
      <c r="V309" s="50" t="s">
        <v>72</v>
      </c>
    </row>
    <row r="310" spans="1:22" x14ac:dyDescent="0.3">
      <c r="A310" s="50">
        <v>309</v>
      </c>
      <c r="B310" s="50" t="s">
        <v>2830</v>
      </c>
      <c r="C310" s="51">
        <v>45751</v>
      </c>
      <c r="D310" s="50" t="s">
        <v>813</v>
      </c>
      <c r="E310" s="50">
        <v>620406</v>
      </c>
      <c r="F310" s="50" t="s">
        <v>885</v>
      </c>
      <c r="G310" s="50" t="s">
        <v>36</v>
      </c>
      <c r="H310" s="50" t="s">
        <v>72</v>
      </c>
      <c r="I310" s="50">
        <v>5</v>
      </c>
      <c r="J310" s="60" t="s">
        <v>89</v>
      </c>
      <c r="K310" s="50" t="s">
        <v>73</v>
      </c>
      <c r="L310" s="50" t="s">
        <v>22</v>
      </c>
      <c r="M310" s="50" t="s">
        <v>74</v>
      </c>
      <c r="N310" s="52">
        <v>586776.68299999996</v>
      </c>
      <c r="O310" s="52">
        <v>1764771.4779999999</v>
      </c>
      <c r="P310" s="50" t="s">
        <v>833</v>
      </c>
      <c r="Q310" s="53">
        <v>2.3290000000000002</v>
      </c>
      <c r="R310" s="52">
        <v>20.20000076293945</v>
      </c>
      <c r="S310" s="50" t="s">
        <v>86</v>
      </c>
      <c r="T310" s="50" t="s">
        <v>111</v>
      </c>
      <c r="U310" s="50" t="s">
        <v>36</v>
      </c>
      <c r="V310" s="50" t="s">
        <v>72</v>
      </c>
    </row>
    <row r="311" spans="1:22" x14ac:dyDescent="0.3">
      <c r="A311" s="50">
        <v>310</v>
      </c>
      <c r="B311" s="50" t="s">
        <v>2831</v>
      </c>
      <c r="C311" s="51">
        <v>45751</v>
      </c>
      <c r="D311" s="50" t="s">
        <v>813</v>
      </c>
      <c r="E311" s="50">
        <v>620406</v>
      </c>
      <c r="F311" s="50" t="s">
        <v>885</v>
      </c>
      <c r="G311" s="50" t="s">
        <v>36</v>
      </c>
      <c r="H311" s="50" t="s">
        <v>72</v>
      </c>
      <c r="I311" s="50">
        <v>5</v>
      </c>
      <c r="J311" s="60" t="s">
        <v>89</v>
      </c>
      <c r="K311" s="50" t="s">
        <v>73</v>
      </c>
      <c r="L311" s="50" t="s">
        <v>22</v>
      </c>
      <c r="M311" s="50" t="s">
        <v>74</v>
      </c>
      <c r="N311" s="52">
        <v>587327.55799999996</v>
      </c>
      <c r="O311" s="52">
        <v>1764846.6410000001</v>
      </c>
      <c r="P311" s="50" t="s">
        <v>886</v>
      </c>
      <c r="Q311" s="53">
        <v>2.226</v>
      </c>
      <c r="R311" s="52">
        <v>220.5</v>
      </c>
      <c r="S311" s="50" t="s">
        <v>97</v>
      </c>
      <c r="T311" s="50" t="s">
        <v>885</v>
      </c>
      <c r="U311" s="50" t="s">
        <v>36</v>
      </c>
      <c r="V311" s="50" t="s">
        <v>72</v>
      </c>
    </row>
    <row r="312" spans="1:22" x14ac:dyDescent="0.3">
      <c r="A312" s="50">
        <v>311</v>
      </c>
      <c r="B312" s="50" t="s">
        <v>2832</v>
      </c>
      <c r="C312" s="51">
        <v>45751</v>
      </c>
      <c r="D312" s="50" t="s">
        <v>813</v>
      </c>
      <c r="E312" s="50">
        <v>620406</v>
      </c>
      <c r="F312" s="50" t="s">
        <v>885</v>
      </c>
      <c r="G312" s="50" t="s">
        <v>36</v>
      </c>
      <c r="H312" s="50" t="s">
        <v>72</v>
      </c>
      <c r="I312" s="50">
        <v>5</v>
      </c>
      <c r="J312" s="60" t="s">
        <v>89</v>
      </c>
      <c r="K312" s="50" t="s">
        <v>73</v>
      </c>
      <c r="L312" s="50" t="s">
        <v>22</v>
      </c>
      <c r="M312" s="50" t="s">
        <v>74</v>
      </c>
      <c r="N312" s="52">
        <v>587099.39099999995</v>
      </c>
      <c r="O312" s="52">
        <v>1764899.9550000001</v>
      </c>
      <c r="P312" s="50" t="s">
        <v>886</v>
      </c>
      <c r="Q312" s="53">
        <v>2.347</v>
      </c>
      <c r="R312" s="52">
        <v>225.80000305175781</v>
      </c>
      <c r="S312" s="50" t="s">
        <v>97</v>
      </c>
      <c r="T312" s="50" t="s">
        <v>885</v>
      </c>
      <c r="U312" s="50" t="s">
        <v>36</v>
      </c>
      <c r="V312" s="50" t="s">
        <v>72</v>
      </c>
    </row>
    <row r="313" spans="1:22" x14ac:dyDescent="0.3">
      <c r="A313" s="50">
        <v>312</v>
      </c>
      <c r="B313" s="50" t="s">
        <v>2833</v>
      </c>
      <c r="C313" s="51">
        <v>45751</v>
      </c>
      <c r="D313" s="50" t="s">
        <v>908</v>
      </c>
      <c r="E313" s="50">
        <v>620409</v>
      </c>
      <c r="F313" s="50" t="s">
        <v>109</v>
      </c>
      <c r="G313" s="50" t="s">
        <v>36</v>
      </c>
      <c r="H313" s="50" t="s">
        <v>72</v>
      </c>
      <c r="I313" s="50">
        <v>2</v>
      </c>
      <c r="J313" s="59" t="s">
        <v>2</v>
      </c>
      <c r="K313" s="50" t="s">
        <v>73</v>
      </c>
      <c r="L313" s="50" t="s">
        <v>22</v>
      </c>
      <c r="M313" s="50" t="s">
        <v>74</v>
      </c>
      <c r="N313" s="52">
        <v>565113.32499999995</v>
      </c>
      <c r="O313" s="52">
        <v>1769253.0430000001</v>
      </c>
      <c r="P313" s="50" t="s">
        <v>1428</v>
      </c>
      <c r="Q313" s="53">
        <v>2.3010000000000002</v>
      </c>
      <c r="R313" s="52">
        <v>204.3999938964844</v>
      </c>
      <c r="S313" s="50" t="s">
        <v>97</v>
      </c>
      <c r="T313" s="50" t="s">
        <v>109</v>
      </c>
      <c r="U313" s="50" t="s">
        <v>36</v>
      </c>
      <c r="V313" s="50" t="s">
        <v>72</v>
      </c>
    </row>
    <row r="314" spans="1:22" x14ac:dyDescent="0.3">
      <c r="A314" s="50">
        <v>313</v>
      </c>
      <c r="B314" s="50" t="s">
        <v>2834</v>
      </c>
      <c r="C314" s="51">
        <v>45752</v>
      </c>
      <c r="D314" s="50" t="s">
        <v>560</v>
      </c>
      <c r="E314" s="50">
        <v>620118</v>
      </c>
      <c r="F314" s="50" t="s">
        <v>120</v>
      </c>
      <c r="G314" s="50" t="s">
        <v>30</v>
      </c>
      <c r="H314" s="50" t="s">
        <v>72</v>
      </c>
      <c r="I314" s="50">
        <v>5</v>
      </c>
      <c r="J314" s="60" t="s">
        <v>89</v>
      </c>
      <c r="K314" s="50" t="s">
        <v>73</v>
      </c>
      <c r="L314" s="50" t="s">
        <v>22</v>
      </c>
      <c r="M314" s="50" t="s">
        <v>74</v>
      </c>
      <c r="N314" s="52">
        <v>565087.19499999995</v>
      </c>
      <c r="O314" s="52">
        <v>1807681.0190000001</v>
      </c>
      <c r="P314" s="50" t="s">
        <v>788</v>
      </c>
      <c r="Q314" s="53">
        <v>0.751</v>
      </c>
      <c r="R314" s="52">
        <v>73.300003051757813</v>
      </c>
      <c r="S314" s="50" t="s">
        <v>81</v>
      </c>
      <c r="T314" s="50" t="s">
        <v>120</v>
      </c>
      <c r="U314" s="50" t="s">
        <v>30</v>
      </c>
      <c r="V314" s="50" t="s">
        <v>72</v>
      </c>
    </row>
    <row r="315" spans="1:22" x14ac:dyDescent="0.3">
      <c r="A315" s="50">
        <v>314</v>
      </c>
      <c r="B315" s="50" t="s">
        <v>2835</v>
      </c>
      <c r="C315" s="51">
        <v>45752</v>
      </c>
      <c r="D315" s="50" t="s">
        <v>560</v>
      </c>
      <c r="E315" s="50">
        <v>620601</v>
      </c>
      <c r="F315" s="50" t="s">
        <v>34</v>
      </c>
      <c r="G315" s="50" t="s">
        <v>34</v>
      </c>
      <c r="H315" s="50" t="s">
        <v>72</v>
      </c>
      <c r="I315" s="50">
        <v>2</v>
      </c>
      <c r="J315" s="59" t="s">
        <v>2</v>
      </c>
      <c r="K315" s="50" t="s">
        <v>95</v>
      </c>
      <c r="L315" s="50" t="s">
        <v>25</v>
      </c>
      <c r="M315" s="50" t="s">
        <v>74</v>
      </c>
      <c r="N315" s="52">
        <v>559329.34100000001</v>
      </c>
      <c r="O315" s="52">
        <v>1837835.223</v>
      </c>
      <c r="P315" s="50" t="s">
        <v>748</v>
      </c>
      <c r="Q315" s="53">
        <v>1.492</v>
      </c>
      <c r="R315" s="52">
        <v>55.799999237060547</v>
      </c>
      <c r="S315" s="50" t="s">
        <v>91</v>
      </c>
      <c r="T315" s="50" t="s">
        <v>34</v>
      </c>
      <c r="U315" s="50" t="s">
        <v>34</v>
      </c>
      <c r="V315" s="50" t="s">
        <v>72</v>
      </c>
    </row>
    <row r="316" spans="1:22" x14ac:dyDescent="0.3">
      <c r="A316" s="50">
        <v>315</v>
      </c>
      <c r="B316" s="50" t="s">
        <v>2836</v>
      </c>
      <c r="C316" s="51">
        <v>45753</v>
      </c>
      <c r="D316" s="50" t="s">
        <v>163</v>
      </c>
      <c r="E316" s="50">
        <v>620107</v>
      </c>
      <c r="F316" s="50" t="s">
        <v>191</v>
      </c>
      <c r="G316" s="50" t="s">
        <v>30</v>
      </c>
      <c r="H316" s="50" t="s">
        <v>72</v>
      </c>
      <c r="I316" s="50">
        <v>2</v>
      </c>
      <c r="J316" s="59" t="s">
        <v>2</v>
      </c>
      <c r="K316" s="50" t="s">
        <v>84</v>
      </c>
      <c r="L316" s="50" t="s">
        <v>24</v>
      </c>
      <c r="M316" s="50" t="s">
        <v>74</v>
      </c>
      <c r="N316" s="52">
        <v>544422.91899999999</v>
      </c>
      <c r="O316" s="52">
        <v>1840346.6939999999</v>
      </c>
      <c r="P316" s="50" t="s">
        <v>208</v>
      </c>
      <c r="Q316" s="53">
        <v>0.76800000000000002</v>
      </c>
      <c r="R316" s="52">
        <v>185.19999694824219</v>
      </c>
      <c r="S316" s="50" t="s">
        <v>139</v>
      </c>
      <c r="T316" s="50" t="s">
        <v>193</v>
      </c>
      <c r="U316" s="50" t="s">
        <v>34</v>
      </c>
      <c r="V316" s="50" t="s">
        <v>72</v>
      </c>
    </row>
    <row r="317" spans="1:22" x14ac:dyDescent="0.3">
      <c r="A317" s="50">
        <v>316</v>
      </c>
      <c r="B317" s="50" t="s">
        <v>2837</v>
      </c>
      <c r="C317" s="51">
        <v>45753</v>
      </c>
      <c r="D317" s="50" t="s">
        <v>163</v>
      </c>
      <c r="E317" s="50">
        <v>620115</v>
      </c>
      <c r="F317" s="50" t="s">
        <v>365</v>
      </c>
      <c r="G317" s="50" t="s">
        <v>30</v>
      </c>
      <c r="H317" s="50" t="s">
        <v>72</v>
      </c>
      <c r="I317" s="50">
        <v>5</v>
      </c>
      <c r="J317" s="60" t="s">
        <v>89</v>
      </c>
      <c r="K317" s="50" t="s">
        <v>73</v>
      </c>
      <c r="L317" s="50" t="s">
        <v>22</v>
      </c>
      <c r="M317" s="50" t="s">
        <v>74</v>
      </c>
      <c r="N317" s="52">
        <v>547085.25100000005</v>
      </c>
      <c r="O317" s="52">
        <v>1817745.4080000001</v>
      </c>
      <c r="P317" s="50" t="s">
        <v>2838</v>
      </c>
      <c r="Q317" s="53">
        <v>1.4550000000000001</v>
      </c>
      <c r="R317" s="52">
        <v>222.19999694824219</v>
      </c>
      <c r="S317" s="50" t="s">
        <v>97</v>
      </c>
      <c r="T317" s="50" t="s">
        <v>365</v>
      </c>
      <c r="U317" s="50" t="s">
        <v>30</v>
      </c>
      <c r="V317" s="50" t="s">
        <v>72</v>
      </c>
    </row>
    <row r="318" spans="1:22" x14ac:dyDescent="0.3">
      <c r="A318" s="50">
        <v>317</v>
      </c>
      <c r="B318" s="50" t="s">
        <v>2839</v>
      </c>
      <c r="C318" s="51">
        <v>45753</v>
      </c>
      <c r="D318" s="50" t="s">
        <v>163</v>
      </c>
      <c r="E318" s="50">
        <v>620203</v>
      </c>
      <c r="F318" s="50" t="s">
        <v>265</v>
      </c>
      <c r="G318" s="50" t="s">
        <v>40</v>
      </c>
      <c r="H318" s="50" t="s">
        <v>72</v>
      </c>
      <c r="I318" s="50">
        <v>2</v>
      </c>
      <c r="J318" s="59" t="s">
        <v>2</v>
      </c>
      <c r="K318" s="50" t="s">
        <v>73</v>
      </c>
      <c r="L318" s="50" t="s">
        <v>22</v>
      </c>
      <c r="M318" s="50" t="s">
        <v>74</v>
      </c>
      <c r="N318" s="52">
        <v>581413.20200000005</v>
      </c>
      <c r="O318" s="52">
        <v>1811135.632</v>
      </c>
      <c r="P318" s="50" t="s">
        <v>1595</v>
      </c>
      <c r="Q318" s="53">
        <v>1.88</v>
      </c>
      <c r="R318" s="52">
        <v>197.80000305175781</v>
      </c>
      <c r="S318" s="50" t="s">
        <v>139</v>
      </c>
      <c r="T318" s="50" t="s">
        <v>265</v>
      </c>
      <c r="U318" s="50" t="s">
        <v>40</v>
      </c>
      <c r="V318" s="50" t="s">
        <v>72</v>
      </c>
    </row>
    <row r="319" spans="1:22" x14ac:dyDescent="0.3">
      <c r="A319" s="50">
        <v>318</v>
      </c>
      <c r="B319" s="50" t="s">
        <v>2840</v>
      </c>
      <c r="C319" s="51">
        <v>45753</v>
      </c>
      <c r="D319" s="50" t="s">
        <v>163</v>
      </c>
      <c r="E319" s="50">
        <v>620301</v>
      </c>
      <c r="F319" s="50" t="s">
        <v>440</v>
      </c>
      <c r="G319" s="50" t="s">
        <v>31</v>
      </c>
      <c r="H319" s="50" t="s">
        <v>72</v>
      </c>
      <c r="I319" s="50">
        <v>2</v>
      </c>
      <c r="J319" s="59" t="s">
        <v>2</v>
      </c>
      <c r="K319" s="50" t="s">
        <v>105</v>
      </c>
      <c r="L319" s="50" t="s">
        <v>6</v>
      </c>
      <c r="M319" s="50" t="s">
        <v>74</v>
      </c>
      <c r="N319" s="52">
        <v>533558.76</v>
      </c>
      <c r="O319" s="52">
        <v>1791722.3870000001</v>
      </c>
      <c r="P319" s="50" t="s">
        <v>2841</v>
      </c>
      <c r="Q319" s="53">
        <v>0.55300000000000005</v>
      </c>
      <c r="R319" s="52">
        <v>30</v>
      </c>
      <c r="S319" s="50" t="s">
        <v>91</v>
      </c>
      <c r="T319" s="50" t="s">
        <v>440</v>
      </c>
      <c r="U319" s="50" t="s">
        <v>31</v>
      </c>
      <c r="V319" s="50" t="s">
        <v>72</v>
      </c>
    </row>
    <row r="320" spans="1:22" x14ac:dyDescent="0.3">
      <c r="A320" s="50">
        <v>319</v>
      </c>
      <c r="B320" s="50" t="s">
        <v>2842</v>
      </c>
      <c r="C320" s="51">
        <v>45753</v>
      </c>
      <c r="D320" s="50" t="s">
        <v>163</v>
      </c>
      <c r="E320" s="50">
        <v>620408</v>
      </c>
      <c r="F320" s="50" t="s">
        <v>683</v>
      </c>
      <c r="G320" s="50" t="s">
        <v>36</v>
      </c>
      <c r="H320" s="50" t="s">
        <v>72</v>
      </c>
      <c r="I320" s="50">
        <v>5</v>
      </c>
      <c r="J320" s="60" t="s">
        <v>89</v>
      </c>
      <c r="K320" s="50" t="s">
        <v>73</v>
      </c>
      <c r="L320" s="50" t="s">
        <v>22</v>
      </c>
      <c r="M320" s="50" t="s">
        <v>74</v>
      </c>
      <c r="N320" s="52">
        <v>576123.23699999996</v>
      </c>
      <c r="O320" s="52">
        <v>1775537.1189999999</v>
      </c>
      <c r="P320" s="50" t="s">
        <v>857</v>
      </c>
      <c r="Q320" s="53">
        <v>1.1060000000000001</v>
      </c>
      <c r="R320" s="52">
        <v>253.69999694824219</v>
      </c>
      <c r="S320" s="50" t="s">
        <v>152</v>
      </c>
      <c r="T320" s="50" t="s">
        <v>683</v>
      </c>
      <c r="U320" s="50" t="s">
        <v>36</v>
      </c>
      <c r="V320" s="50" t="s">
        <v>72</v>
      </c>
    </row>
    <row r="321" spans="1:22" x14ac:dyDescent="0.3">
      <c r="A321" s="50">
        <v>320</v>
      </c>
      <c r="B321" s="50" t="s">
        <v>2843</v>
      </c>
      <c r="C321" s="51">
        <v>45753</v>
      </c>
      <c r="D321" s="50" t="s">
        <v>163</v>
      </c>
      <c r="E321" s="50">
        <v>620408</v>
      </c>
      <c r="F321" s="50" t="s">
        <v>683</v>
      </c>
      <c r="G321" s="50" t="s">
        <v>36</v>
      </c>
      <c r="H321" s="50" t="s">
        <v>72</v>
      </c>
      <c r="I321" s="50">
        <v>5</v>
      </c>
      <c r="J321" s="60" t="s">
        <v>89</v>
      </c>
      <c r="K321" s="50" t="s">
        <v>84</v>
      </c>
      <c r="L321" s="50" t="s">
        <v>24</v>
      </c>
      <c r="M321" s="50" t="s">
        <v>74</v>
      </c>
      <c r="N321" s="52">
        <v>575803.84199999995</v>
      </c>
      <c r="O321" s="52">
        <v>1775720.7649999999</v>
      </c>
      <c r="P321" s="50" t="s">
        <v>857</v>
      </c>
      <c r="Q321" s="53">
        <v>1.395</v>
      </c>
      <c r="R321" s="52">
        <v>264.79998779296881</v>
      </c>
      <c r="S321" s="50" t="s">
        <v>152</v>
      </c>
      <c r="T321" s="50" t="s">
        <v>683</v>
      </c>
      <c r="U321" s="50" t="s">
        <v>36</v>
      </c>
      <c r="V321" s="50" t="s">
        <v>72</v>
      </c>
    </row>
    <row r="322" spans="1:22" x14ac:dyDescent="0.3">
      <c r="A322" s="50">
        <v>321</v>
      </c>
      <c r="B322" s="50" t="s">
        <v>2844</v>
      </c>
      <c r="C322" s="51">
        <v>45753</v>
      </c>
      <c r="D322" s="50" t="s">
        <v>163</v>
      </c>
      <c r="E322" s="50">
        <v>620408</v>
      </c>
      <c r="F322" s="50" t="s">
        <v>683</v>
      </c>
      <c r="G322" s="50" t="s">
        <v>36</v>
      </c>
      <c r="H322" s="50" t="s">
        <v>72</v>
      </c>
      <c r="I322" s="50">
        <v>5</v>
      </c>
      <c r="J322" s="60" t="s">
        <v>89</v>
      </c>
      <c r="K322" s="50" t="s">
        <v>73</v>
      </c>
      <c r="L322" s="50" t="s">
        <v>22</v>
      </c>
      <c r="M322" s="50" t="s">
        <v>74</v>
      </c>
      <c r="N322" s="52">
        <v>576362.91799999995</v>
      </c>
      <c r="O322" s="52">
        <v>1775826.672</v>
      </c>
      <c r="P322" s="50" t="s">
        <v>857</v>
      </c>
      <c r="Q322" s="53">
        <v>0.81399999999999995</v>
      </c>
      <c r="R322" s="52">
        <v>268.29998779296881</v>
      </c>
      <c r="S322" s="50" t="s">
        <v>152</v>
      </c>
      <c r="T322" s="50" t="s">
        <v>683</v>
      </c>
      <c r="U322" s="50" t="s">
        <v>36</v>
      </c>
      <c r="V322" s="50" t="s">
        <v>72</v>
      </c>
    </row>
    <row r="323" spans="1:22" x14ac:dyDescent="0.3">
      <c r="A323" s="50">
        <v>322</v>
      </c>
      <c r="B323" s="50" t="s">
        <v>2845</v>
      </c>
      <c r="C323" s="51">
        <v>45753</v>
      </c>
      <c r="D323" s="50" t="s">
        <v>163</v>
      </c>
      <c r="E323" s="50">
        <v>620408</v>
      </c>
      <c r="F323" s="50" t="s">
        <v>683</v>
      </c>
      <c r="G323" s="50" t="s">
        <v>36</v>
      </c>
      <c r="H323" s="50" t="s">
        <v>72</v>
      </c>
      <c r="I323" s="50">
        <v>5</v>
      </c>
      <c r="J323" s="60" t="s">
        <v>89</v>
      </c>
      <c r="K323" s="50" t="s">
        <v>73</v>
      </c>
      <c r="L323" s="50" t="s">
        <v>22</v>
      </c>
      <c r="M323" s="50" t="s">
        <v>74</v>
      </c>
      <c r="N323" s="52">
        <v>576603.80099999998</v>
      </c>
      <c r="O323" s="52">
        <v>1776076.4069999999</v>
      </c>
      <c r="P323" s="50" t="s">
        <v>857</v>
      </c>
      <c r="Q323" s="53">
        <v>0.60799999999999998</v>
      </c>
      <c r="R323" s="52">
        <v>291.60000610351563</v>
      </c>
      <c r="S323" s="50" t="s">
        <v>152</v>
      </c>
      <c r="T323" s="50" t="s">
        <v>683</v>
      </c>
      <c r="U323" s="50" t="s">
        <v>36</v>
      </c>
      <c r="V323" s="50" t="s">
        <v>72</v>
      </c>
    </row>
    <row r="324" spans="1:22" x14ac:dyDescent="0.3">
      <c r="A324" s="50">
        <v>323</v>
      </c>
      <c r="B324" s="50" t="s">
        <v>2846</v>
      </c>
      <c r="C324" s="51">
        <v>45753</v>
      </c>
      <c r="D324" s="50" t="s">
        <v>163</v>
      </c>
      <c r="E324" s="50">
        <v>620410</v>
      </c>
      <c r="F324" s="50" t="s">
        <v>276</v>
      </c>
      <c r="G324" s="50" t="s">
        <v>36</v>
      </c>
      <c r="H324" s="50" t="s">
        <v>72</v>
      </c>
      <c r="I324" s="50">
        <v>5</v>
      </c>
      <c r="J324" s="60" t="s">
        <v>89</v>
      </c>
      <c r="K324" s="50" t="s">
        <v>73</v>
      </c>
      <c r="L324" s="50" t="s">
        <v>22</v>
      </c>
      <c r="M324" s="50" t="s">
        <v>74</v>
      </c>
      <c r="N324" s="52">
        <v>574921.19700000004</v>
      </c>
      <c r="O324" s="52">
        <v>1775768.649</v>
      </c>
      <c r="P324" s="50" t="s">
        <v>622</v>
      </c>
      <c r="Q324" s="53">
        <v>1.1970000000000001</v>
      </c>
      <c r="R324" s="52">
        <v>177.80000305175781</v>
      </c>
      <c r="S324" s="50" t="s">
        <v>139</v>
      </c>
      <c r="T324" s="50" t="s">
        <v>276</v>
      </c>
      <c r="U324" s="50" t="s">
        <v>36</v>
      </c>
      <c r="V324" s="50" t="s">
        <v>72</v>
      </c>
    </row>
    <row r="325" spans="1:22" x14ac:dyDescent="0.3">
      <c r="A325" s="50">
        <v>324</v>
      </c>
      <c r="B325" s="50" t="s">
        <v>2847</v>
      </c>
      <c r="C325" s="51">
        <v>45753</v>
      </c>
      <c r="D325" s="50" t="s">
        <v>163</v>
      </c>
      <c r="E325" s="50">
        <v>620410</v>
      </c>
      <c r="F325" s="50" t="s">
        <v>276</v>
      </c>
      <c r="G325" s="50" t="s">
        <v>36</v>
      </c>
      <c r="H325" s="50" t="s">
        <v>72</v>
      </c>
      <c r="I325" s="50">
        <v>5</v>
      </c>
      <c r="J325" s="60" t="s">
        <v>89</v>
      </c>
      <c r="K325" s="50" t="s">
        <v>73</v>
      </c>
      <c r="L325" s="50" t="s">
        <v>22</v>
      </c>
      <c r="M325" s="50" t="s">
        <v>74</v>
      </c>
      <c r="N325" s="52">
        <v>574603.98499999999</v>
      </c>
      <c r="O325" s="52">
        <v>1775943.47</v>
      </c>
      <c r="P325" s="50" t="s">
        <v>622</v>
      </c>
      <c r="Q325" s="53">
        <v>1.0580000000000001</v>
      </c>
      <c r="R325" s="52">
        <v>195.30000305175781</v>
      </c>
      <c r="S325" s="50" t="s">
        <v>139</v>
      </c>
      <c r="T325" s="50" t="s">
        <v>276</v>
      </c>
      <c r="U325" s="50" t="s">
        <v>36</v>
      </c>
      <c r="V325" s="50" t="s">
        <v>72</v>
      </c>
    </row>
    <row r="326" spans="1:22" x14ac:dyDescent="0.3">
      <c r="A326" s="50">
        <v>325</v>
      </c>
      <c r="B326" s="50" t="s">
        <v>2848</v>
      </c>
      <c r="C326" s="51">
        <v>45754</v>
      </c>
      <c r="D326" s="50" t="s">
        <v>939</v>
      </c>
      <c r="E326" s="50">
        <v>620409</v>
      </c>
      <c r="F326" s="50" t="s">
        <v>109</v>
      </c>
      <c r="G326" s="50" t="s">
        <v>36</v>
      </c>
      <c r="H326" s="50" t="s">
        <v>72</v>
      </c>
      <c r="I326" s="50">
        <v>2</v>
      </c>
      <c r="J326" s="59" t="s">
        <v>2</v>
      </c>
      <c r="K326" s="50" t="s">
        <v>95</v>
      </c>
      <c r="L326" s="50" t="s">
        <v>25</v>
      </c>
      <c r="M326" s="50" t="s">
        <v>74</v>
      </c>
      <c r="N326" s="52">
        <v>564992.28300000005</v>
      </c>
      <c r="O326" s="52">
        <v>1770031.459</v>
      </c>
      <c r="P326" s="50" t="s">
        <v>1428</v>
      </c>
      <c r="Q326" s="53">
        <v>1.702</v>
      </c>
      <c r="R326" s="52">
        <v>219.1000061035156</v>
      </c>
      <c r="S326" s="50" t="s">
        <v>97</v>
      </c>
      <c r="T326" s="50" t="s">
        <v>109</v>
      </c>
      <c r="U326" s="50" t="s">
        <v>36</v>
      </c>
      <c r="V326" s="50" t="s">
        <v>72</v>
      </c>
    </row>
    <row r="327" spans="1:22" x14ac:dyDescent="0.3">
      <c r="A327" s="50">
        <v>326</v>
      </c>
      <c r="B327" s="50" t="s">
        <v>2849</v>
      </c>
      <c r="C327" s="51">
        <v>45754</v>
      </c>
      <c r="D327" s="50" t="s">
        <v>939</v>
      </c>
      <c r="E327" s="50">
        <v>620409</v>
      </c>
      <c r="F327" s="50" t="s">
        <v>109</v>
      </c>
      <c r="G327" s="50" t="s">
        <v>36</v>
      </c>
      <c r="H327" s="50" t="s">
        <v>72</v>
      </c>
      <c r="I327" s="50">
        <v>2</v>
      </c>
      <c r="J327" s="59" t="s">
        <v>2</v>
      </c>
      <c r="K327" s="50" t="s">
        <v>84</v>
      </c>
      <c r="L327" s="50" t="s">
        <v>24</v>
      </c>
      <c r="M327" s="50" t="s">
        <v>74</v>
      </c>
      <c r="N327" s="52">
        <v>565374.01</v>
      </c>
      <c r="O327" s="52">
        <v>1770112.2250000001</v>
      </c>
      <c r="P327" s="50" t="s">
        <v>1428</v>
      </c>
      <c r="Q327" s="53">
        <v>1.4159999999999999</v>
      </c>
      <c r="R327" s="52">
        <v>208.69999694824219</v>
      </c>
      <c r="S327" s="50" t="s">
        <v>97</v>
      </c>
      <c r="T327" s="50" t="s">
        <v>109</v>
      </c>
      <c r="U327" s="50" t="s">
        <v>36</v>
      </c>
      <c r="V327" s="50" t="s">
        <v>72</v>
      </c>
    </row>
    <row r="328" spans="1:22" x14ac:dyDescent="0.3">
      <c r="A328" s="50">
        <v>327</v>
      </c>
      <c r="B328" s="50" t="s">
        <v>2850</v>
      </c>
      <c r="C328" s="51">
        <v>45754</v>
      </c>
      <c r="D328" s="50" t="s">
        <v>939</v>
      </c>
      <c r="E328" s="50">
        <v>620409</v>
      </c>
      <c r="F328" s="50" t="s">
        <v>109</v>
      </c>
      <c r="G328" s="50" t="s">
        <v>36</v>
      </c>
      <c r="H328" s="50" t="s">
        <v>72</v>
      </c>
      <c r="I328" s="50">
        <v>2</v>
      </c>
      <c r="J328" s="59" t="s">
        <v>2</v>
      </c>
      <c r="K328" s="50" t="s">
        <v>95</v>
      </c>
      <c r="L328" s="50" t="s">
        <v>25</v>
      </c>
      <c r="M328" s="50" t="s">
        <v>74</v>
      </c>
      <c r="N328" s="52">
        <v>564870.70799999998</v>
      </c>
      <c r="O328" s="52">
        <v>1770628.456</v>
      </c>
      <c r="P328" s="50" t="s">
        <v>1535</v>
      </c>
      <c r="Q328" s="53">
        <v>1.397</v>
      </c>
      <c r="R328" s="52">
        <v>157.5</v>
      </c>
      <c r="S328" s="50" t="s">
        <v>76</v>
      </c>
      <c r="T328" s="50" t="s">
        <v>109</v>
      </c>
      <c r="U328" s="50" t="s">
        <v>36</v>
      </c>
      <c r="V328" s="50" t="s">
        <v>72</v>
      </c>
    </row>
    <row r="329" spans="1:22" x14ac:dyDescent="0.3">
      <c r="A329" s="50">
        <v>328</v>
      </c>
      <c r="B329" s="50" t="s">
        <v>2851</v>
      </c>
      <c r="C329" s="51">
        <v>45754</v>
      </c>
      <c r="D329" s="50" t="s">
        <v>939</v>
      </c>
      <c r="E329" s="50">
        <v>620409</v>
      </c>
      <c r="F329" s="50" t="s">
        <v>109</v>
      </c>
      <c r="G329" s="50" t="s">
        <v>36</v>
      </c>
      <c r="H329" s="50" t="s">
        <v>72</v>
      </c>
      <c r="I329" s="50">
        <v>2</v>
      </c>
      <c r="J329" s="59" t="s">
        <v>2</v>
      </c>
      <c r="K329" s="50" t="s">
        <v>95</v>
      </c>
      <c r="L329" s="50" t="s">
        <v>25</v>
      </c>
      <c r="M329" s="50" t="s">
        <v>74</v>
      </c>
      <c r="N329" s="52">
        <v>565253.495</v>
      </c>
      <c r="O329" s="52">
        <v>1770709.2239999999</v>
      </c>
      <c r="P329" s="50" t="s">
        <v>1428</v>
      </c>
      <c r="Q329" s="53">
        <v>1.032</v>
      </c>
      <c r="R329" s="52">
        <v>231.1000061035156</v>
      </c>
      <c r="S329" s="50" t="s">
        <v>97</v>
      </c>
      <c r="T329" s="50" t="s">
        <v>109</v>
      </c>
      <c r="U329" s="50" t="s">
        <v>36</v>
      </c>
      <c r="V329" s="50" t="s">
        <v>72</v>
      </c>
    </row>
    <row r="330" spans="1:22" x14ac:dyDescent="0.3">
      <c r="A330" s="50">
        <v>329</v>
      </c>
      <c r="B330" s="50" t="s">
        <v>2852</v>
      </c>
      <c r="C330" s="51">
        <v>45754</v>
      </c>
      <c r="D330" s="50" t="s">
        <v>939</v>
      </c>
      <c r="E330" s="50">
        <v>620701</v>
      </c>
      <c r="F330" s="50" t="s">
        <v>38</v>
      </c>
      <c r="G330" s="50" t="s">
        <v>38</v>
      </c>
      <c r="H330" s="50" t="s">
        <v>72</v>
      </c>
      <c r="I330" s="50">
        <v>5</v>
      </c>
      <c r="J330" s="60" t="s">
        <v>89</v>
      </c>
      <c r="K330" s="50" t="s">
        <v>84</v>
      </c>
      <c r="L330" s="50" t="s">
        <v>24</v>
      </c>
      <c r="M330" s="50" t="s">
        <v>74</v>
      </c>
      <c r="N330" s="52">
        <v>591838.87899999996</v>
      </c>
      <c r="O330" s="52">
        <v>1836895.915</v>
      </c>
      <c r="P330" s="50" t="s">
        <v>2853</v>
      </c>
      <c r="Q330" s="53">
        <v>1.2709999999999999</v>
      </c>
      <c r="R330" s="52">
        <v>18.79999923706055</v>
      </c>
      <c r="S330" s="50" t="s">
        <v>86</v>
      </c>
      <c r="T330" s="50" t="s">
        <v>38</v>
      </c>
      <c r="U330" s="50" t="s">
        <v>38</v>
      </c>
      <c r="V330" s="50" t="s">
        <v>72</v>
      </c>
    </row>
    <row r="331" spans="1:22" x14ac:dyDescent="0.3">
      <c r="A331" s="50">
        <v>330</v>
      </c>
      <c r="B331" s="50" t="s">
        <v>2854</v>
      </c>
      <c r="C331" s="51">
        <v>45755</v>
      </c>
      <c r="D331" s="50" t="s">
        <v>182</v>
      </c>
      <c r="E331" s="50">
        <v>620409</v>
      </c>
      <c r="F331" s="50" t="s">
        <v>109</v>
      </c>
      <c r="G331" s="50" t="s">
        <v>36</v>
      </c>
      <c r="H331" s="50" t="s">
        <v>72</v>
      </c>
      <c r="I331" s="50">
        <v>2</v>
      </c>
      <c r="J331" s="59" t="s">
        <v>2</v>
      </c>
      <c r="K331" s="50" t="s">
        <v>73</v>
      </c>
      <c r="L331" s="50" t="s">
        <v>22</v>
      </c>
      <c r="M331" s="50" t="s">
        <v>74</v>
      </c>
      <c r="N331" s="52">
        <v>576387.91799999995</v>
      </c>
      <c r="O331" s="52">
        <v>1768249.0589999999</v>
      </c>
      <c r="P331" s="50" t="s">
        <v>1388</v>
      </c>
      <c r="Q331" s="53">
        <v>1.6779999999999999</v>
      </c>
      <c r="R331" s="52">
        <v>229.6000061035156</v>
      </c>
      <c r="S331" s="50" t="s">
        <v>97</v>
      </c>
      <c r="T331" s="50" t="s">
        <v>109</v>
      </c>
      <c r="U331" s="50" t="s">
        <v>36</v>
      </c>
      <c r="V331" s="50" t="s">
        <v>72</v>
      </c>
    </row>
    <row r="332" spans="1:22" x14ac:dyDescent="0.3">
      <c r="A332" s="50">
        <v>331</v>
      </c>
      <c r="B332" s="50" t="s">
        <v>2855</v>
      </c>
      <c r="C332" s="51">
        <v>45755</v>
      </c>
      <c r="D332" s="50" t="s">
        <v>182</v>
      </c>
      <c r="E332" s="50">
        <v>620409</v>
      </c>
      <c r="F332" s="50" t="s">
        <v>109</v>
      </c>
      <c r="G332" s="50" t="s">
        <v>36</v>
      </c>
      <c r="H332" s="50" t="s">
        <v>72</v>
      </c>
      <c r="I332" s="50">
        <v>2</v>
      </c>
      <c r="J332" s="59" t="s">
        <v>2</v>
      </c>
      <c r="K332" s="50" t="s">
        <v>73</v>
      </c>
      <c r="L332" s="50" t="s">
        <v>22</v>
      </c>
      <c r="M332" s="50" t="s">
        <v>74</v>
      </c>
      <c r="N332" s="52">
        <v>576868.17599999998</v>
      </c>
      <c r="O332" s="52">
        <v>1768303.8119999999</v>
      </c>
      <c r="P332" s="50" t="s">
        <v>1388</v>
      </c>
      <c r="Q332" s="53">
        <v>1.298</v>
      </c>
      <c r="R332" s="52">
        <v>217.19999694824219</v>
      </c>
      <c r="S332" s="50" t="s">
        <v>97</v>
      </c>
      <c r="T332" s="50" t="s">
        <v>109</v>
      </c>
      <c r="U332" s="50" t="s">
        <v>36</v>
      </c>
      <c r="V332" s="50" t="s">
        <v>72</v>
      </c>
    </row>
    <row r="333" spans="1:22" x14ac:dyDescent="0.3">
      <c r="A333" s="50">
        <v>332</v>
      </c>
      <c r="B333" s="50" t="s">
        <v>2856</v>
      </c>
      <c r="C333" s="51">
        <v>45756</v>
      </c>
      <c r="D333" s="50" t="s">
        <v>190</v>
      </c>
      <c r="E333" s="50">
        <v>620113</v>
      </c>
      <c r="F333" s="50" t="s">
        <v>137</v>
      </c>
      <c r="G333" s="50" t="s">
        <v>30</v>
      </c>
      <c r="H333" s="50" t="s">
        <v>72</v>
      </c>
      <c r="I333" s="50">
        <v>5</v>
      </c>
      <c r="J333" s="60" t="s">
        <v>89</v>
      </c>
      <c r="K333" s="50" t="s">
        <v>95</v>
      </c>
      <c r="L333" s="50" t="s">
        <v>25</v>
      </c>
      <c r="M333" s="50" t="s">
        <v>74</v>
      </c>
      <c r="N333" s="52">
        <v>565670.995</v>
      </c>
      <c r="O333" s="52">
        <v>1811361.044</v>
      </c>
      <c r="P333" s="50" t="s">
        <v>2857</v>
      </c>
      <c r="Q333" s="53">
        <v>2.4039999999999999</v>
      </c>
      <c r="R333" s="52">
        <v>327.79998779296881</v>
      </c>
      <c r="S333" s="50" t="s">
        <v>107</v>
      </c>
      <c r="T333" s="50" t="s">
        <v>137</v>
      </c>
      <c r="U333" s="50" t="s">
        <v>30</v>
      </c>
      <c r="V333" s="50" t="s">
        <v>72</v>
      </c>
    </row>
    <row r="334" spans="1:22" x14ac:dyDescent="0.3">
      <c r="A334" s="50">
        <v>333</v>
      </c>
      <c r="B334" s="50" t="s">
        <v>2858</v>
      </c>
      <c r="C334" s="51">
        <v>45756</v>
      </c>
      <c r="D334" s="50" t="s">
        <v>190</v>
      </c>
      <c r="E334" s="50">
        <v>620118</v>
      </c>
      <c r="F334" s="50" t="s">
        <v>120</v>
      </c>
      <c r="G334" s="50" t="s">
        <v>30</v>
      </c>
      <c r="H334" s="50" t="s">
        <v>72</v>
      </c>
      <c r="I334" s="50">
        <v>5</v>
      </c>
      <c r="J334" s="60" t="s">
        <v>89</v>
      </c>
      <c r="K334" s="50" t="s">
        <v>73</v>
      </c>
      <c r="L334" s="50" t="s">
        <v>22</v>
      </c>
      <c r="M334" s="50" t="s">
        <v>74</v>
      </c>
      <c r="N334" s="52">
        <v>565144.01800000004</v>
      </c>
      <c r="O334" s="52">
        <v>1807253.0730000001</v>
      </c>
      <c r="P334" s="50" t="s">
        <v>956</v>
      </c>
      <c r="Q334" s="53">
        <v>0.64500000000000002</v>
      </c>
      <c r="R334" s="52">
        <v>68.900001525878906</v>
      </c>
      <c r="S334" s="50" t="s">
        <v>81</v>
      </c>
      <c r="T334" s="50" t="s">
        <v>120</v>
      </c>
      <c r="U334" s="50" t="s">
        <v>30</v>
      </c>
      <c r="V334" s="50" t="s">
        <v>72</v>
      </c>
    </row>
    <row r="335" spans="1:22" x14ac:dyDescent="0.3">
      <c r="A335" s="50">
        <v>334</v>
      </c>
      <c r="B335" s="50" t="s">
        <v>2859</v>
      </c>
      <c r="C335" s="51">
        <v>45756</v>
      </c>
      <c r="D335" s="50" t="s">
        <v>190</v>
      </c>
      <c r="E335" s="50">
        <v>620118</v>
      </c>
      <c r="F335" s="50" t="s">
        <v>120</v>
      </c>
      <c r="G335" s="50" t="s">
        <v>30</v>
      </c>
      <c r="H335" s="50" t="s">
        <v>72</v>
      </c>
      <c r="I335" s="50">
        <v>5</v>
      </c>
      <c r="J335" s="60" t="s">
        <v>89</v>
      </c>
      <c r="K335" s="50" t="s">
        <v>73</v>
      </c>
      <c r="L335" s="50" t="s">
        <v>22</v>
      </c>
      <c r="M335" s="50" t="s">
        <v>74</v>
      </c>
      <c r="N335" s="52">
        <v>565259.951</v>
      </c>
      <c r="O335" s="52">
        <v>1807417.145</v>
      </c>
      <c r="P335" s="50" t="s">
        <v>956</v>
      </c>
      <c r="Q335" s="53">
        <v>0.82299999999999995</v>
      </c>
      <c r="R335" s="52">
        <v>61.299999237060547</v>
      </c>
      <c r="S335" s="50" t="s">
        <v>91</v>
      </c>
      <c r="T335" s="50" t="s">
        <v>120</v>
      </c>
      <c r="U335" s="50" t="s">
        <v>30</v>
      </c>
      <c r="V335" s="50" t="s">
        <v>72</v>
      </c>
    </row>
    <row r="336" spans="1:22" x14ac:dyDescent="0.3">
      <c r="A336" s="50">
        <v>335</v>
      </c>
      <c r="B336" s="50" t="s">
        <v>2860</v>
      </c>
      <c r="C336" s="51">
        <v>45756</v>
      </c>
      <c r="D336" s="50" t="s">
        <v>190</v>
      </c>
      <c r="E336" s="50">
        <v>620118</v>
      </c>
      <c r="F336" s="50" t="s">
        <v>120</v>
      </c>
      <c r="G336" s="50" t="s">
        <v>30</v>
      </c>
      <c r="H336" s="50" t="s">
        <v>72</v>
      </c>
      <c r="I336" s="50">
        <v>5</v>
      </c>
      <c r="J336" s="60" t="s">
        <v>89</v>
      </c>
      <c r="K336" s="50" t="s">
        <v>73</v>
      </c>
      <c r="L336" s="50" t="s">
        <v>22</v>
      </c>
      <c r="M336" s="50" t="s">
        <v>74</v>
      </c>
      <c r="N336" s="52">
        <v>565080.63699999999</v>
      </c>
      <c r="O336" s="52">
        <v>1807730.78</v>
      </c>
      <c r="P336" s="50" t="s">
        <v>788</v>
      </c>
      <c r="Q336" s="53">
        <v>0.76</v>
      </c>
      <c r="R336" s="52">
        <v>69.599998474121094</v>
      </c>
      <c r="S336" s="50" t="s">
        <v>81</v>
      </c>
      <c r="T336" s="50" t="s">
        <v>120</v>
      </c>
      <c r="U336" s="50" t="s">
        <v>30</v>
      </c>
      <c r="V336" s="50" t="s">
        <v>72</v>
      </c>
    </row>
    <row r="337" spans="1:22" x14ac:dyDescent="0.3">
      <c r="A337" s="50">
        <v>336</v>
      </c>
      <c r="B337" s="50" t="s">
        <v>2861</v>
      </c>
      <c r="C337" s="51">
        <v>45756</v>
      </c>
      <c r="D337" s="50" t="s">
        <v>190</v>
      </c>
      <c r="E337" s="50">
        <v>620507</v>
      </c>
      <c r="F337" s="50" t="s">
        <v>88</v>
      </c>
      <c r="G337" s="50" t="s">
        <v>32</v>
      </c>
      <c r="H337" s="50" t="s">
        <v>72</v>
      </c>
      <c r="I337" s="50">
        <v>5</v>
      </c>
      <c r="J337" s="60" t="s">
        <v>89</v>
      </c>
      <c r="K337" s="50" t="s">
        <v>73</v>
      </c>
      <c r="L337" s="50" t="s">
        <v>22</v>
      </c>
      <c r="M337" s="50" t="s">
        <v>74</v>
      </c>
      <c r="N337" s="52">
        <v>589082.37199999997</v>
      </c>
      <c r="O337" s="52">
        <v>1795178.7120000001</v>
      </c>
      <c r="P337" s="50" t="s">
        <v>731</v>
      </c>
      <c r="Q337" s="53">
        <v>0.85499999999999998</v>
      </c>
      <c r="R337" s="52">
        <v>93</v>
      </c>
      <c r="S337" s="50" t="s">
        <v>81</v>
      </c>
      <c r="T337" s="50" t="s">
        <v>88</v>
      </c>
      <c r="U337" s="50" t="s">
        <v>32</v>
      </c>
      <c r="V337" s="50" t="s">
        <v>72</v>
      </c>
    </row>
    <row r="338" spans="1:22" x14ac:dyDescent="0.3">
      <c r="A338" s="50">
        <v>337</v>
      </c>
      <c r="B338" s="50" t="s">
        <v>2862</v>
      </c>
      <c r="C338" s="51">
        <v>45756</v>
      </c>
      <c r="D338" s="50" t="s">
        <v>190</v>
      </c>
      <c r="E338" s="50">
        <v>620508</v>
      </c>
      <c r="F338" s="50" t="s">
        <v>306</v>
      </c>
      <c r="G338" s="50" t="s">
        <v>32</v>
      </c>
      <c r="H338" s="50" t="s">
        <v>72</v>
      </c>
      <c r="I338" s="50">
        <v>2</v>
      </c>
      <c r="J338" s="59" t="s">
        <v>2</v>
      </c>
      <c r="K338" s="50" t="s">
        <v>73</v>
      </c>
      <c r="L338" s="50" t="s">
        <v>22</v>
      </c>
      <c r="M338" s="50" t="s">
        <v>74</v>
      </c>
      <c r="N338" s="52">
        <v>567758.13899999997</v>
      </c>
      <c r="O338" s="52">
        <v>1801277.38</v>
      </c>
      <c r="P338" s="50" t="s">
        <v>634</v>
      </c>
      <c r="Q338" s="53">
        <v>2.234</v>
      </c>
      <c r="R338" s="52">
        <v>172.3999938964844</v>
      </c>
      <c r="S338" s="50" t="s">
        <v>139</v>
      </c>
      <c r="T338" s="50" t="s">
        <v>120</v>
      </c>
      <c r="U338" s="50" t="s">
        <v>30</v>
      </c>
      <c r="V338" s="50" t="s">
        <v>72</v>
      </c>
    </row>
    <row r="339" spans="1:22" x14ac:dyDescent="0.3">
      <c r="A339" s="50">
        <v>338</v>
      </c>
      <c r="B339" s="50" t="s">
        <v>2863</v>
      </c>
      <c r="C339" s="51">
        <v>45757</v>
      </c>
      <c r="D339" s="50" t="s">
        <v>945</v>
      </c>
      <c r="E339" s="50">
        <v>620703</v>
      </c>
      <c r="F339" s="50" t="s">
        <v>172</v>
      </c>
      <c r="G339" s="50" t="s">
        <v>38</v>
      </c>
      <c r="H339" s="50" t="s">
        <v>72</v>
      </c>
      <c r="I339" s="50">
        <v>2</v>
      </c>
      <c r="J339" s="59" t="s">
        <v>2</v>
      </c>
      <c r="K339" s="50" t="s">
        <v>73</v>
      </c>
      <c r="L339" s="50" t="s">
        <v>22</v>
      </c>
      <c r="M339" s="50" t="s">
        <v>74</v>
      </c>
      <c r="N339" s="52">
        <v>577846.00199999998</v>
      </c>
      <c r="O339" s="52">
        <v>1833655.344</v>
      </c>
      <c r="P339" s="50" t="s">
        <v>1331</v>
      </c>
      <c r="Q339" s="53">
        <v>0.47699999999999998</v>
      </c>
      <c r="R339" s="52">
        <v>298.39999389648438</v>
      </c>
      <c r="S339" s="50" t="s">
        <v>107</v>
      </c>
      <c r="T339" s="50" t="s">
        <v>133</v>
      </c>
      <c r="U339" s="50" t="s">
        <v>34</v>
      </c>
      <c r="V339" s="50" t="s">
        <v>72</v>
      </c>
    </row>
    <row r="340" spans="1:22" x14ac:dyDescent="0.3">
      <c r="A340" s="50">
        <v>339</v>
      </c>
      <c r="B340" s="50" t="s">
        <v>2864</v>
      </c>
      <c r="C340" s="51">
        <v>45758</v>
      </c>
      <c r="D340" s="50" t="s">
        <v>1116</v>
      </c>
      <c r="E340" s="50">
        <v>620205</v>
      </c>
      <c r="F340" s="50" t="s">
        <v>179</v>
      </c>
      <c r="G340" s="50" t="s">
        <v>40</v>
      </c>
      <c r="H340" s="50" t="s">
        <v>72</v>
      </c>
      <c r="I340" s="50">
        <v>2</v>
      </c>
      <c r="J340" s="59" t="s">
        <v>2</v>
      </c>
      <c r="K340" s="50" t="s">
        <v>84</v>
      </c>
      <c r="L340" s="50" t="s">
        <v>24</v>
      </c>
      <c r="M340" s="50" t="s">
        <v>74</v>
      </c>
      <c r="N340" s="52">
        <v>580653.94299999997</v>
      </c>
      <c r="O340" s="52">
        <v>1823709.06</v>
      </c>
      <c r="P340" s="50" t="s">
        <v>180</v>
      </c>
      <c r="Q340" s="53">
        <v>0.90500000000000003</v>
      </c>
      <c r="R340" s="52">
        <v>265.89999389648438</v>
      </c>
      <c r="S340" s="50" t="s">
        <v>152</v>
      </c>
      <c r="T340" s="50" t="s">
        <v>179</v>
      </c>
      <c r="U340" s="50" t="s">
        <v>40</v>
      </c>
      <c r="V340" s="50" t="s">
        <v>72</v>
      </c>
    </row>
    <row r="341" spans="1:22" x14ac:dyDescent="0.3">
      <c r="A341" s="50">
        <v>340</v>
      </c>
      <c r="B341" s="50" t="s">
        <v>2865</v>
      </c>
      <c r="C341" s="51">
        <v>45758</v>
      </c>
      <c r="D341" s="50" t="s">
        <v>1113</v>
      </c>
      <c r="E341" s="50">
        <v>620407</v>
      </c>
      <c r="F341" s="50" t="s">
        <v>111</v>
      </c>
      <c r="G341" s="50" t="s">
        <v>36</v>
      </c>
      <c r="H341" s="50" t="s">
        <v>72</v>
      </c>
      <c r="I341" s="50">
        <v>5</v>
      </c>
      <c r="J341" s="60" t="s">
        <v>89</v>
      </c>
      <c r="K341" s="50" t="s">
        <v>73</v>
      </c>
      <c r="L341" s="50" t="s">
        <v>22</v>
      </c>
      <c r="M341" s="50" t="s">
        <v>74</v>
      </c>
      <c r="N341" s="52">
        <v>583961.81000000006</v>
      </c>
      <c r="O341" s="52">
        <v>1762826.986</v>
      </c>
      <c r="P341" s="50" t="s">
        <v>833</v>
      </c>
      <c r="Q341" s="53">
        <v>2.1150000000000002</v>
      </c>
      <c r="R341" s="52">
        <v>277.20001220703119</v>
      </c>
      <c r="S341" s="50" t="s">
        <v>152</v>
      </c>
      <c r="T341" s="50" t="s">
        <v>111</v>
      </c>
      <c r="U341" s="50" t="s">
        <v>36</v>
      </c>
      <c r="V341" s="50" t="s">
        <v>72</v>
      </c>
    </row>
    <row r="342" spans="1:22" x14ac:dyDescent="0.3">
      <c r="A342" s="50">
        <v>341</v>
      </c>
      <c r="B342" s="50" t="s">
        <v>2866</v>
      </c>
      <c r="C342" s="51">
        <v>45758</v>
      </c>
      <c r="D342" s="50" t="s">
        <v>1113</v>
      </c>
      <c r="E342" s="50">
        <v>620407</v>
      </c>
      <c r="F342" s="50" t="s">
        <v>111</v>
      </c>
      <c r="G342" s="50" t="s">
        <v>36</v>
      </c>
      <c r="H342" s="50" t="s">
        <v>72</v>
      </c>
      <c r="I342" s="50">
        <v>5</v>
      </c>
      <c r="J342" s="60" t="s">
        <v>89</v>
      </c>
      <c r="K342" s="50" t="s">
        <v>73</v>
      </c>
      <c r="L342" s="50" t="s">
        <v>22</v>
      </c>
      <c r="M342" s="50" t="s">
        <v>74</v>
      </c>
      <c r="N342" s="52">
        <v>584028.93900000001</v>
      </c>
      <c r="O342" s="52">
        <v>1762906.888</v>
      </c>
      <c r="P342" s="50" t="s">
        <v>833</v>
      </c>
      <c r="Q342" s="53">
        <v>2.0579999999999998</v>
      </c>
      <c r="R342" s="52">
        <v>279.60000610351563</v>
      </c>
      <c r="S342" s="50" t="s">
        <v>152</v>
      </c>
      <c r="T342" s="50" t="s">
        <v>111</v>
      </c>
      <c r="U342" s="50" t="s">
        <v>36</v>
      </c>
      <c r="V342" s="50" t="s">
        <v>72</v>
      </c>
    </row>
    <row r="343" spans="1:22" x14ac:dyDescent="0.3">
      <c r="A343" s="50">
        <v>342</v>
      </c>
      <c r="B343" s="50" t="s">
        <v>2867</v>
      </c>
      <c r="C343" s="51">
        <v>45758</v>
      </c>
      <c r="D343" s="50" t="s">
        <v>1113</v>
      </c>
      <c r="E343" s="50">
        <v>621002</v>
      </c>
      <c r="F343" s="50" t="s">
        <v>150</v>
      </c>
      <c r="G343" s="50" t="s">
        <v>39</v>
      </c>
      <c r="H343" s="50" t="s">
        <v>72</v>
      </c>
      <c r="I343" s="50">
        <v>5</v>
      </c>
      <c r="J343" s="60" t="s">
        <v>89</v>
      </c>
      <c r="K343" s="50" t="s">
        <v>73</v>
      </c>
      <c r="L343" s="50" t="s">
        <v>22</v>
      </c>
      <c r="M343" s="50" t="s">
        <v>74</v>
      </c>
      <c r="N343" s="52">
        <v>606960.55900000001</v>
      </c>
      <c r="O343" s="52">
        <v>1790256.9920000001</v>
      </c>
      <c r="P343" s="50" t="s">
        <v>2868</v>
      </c>
      <c r="Q343" s="53">
        <v>1.27</v>
      </c>
      <c r="R343" s="52">
        <v>0.69999998807907104</v>
      </c>
      <c r="S343" s="50" t="s">
        <v>86</v>
      </c>
      <c r="T343" s="50" t="s">
        <v>150</v>
      </c>
      <c r="U343" s="50" t="s">
        <v>39</v>
      </c>
      <c r="V343" s="50" t="s">
        <v>72</v>
      </c>
    </row>
    <row r="344" spans="1:22" x14ac:dyDescent="0.3">
      <c r="A344" s="50">
        <v>343</v>
      </c>
      <c r="B344" s="50" t="s">
        <v>2869</v>
      </c>
      <c r="C344" s="51">
        <v>45758</v>
      </c>
      <c r="D344" s="50" t="s">
        <v>1113</v>
      </c>
      <c r="E344" s="50">
        <v>621002</v>
      </c>
      <c r="F344" s="50" t="s">
        <v>150</v>
      </c>
      <c r="G344" s="50" t="s">
        <v>39</v>
      </c>
      <c r="H344" s="50" t="s">
        <v>72</v>
      </c>
      <c r="I344" s="50">
        <v>5</v>
      </c>
      <c r="J344" s="60" t="s">
        <v>89</v>
      </c>
      <c r="K344" s="50" t="s">
        <v>73</v>
      </c>
      <c r="L344" s="50" t="s">
        <v>22</v>
      </c>
      <c r="M344" s="50" t="s">
        <v>74</v>
      </c>
      <c r="N344" s="52">
        <v>606791.97199999995</v>
      </c>
      <c r="O344" s="52">
        <v>1790409.952</v>
      </c>
      <c r="P344" s="50" t="s">
        <v>2868</v>
      </c>
      <c r="Q344" s="53">
        <v>1.4319999999999999</v>
      </c>
      <c r="R344" s="52">
        <v>353.70001220703119</v>
      </c>
      <c r="S344" s="50" t="s">
        <v>86</v>
      </c>
      <c r="T344" s="50" t="s">
        <v>150</v>
      </c>
      <c r="U344" s="50" t="s">
        <v>39</v>
      </c>
      <c r="V344" s="50" t="s">
        <v>72</v>
      </c>
    </row>
    <row r="345" spans="1:22" x14ac:dyDescent="0.3">
      <c r="A345" s="50">
        <v>344</v>
      </c>
      <c r="B345" s="50" t="s">
        <v>2870</v>
      </c>
      <c r="C345" s="51">
        <v>45758</v>
      </c>
      <c r="D345" s="50" t="s">
        <v>1113</v>
      </c>
      <c r="E345" s="50">
        <v>621003</v>
      </c>
      <c r="F345" s="50" t="s">
        <v>282</v>
      </c>
      <c r="G345" s="50" t="s">
        <v>39</v>
      </c>
      <c r="H345" s="50" t="s">
        <v>72</v>
      </c>
      <c r="I345" s="50">
        <v>5</v>
      </c>
      <c r="J345" s="60" t="s">
        <v>89</v>
      </c>
      <c r="K345" s="50" t="s">
        <v>73</v>
      </c>
      <c r="L345" s="50" t="s">
        <v>22</v>
      </c>
      <c r="M345" s="50" t="s">
        <v>74</v>
      </c>
      <c r="N345" s="52">
        <v>601736.64099999995</v>
      </c>
      <c r="O345" s="52">
        <v>1785054.6189999999</v>
      </c>
      <c r="P345" s="50" t="s">
        <v>2871</v>
      </c>
      <c r="Q345" s="53">
        <v>1.23</v>
      </c>
      <c r="R345" s="52">
        <v>142.5</v>
      </c>
      <c r="S345" s="50" t="s">
        <v>76</v>
      </c>
      <c r="T345" s="50" t="s">
        <v>282</v>
      </c>
      <c r="U345" s="50" t="s">
        <v>39</v>
      </c>
      <c r="V345" s="50" t="s">
        <v>72</v>
      </c>
    </row>
    <row r="346" spans="1:22" x14ac:dyDescent="0.3">
      <c r="A346" s="50">
        <v>345</v>
      </c>
      <c r="B346" s="50" t="s">
        <v>2872</v>
      </c>
      <c r="C346" s="51">
        <v>45760</v>
      </c>
      <c r="D346" s="50" t="s">
        <v>536</v>
      </c>
      <c r="E346" s="50">
        <v>620502</v>
      </c>
      <c r="F346" s="50" t="s">
        <v>129</v>
      </c>
      <c r="G346" s="50" t="s">
        <v>32</v>
      </c>
      <c r="H346" s="50" t="s">
        <v>72</v>
      </c>
      <c r="I346" s="50">
        <v>5</v>
      </c>
      <c r="J346" s="60" t="s">
        <v>89</v>
      </c>
      <c r="K346" s="50" t="s">
        <v>73</v>
      </c>
      <c r="L346" s="50" t="s">
        <v>22</v>
      </c>
      <c r="M346" s="50" t="s">
        <v>74</v>
      </c>
      <c r="N346" s="52">
        <v>577224.85900000005</v>
      </c>
      <c r="O346" s="52">
        <v>1799034.3570000001</v>
      </c>
      <c r="P346" s="50" t="s">
        <v>1194</v>
      </c>
      <c r="Q346" s="53">
        <v>1.4159999999999999</v>
      </c>
      <c r="R346" s="52">
        <v>170.80000305175781</v>
      </c>
      <c r="S346" s="50" t="s">
        <v>139</v>
      </c>
      <c r="T346" s="50" t="s">
        <v>360</v>
      </c>
      <c r="U346" s="50" t="s">
        <v>32</v>
      </c>
      <c r="V346" s="50" t="s">
        <v>72</v>
      </c>
    </row>
    <row r="347" spans="1:22" x14ac:dyDescent="0.3">
      <c r="A347" s="50">
        <v>346</v>
      </c>
      <c r="B347" s="50" t="s">
        <v>2873</v>
      </c>
      <c r="C347" s="51">
        <v>45762</v>
      </c>
      <c r="D347" s="50" t="s">
        <v>78</v>
      </c>
      <c r="E347" s="50">
        <v>620119</v>
      </c>
      <c r="F347" s="50" t="s">
        <v>79</v>
      </c>
      <c r="G347" s="50" t="s">
        <v>30</v>
      </c>
      <c r="H347" s="50" t="s">
        <v>72</v>
      </c>
      <c r="I347" s="50">
        <v>2</v>
      </c>
      <c r="J347" s="59" t="s">
        <v>2</v>
      </c>
      <c r="K347" s="50" t="s">
        <v>73</v>
      </c>
      <c r="L347" s="50" t="s">
        <v>22</v>
      </c>
      <c r="M347" s="50" t="s">
        <v>74</v>
      </c>
      <c r="N347" s="52">
        <v>562429.90300000005</v>
      </c>
      <c r="O347" s="52">
        <v>1826859.983</v>
      </c>
      <c r="P347" s="50" t="s">
        <v>1015</v>
      </c>
      <c r="Q347" s="53">
        <v>0.76500000000000001</v>
      </c>
      <c r="R347" s="52">
        <v>259.20001220703119</v>
      </c>
      <c r="S347" s="50" t="s">
        <v>152</v>
      </c>
      <c r="T347" s="50" t="s">
        <v>79</v>
      </c>
      <c r="U347" s="50" t="s">
        <v>30</v>
      </c>
      <c r="V347" s="50" t="s">
        <v>72</v>
      </c>
    </row>
    <row r="348" spans="1:22" x14ac:dyDescent="0.3">
      <c r="A348" s="50">
        <v>347</v>
      </c>
      <c r="B348" s="50" t="s">
        <v>2874</v>
      </c>
      <c r="C348" s="51">
        <v>45762</v>
      </c>
      <c r="D348" s="50" t="s">
        <v>78</v>
      </c>
      <c r="E348" s="50">
        <v>620119</v>
      </c>
      <c r="F348" s="50" t="s">
        <v>79</v>
      </c>
      <c r="G348" s="50" t="s">
        <v>30</v>
      </c>
      <c r="H348" s="50" t="s">
        <v>72</v>
      </c>
      <c r="I348" s="50">
        <v>5</v>
      </c>
      <c r="J348" s="60" t="s">
        <v>89</v>
      </c>
      <c r="K348" s="50" t="s">
        <v>73</v>
      </c>
      <c r="L348" s="50" t="s">
        <v>22</v>
      </c>
      <c r="M348" s="50" t="s">
        <v>74</v>
      </c>
      <c r="N348" s="52">
        <v>562372.19299999997</v>
      </c>
      <c r="O348" s="52">
        <v>1827256.9620000001</v>
      </c>
      <c r="P348" s="50" t="s">
        <v>1015</v>
      </c>
      <c r="Q348" s="53">
        <v>0.84699999999999998</v>
      </c>
      <c r="R348" s="52">
        <v>287.20001220703119</v>
      </c>
      <c r="S348" s="50" t="s">
        <v>152</v>
      </c>
      <c r="T348" s="50" t="s">
        <v>79</v>
      </c>
      <c r="U348" s="50" t="s">
        <v>30</v>
      </c>
      <c r="V348" s="50" t="s">
        <v>72</v>
      </c>
    </row>
    <row r="349" spans="1:22" x14ac:dyDescent="0.3">
      <c r="A349" s="50">
        <v>348</v>
      </c>
      <c r="B349" s="50" t="s">
        <v>2875</v>
      </c>
      <c r="C349" s="51">
        <v>45762</v>
      </c>
      <c r="D349" s="50" t="s">
        <v>78</v>
      </c>
      <c r="E349" s="50">
        <v>620119</v>
      </c>
      <c r="F349" s="50" t="s">
        <v>79</v>
      </c>
      <c r="G349" s="50" t="s">
        <v>30</v>
      </c>
      <c r="H349" s="50" t="s">
        <v>72</v>
      </c>
      <c r="I349" s="50">
        <v>2</v>
      </c>
      <c r="J349" s="59" t="s">
        <v>2</v>
      </c>
      <c r="K349" s="50" t="s">
        <v>73</v>
      </c>
      <c r="L349" s="50" t="s">
        <v>22</v>
      </c>
      <c r="M349" s="50" t="s">
        <v>74</v>
      </c>
      <c r="N349" s="52">
        <v>563674.45600000001</v>
      </c>
      <c r="O349" s="52">
        <v>1827852.629</v>
      </c>
      <c r="P349" s="50" t="s">
        <v>322</v>
      </c>
      <c r="Q349" s="53">
        <v>0.67100000000000004</v>
      </c>
      <c r="R349" s="52">
        <v>285.5</v>
      </c>
      <c r="S349" s="50" t="s">
        <v>152</v>
      </c>
      <c r="T349" s="50" t="s">
        <v>79</v>
      </c>
      <c r="U349" s="50" t="s">
        <v>30</v>
      </c>
      <c r="V349" s="50" t="s">
        <v>72</v>
      </c>
    </row>
    <row r="350" spans="1:22" x14ac:dyDescent="0.3">
      <c r="A350" s="50">
        <v>349</v>
      </c>
      <c r="B350" s="50" t="s">
        <v>2876</v>
      </c>
      <c r="C350" s="51">
        <v>45762</v>
      </c>
      <c r="D350" s="50" t="s">
        <v>78</v>
      </c>
      <c r="E350" s="50">
        <v>620405</v>
      </c>
      <c r="F350" s="50" t="s">
        <v>354</v>
      </c>
      <c r="G350" s="50" t="s">
        <v>36</v>
      </c>
      <c r="H350" s="50" t="s">
        <v>72</v>
      </c>
      <c r="I350" s="50">
        <v>5</v>
      </c>
      <c r="J350" s="60" t="s">
        <v>89</v>
      </c>
      <c r="K350" s="50" t="s">
        <v>73</v>
      </c>
      <c r="L350" s="50" t="s">
        <v>22</v>
      </c>
      <c r="M350" s="50" t="s">
        <v>74</v>
      </c>
      <c r="N350" s="52">
        <v>586602.68299999996</v>
      </c>
      <c r="O350" s="52">
        <v>1775639.77</v>
      </c>
      <c r="P350" s="50" t="s">
        <v>640</v>
      </c>
      <c r="Q350" s="53">
        <v>1.7330000000000001</v>
      </c>
      <c r="R350" s="52">
        <v>167.1000061035156</v>
      </c>
      <c r="S350" s="50" t="s">
        <v>139</v>
      </c>
      <c r="T350" s="50" t="s">
        <v>641</v>
      </c>
      <c r="U350" s="50" t="s">
        <v>36</v>
      </c>
      <c r="V350" s="50" t="s">
        <v>72</v>
      </c>
    </row>
    <row r="351" spans="1:22" x14ac:dyDescent="0.3">
      <c r="A351" s="50">
        <v>350</v>
      </c>
      <c r="B351" s="50" t="s">
        <v>2877</v>
      </c>
      <c r="C351" s="51">
        <v>45762</v>
      </c>
      <c r="D351" s="50" t="s">
        <v>78</v>
      </c>
      <c r="E351" s="50">
        <v>620405</v>
      </c>
      <c r="F351" s="50" t="s">
        <v>354</v>
      </c>
      <c r="G351" s="50" t="s">
        <v>36</v>
      </c>
      <c r="H351" s="50" t="s">
        <v>72</v>
      </c>
      <c r="I351" s="50">
        <v>5</v>
      </c>
      <c r="J351" s="60" t="s">
        <v>89</v>
      </c>
      <c r="K351" s="50" t="s">
        <v>73</v>
      </c>
      <c r="L351" s="50" t="s">
        <v>22</v>
      </c>
      <c r="M351" s="50" t="s">
        <v>74</v>
      </c>
      <c r="N351" s="52">
        <v>586681.26899999997</v>
      </c>
      <c r="O351" s="52">
        <v>1775786.1029999999</v>
      </c>
      <c r="P351" s="50" t="s">
        <v>640</v>
      </c>
      <c r="Q351" s="53">
        <v>1.6140000000000001</v>
      </c>
      <c r="R351" s="52">
        <v>163.19999694824219</v>
      </c>
      <c r="S351" s="50" t="s">
        <v>139</v>
      </c>
      <c r="T351" s="50" t="s">
        <v>641</v>
      </c>
      <c r="U351" s="50" t="s">
        <v>36</v>
      </c>
      <c r="V351" s="50" t="s">
        <v>72</v>
      </c>
    </row>
    <row r="352" spans="1:22" x14ac:dyDescent="0.3">
      <c r="A352" s="50">
        <v>351</v>
      </c>
      <c r="B352" s="50" t="s">
        <v>2878</v>
      </c>
      <c r="C352" s="51">
        <v>45762</v>
      </c>
      <c r="D352" s="50" t="s">
        <v>78</v>
      </c>
      <c r="E352" s="50">
        <v>620507</v>
      </c>
      <c r="F352" s="50" t="s">
        <v>88</v>
      </c>
      <c r="G352" s="50" t="s">
        <v>32</v>
      </c>
      <c r="H352" s="50" t="s">
        <v>72</v>
      </c>
      <c r="I352" s="50">
        <v>5</v>
      </c>
      <c r="J352" s="60" t="s">
        <v>89</v>
      </c>
      <c r="K352" s="50" t="s">
        <v>73</v>
      </c>
      <c r="L352" s="50" t="s">
        <v>22</v>
      </c>
      <c r="M352" s="50" t="s">
        <v>74</v>
      </c>
      <c r="N352" s="52">
        <v>586059.81599999999</v>
      </c>
      <c r="O352" s="52">
        <v>1793298.122</v>
      </c>
      <c r="P352" s="50" t="s">
        <v>2017</v>
      </c>
      <c r="Q352" s="53">
        <v>0.64200000000000002</v>
      </c>
      <c r="R352" s="52">
        <v>115</v>
      </c>
      <c r="S352" s="50" t="s">
        <v>76</v>
      </c>
      <c r="T352" s="50" t="s">
        <v>131</v>
      </c>
      <c r="U352" s="50" t="s">
        <v>32</v>
      </c>
      <c r="V352" s="50" t="s">
        <v>72</v>
      </c>
    </row>
    <row r="353" spans="1:22" x14ac:dyDescent="0.3">
      <c r="A353" s="50">
        <v>352</v>
      </c>
      <c r="B353" s="50" t="s">
        <v>2879</v>
      </c>
      <c r="C353" s="51">
        <v>45762</v>
      </c>
      <c r="D353" s="50" t="s">
        <v>78</v>
      </c>
      <c r="E353" s="50">
        <v>620509</v>
      </c>
      <c r="F353" s="50" t="s">
        <v>225</v>
      </c>
      <c r="G353" s="50" t="s">
        <v>32</v>
      </c>
      <c r="H353" s="50" t="s">
        <v>72</v>
      </c>
      <c r="I353" s="50">
        <v>5</v>
      </c>
      <c r="J353" s="60" t="s">
        <v>89</v>
      </c>
      <c r="K353" s="50" t="s">
        <v>73</v>
      </c>
      <c r="L353" s="50" t="s">
        <v>22</v>
      </c>
      <c r="M353" s="50" t="s">
        <v>74</v>
      </c>
      <c r="N353" s="52">
        <v>567652.75399999996</v>
      </c>
      <c r="O353" s="52">
        <v>1791819.825</v>
      </c>
      <c r="P353" s="50" t="s">
        <v>1982</v>
      </c>
      <c r="Q353" s="53">
        <v>1.0880000000000001</v>
      </c>
      <c r="R353" s="52">
        <v>60.5</v>
      </c>
      <c r="S353" s="50" t="s">
        <v>91</v>
      </c>
      <c r="T353" s="50" t="s">
        <v>225</v>
      </c>
      <c r="U353" s="50" t="s">
        <v>32</v>
      </c>
      <c r="V353" s="50" t="s">
        <v>72</v>
      </c>
    </row>
    <row r="354" spans="1:22" x14ac:dyDescent="0.3">
      <c r="A354" s="50">
        <v>353</v>
      </c>
      <c r="B354" s="61" t="s">
        <v>2880</v>
      </c>
      <c r="C354" s="62">
        <v>45764</v>
      </c>
      <c r="D354" s="61" t="s">
        <v>125</v>
      </c>
      <c r="E354" s="61">
        <v>620111</v>
      </c>
      <c r="F354" s="61" t="s">
        <v>267</v>
      </c>
      <c r="G354" s="61" t="s">
        <v>30</v>
      </c>
      <c r="H354" s="61" t="s">
        <v>72</v>
      </c>
      <c r="I354" s="61">
        <v>5</v>
      </c>
      <c r="J354" s="65" t="s">
        <v>89</v>
      </c>
      <c r="K354" s="61" t="s">
        <v>73</v>
      </c>
      <c r="L354" s="61" t="s">
        <v>22</v>
      </c>
      <c r="M354" s="61" t="s">
        <v>74</v>
      </c>
      <c r="N354" s="63">
        <v>573839.77500000002</v>
      </c>
      <c r="O354" s="63">
        <v>1807843.9509999999</v>
      </c>
      <c r="P354" s="61" t="s">
        <v>561</v>
      </c>
      <c r="Q354" s="64">
        <v>3.4279999999999999</v>
      </c>
      <c r="R354" s="63">
        <v>235.80000305175781</v>
      </c>
      <c r="S354" s="61" t="s">
        <v>97</v>
      </c>
      <c r="T354" s="61" t="s">
        <v>267</v>
      </c>
      <c r="U354" s="61" t="s">
        <v>30</v>
      </c>
      <c r="V354" s="61" t="s">
        <v>72</v>
      </c>
    </row>
    <row r="355" spans="1:22" x14ac:dyDescent="0.3">
      <c r="A355" s="50">
        <v>354</v>
      </c>
      <c r="B355" s="61" t="s">
        <v>2881</v>
      </c>
      <c r="C355" s="62">
        <v>45764</v>
      </c>
      <c r="D355" s="61" t="s">
        <v>125</v>
      </c>
      <c r="E355" s="61">
        <v>620111</v>
      </c>
      <c r="F355" s="61" t="s">
        <v>267</v>
      </c>
      <c r="G355" s="61" t="s">
        <v>30</v>
      </c>
      <c r="H355" s="61" t="s">
        <v>72</v>
      </c>
      <c r="I355" s="61">
        <v>5</v>
      </c>
      <c r="J355" s="65" t="s">
        <v>89</v>
      </c>
      <c r="K355" s="61" t="s">
        <v>73</v>
      </c>
      <c r="L355" s="61" t="s">
        <v>22</v>
      </c>
      <c r="M355" s="61" t="s">
        <v>74</v>
      </c>
      <c r="N355" s="63">
        <v>574025.02899999998</v>
      </c>
      <c r="O355" s="63">
        <v>1808019.371</v>
      </c>
      <c r="P355" s="61" t="s">
        <v>561</v>
      </c>
      <c r="Q355" s="64">
        <v>3.1720000000000002</v>
      </c>
      <c r="R355" s="63">
        <v>236.5</v>
      </c>
      <c r="S355" s="61" t="s">
        <v>97</v>
      </c>
      <c r="T355" s="61" t="s">
        <v>267</v>
      </c>
      <c r="U355" s="61" t="s">
        <v>30</v>
      </c>
      <c r="V355" s="61" t="s">
        <v>72</v>
      </c>
    </row>
    <row r="356" spans="1:22" x14ac:dyDescent="0.3">
      <c r="A356" s="50">
        <v>355</v>
      </c>
      <c r="B356" s="61" t="s">
        <v>2882</v>
      </c>
      <c r="C356" s="62">
        <v>45764</v>
      </c>
      <c r="D356" s="61" t="s">
        <v>125</v>
      </c>
      <c r="E356" s="61">
        <v>620111</v>
      </c>
      <c r="F356" s="61" t="s">
        <v>267</v>
      </c>
      <c r="G356" s="61" t="s">
        <v>30</v>
      </c>
      <c r="H356" s="61" t="s">
        <v>72</v>
      </c>
      <c r="I356" s="61">
        <v>5</v>
      </c>
      <c r="J356" s="65" t="s">
        <v>89</v>
      </c>
      <c r="K356" s="61" t="s">
        <v>73</v>
      </c>
      <c r="L356" s="61" t="s">
        <v>22</v>
      </c>
      <c r="M356" s="61" t="s">
        <v>74</v>
      </c>
      <c r="N356" s="63">
        <v>573746.29799999995</v>
      </c>
      <c r="O356" s="63">
        <v>1808321.5390000001</v>
      </c>
      <c r="P356" s="61" t="s">
        <v>1186</v>
      </c>
      <c r="Q356" s="64">
        <v>3.2309999999999999</v>
      </c>
      <c r="R356" s="63">
        <v>211.30000305175781</v>
      </c>
      <c r="S356" s="61" t="s">
        <v>97</v>
      </c>
      <c r="T356" s="61" t="s">
        <v>267</v>
      </c>
      <c r="U356" s="61" t="s">
        <v>30</v>
      </c>
      <c r="V356" s="61" t="s">
        <v>72</v>
      </c>
    </row>
    <row r="357" spans="1:22" x14ac:dyDescent="0.3">
      <c r="A357" s="50">
        <v>356</v>
      </c>
      <c r="B357" s="61" t="s">
        <v>2883</v>
      </c>
      <c r="C357" s="62">
        <v>45764</v>
      </c>
      <c r="D357" s="61" t="s">
        <v>125</v>
      </c>
      <c r="E357" s="61">
        <v>620111</v>
      </c>
      <c r="F357" s="61" t="s">
        <v>267</v>
      </c>
      <c r="G357" s="61" t="s">
        <v>30</v>
      </c>
      <c r="H357" s="61" t="s">
        <v>72</v>
      </c>
      <c r="I357" s="61">
        <v>5</v>
      </c>
      <c r="J357" s="65" t="s">
        <v>89</v>
      </c>
      <c r="K357" s="61" t="s">
        <v>73</v>
      </c>
      <c r="L357" s="61" t="s">
        <v>22</v>
      </c>
      <c r="M357" s="61" t="s">
        <v>74</v>
      </c>
      <c r="N357" s="63">
        <v>574204.20600000001</v>
      </c>
      <c r="O357" s="63">
        <v>1808409.3859999999</v>
      </c>
      <c r="P357" s="61" t="s">
        <v>561</v>
      </c>
      <c r="Q357" s="64">
        <v>2.8119999999999998</v>
      </c>
      <c r="R357" s="63">
        <v>241</v>
      </c>
      <c r="S357" s="61" t="s">
        <v>97</v>
      </c>
      <c r="T357" s="61" t="s">
        <v>267</v>
      </c>
      <c r="U357" s="61" t="s">
        <v>30</v>
      </c>
      <c r="V357" s="61" t="s">
        <v>72</v>
      </c>
    </row>
    <row r="358" spans="1:22" x14ac:dyDescent="0.3">
      <c r="A358" s="50">
        <v>357</v>
      </c>
      <c r="B358" s="61" t="s">
        <v>2884</v>
      </c>
      <c r="C358" s="62">
        <v>45764</v>
      </c>
      <c r="D358" s="61" t="s">
        <v>125</v>
      </c>
      <c r="E358" s="61">
        <v>620111</v>
      </c>
      <c r="F358" s="61" t="s">
        <v>267</v>
      </c>
      <c r="G358" s="61" t="s">
        <v>30</v>
      </c>
      <c r="H358" s="61" t="s">
        <v>72</v>
      </c>
      <c r="I358" s="61">
        <v>5</v>
      </c>
      <c r="J358" s="65" t="s">
        <v>89</v>
      </c>
      <c r="K358" s="61" t="s">
        <v>73</v>
      </c>
      <c r="L358" s="61" t="s">
        <v>22</v>
      </c>
      <c r="M358" s="61" t="s">
        <v>74</v>
      </c>
      <c r="N358" s="63">
        <v>573933.68400000001</v>
      </c>
      <c r="O358" s="63">
        <v>1808496.9650000001</v>
      </c>
      <c r="P358" s="61" t="s">
        <v>1186</v>
      </c>
      <c r="Q358" s="64">
        <v>2.9830000000000001</v>
      </c>
      <c r="R358" s="63">
        <v>209.80000305175781</v>
      </c>
      <c r="S358" s="61" t="s">
        <v>97</v>
      </c>
      <c r="T358" s="61" t="s">
        <v>267</v>
      </c>
      <c r="U358" s="61" t="s">
        <v>30</v>
      </c>
      <c r="V358" s="61" t="s">
        <v>72</v>
      </c>
    </row>
    <row r="359" spans="1:22" x14ac:dyDescent="0.3">
      <c r="A359" s="50">
        <v>358</v>
      </c>
      <c r="B359" s="61" t="s">
        <v>2885</v>
      </c>
      <c r="C359" s="62">
        <v>45764</v>
      </c>
      <c r="D359" s="61" t="s">
        <v>125</v>
      </c>
      <c r="E359" s="61">
        <v>620119</v>
      </c>
      <c r="F359" s="61" t="s">
        <v>79</v>
      </c>
      <c r="G359" s="61" t="s">
        <v>30</v>
      </c>
      <c r="H359" s="61" t="s">
        <v>72</v>
      </c>
      <c r="I359" s="61">
        <v>2</v>
      </c>
      <c r="J359" s="67" t="s">
        <v>2</v>
      </c>
      <c r="K359" s="61" t="s">
        <v>73</v>
      </c>
      <c r="L359" s="61" t="s">
        <v>22</v>
      </c>
      <c r="M359" s="61" t="s">
        <v>74</v>
      </c>
      <c r="N359" s="63">
        <v>561372.41399999999</v>
      </c>
      <c r="O359" s="63">
        <v>1829456.64</v>
      </c>
      <c r="P359" s="61" t="s">
        <v>438</v>
      </c>
      <c r="Q359" s="64">
        <v>2.3260000000000001</v>
      </c>
      <c r="R359" s="63">
        <v>281.89999389648438</v>
      </c>
      <c r="S359" s="61" t="s">
        <v>152</v>
      </c>
      <c r="T359" s="61" t="s">
        <v>79</v>
      </c>
      <c r="U359" s="61" t="s">
        <v>30</v>
      </c>
      <c r="V359" s="61" t="s">
        <v>72</v>
      </c>
    </row>
    <row r="360" spans="1:22" x14ac:dyDescent="0.3">
      <c r="A360" s="50">
        <v>359</v>
      </c>
      <c r="B360" s="61" t="s">
        <v>2886</v>
      </c>
      <c r="C360" s="62">
        <v>45764</v>
      </c>
      <c r="D360" s="61" t="s">
        <v>125</v>
      </c>
      <c r="E360" s="61">
        <v>620119</v>
      </c>
      <c r="F360" s="61" t="s">
        <v>79</v>
      </c>
      <c r="G360" s="61" t="s">
        <v>30</v>
      </c>
      <c r="H360" s="61" t="s">
        <v>72</v>
      </c>
      <c r="I360" s="61">
        <v>2</v>
      </c>
      <c r="J360" s="67" t="s">
        <v>2</v>
      </c>
      <c r="K360" s="61" t="s">
        <v>73</v>
      </c>
      <c r="L360" s="61" t="s">
        <v>22</v>
      </c>
      <c r="M360" s="61" t="s">
        <v>74</v>
      </c>
      <c r="N360" s="63">
        <v>561429.745</v>
      </c>
      <c r="O360" s="63">
        <v>1829557.473</v>
      </c>
      <c r="P360" s="61" t="s">
        <v>438</v>
      </c>
      <c r="Q360" s="64">
        <v>2.2909999999999999</v>
      </c>
      <c r="R360" s="63">
        <v>284.60000610351563</v>
      </c>
      <c r="S360" s="61" t="s">
        <v>152</v>
      </c>
      <c r="T360" s="61" t="s">
        <v>79</v>
      </c>
      <c r="U360" s="61" t="s">
        <v>30</v>
      </c>
      <c r="V360" s="61" t="s">
        <v>72</v>
      </c>
    </row>
    <row r="361" spans="1:22" x14ac:dyDescent="0.3">
      <c r="A361" s="50">
        <v>360</v>
      </c>
      <c r="B361" s="61" t="s">
        <v>2887</v>
      </c>
      <c r="C361" s="62">
        <v>45764</v>
      </c>
      <c r="D361" s="61" t="s">
        <v>125</v>
      </c>
      <c r="E361" s="61">
        <v>620502</v>
      </c>
      <c r="F361" s="61" t="s">
        <v>129</v>
      </c>
      <c r="G361" s="61" t="s">
        <v>32</v>
      </c>
      <c r="H361" s="61" t="s">
        <v>72</v>
      </c>
      <c r="I361" s="61">
        <v>5</v>
      </c>
      <c r="J361" s="65" t="s">
        <v>89</v>
      </c>
      <c r="K361" s="61" t="s">
        <v>84</v>
      </c>
      <c r="L361" s="61" t="s">
        <v>24</v>
      </c>
      <c r="M361" s="61" t="s">
        <v>74</v>
      </c>
      <c r="N361" s="63">
        <v>581401.67599999998</v>
      </c>
      <c r="O361" s="63">
        <v>1795343.5179999999</v>
      </c>
      <c r="P361" s="61" t="s">
        <v>358</v>
      </c>
      <c r="Q361" s="64">
        <v>1.1020000000000001</v>
      </c>
      <c r="R361" s="63">
        <v>10.80000019073486</v>
      </c>
      <c r="S361" s="61" t="s">
        <v>86</v>
      </c>
      <c r="T361" s="61" t="s">
        <v>131</v>
      </c>
      <c r="U361" s="61" t="s">
        <v>32</v>
      </c>
      <c r="V361" s="61" t="s">
        <v>72</v>
      </c>
    </row>
    <row r="362" spans="1:22" x14ac:dyDescent="0.3">
      <c r="A362" s="50">
        <v>361</v>
      </c>
      <c r="B362" s="61" t="s">
        <v>2888</v>
      </c>
      <c r="C362" s="62">
        <v>45764</v>
      </c>
      <c r="D362" s="61" t="s">
        <v>125</v>
      </c>
      <c r="E362" s="61">
        <v>620507</v>
      </c>
      <c r="F362" s="61" t="s">
        <v>88</v>
      </c>
      <c r="G362" s="61" t="s">
        <v>32</v>
      </c>
      <c r="H362" s="61" t="s">
        <v>72</v>
      </c>
      <c r="I362" s="61">
        <v>5</v>
      </c>
      <c r="J362" s="65" t="s">
        <v>89</v>
      </c>
      <c r="K362" s="61" t="s">
        <v>73</v>
      </c>
      <c r="L362" s="61" t="s">
        <v>22</v>
      </c>
      <c r="M362" s="61" t="s">
        <v>74</v>
      </c>
      <c r="N362" s="63">
        <v>592198.80099999998</v>
      </c>
      <c r="O362" s="63">
        <v>1788080.37</v>
      </c>
      <c r="P362" s="61" t="s">
        <v>252</v>
      </c>
      <c r="Q362" s="64">
        <v>1.663</v>
      </c>
      <c r="R362" s="63">
        <v>43.299999237060547</v>
      </c>
      <c r="S362" s="61" t="s">
        <v>91</v>
      </c>
      <c r="T362" s="61" t="s">
        <v>253</v>
      </c>
      <c r="U362" s="61" t="s">
        <v>36</v>
      </c>
      <c r="V362" s="61" t="s">
        <v>72</v>
      </c>
    </row>
    <row r="363" spans="1:22" x14ac:dyDescent="0.3">
      <c r="A363" s="50">
        <v>362</v>
      </c>
      <c r="B363" s="61" t="s">
        <v>2889</v>
      </c>
      <c r="C363" s="62">
        <v>45764</v>
      </c>
      <c r="D363" s="61" t="s">
        <v>125</v>
      </c>
      <c r="E363" s="61">
        <v>620513</v>
      </c>
      <c r="F363" s="61" t="s">
        <v>360</v>
      </c>
      <c r="G363" s="61" t="s">
        <v>32</v>
      </c>
      <c r="H363" s="61" t="s">
        <v>72</v>
      </c>
      <c r="I363" s="61">
        <v>5</v>
      </c>
      <c r="J363" s="65" t="s">
        <v>89</v>
      </c>
      <c r="K363" s="61" t="s">
        <v>73</v>
      </c>
      <c r="L363" s="61" t="s">
        <v>22</v>
      </c>
      <c r="M363" s="61" t="s">
        <v>74</v>
      </c>
      <c r="N363" s="63">
        <v>574671.64399999997</v>
      </c>
      <c r="O363" s="63">
        <v>1803540.1170000001</v>
      </c>
      <c r="P363" s="61" t="s">
        <v>1052</v>
      </c>
      <c r="Q363" s="64">
        <v>1.0549999999999999</v>
      </c>
      <c r="R363" s="63">
        <v>254.1000061035156</v>
      </c>
      <c r="S363" s="61" t="s">
        <v>152</v>
      </c>
      <c r="T363" s="61" t="s">
        <v>360</v>
      </c>
      <c r="U363" s="61" t="s">
        <v>32</v>
      </c>
      <c r="V363" s="61" t="s">
        <v>72</v>
      </c>
    </row>
    <row r="364" spans="1:22" x14ac:dyDescent="0.3">
      <c r="A364" s="50">
        <v>363</v>
      </c>
      <c r="B364" s="50" t="s">
        <v>2890</v>
      </c>
      <c r="C364" s="51">
        <v>45765</v>
      </c>
      <c r="D364" s="50" t="s">
        <v>888</v>
      </c>
      <c r="E364" s="50">
        <v>620410</v>
      </c>
      <c r="F364" s="50" t="s">
        <v>276</v>
      </c>
      <c r="G364" s="50" t="s">
        <v>36</v>
      </c>
      <c r="H364" s="50" t="s">
        <v>72</v>
      </c>
      <c r="I364" s="50">
        <v>5</v>
      </c>
      <c r="J364" s="60" t="s">
        <v>89</v>
      </c>
      <c r="K364" s="50" t="s">
        <v>73</v>
      </c>
      <c r="L364" s="50" t="s">
        <v>22</v>
      </c>
      <c r="M364" s="50" t="s">
        <v>74</v>
      </c>
      <c r="N364" s="52">
        <v>571814.23600000003</v>
      </c>
      <c r="O364" s="52">
        <v>1780578.199</v>
      </c>
      <c r="P364" s="50" t="s">
        <v>1430</v>
      </c>
      <c r="Q364" s="53">
        <v>0.69099999999999995</v>
      </c>
      <c r="R364" s="52">
        <v>303</v>
      </c>
      <c r="S364" s="50" t="s">
        <v>107</v>
      </c>
      <c r="T364" s="50" t="s">
        <v>276</v>
      </c>
      <c r="U364" s="50" t="s">
        <v>36</v>
      </c>
      <c r="V364" s="50" t="s">
        <v>72</v>
      </c>
    </row>
    <row r="365" spans="1:22" x14ac:dyDescent="0.3">
      <c r="A365" s="50">
        <v>364</v>
      </c>
      <c r="B365" s="50" t="s">
        <v>2891</v>
      </c>
      <c r="C365" s="51">
        <v>45765</v>
      </c>
      <c r="D365" s="50" t="s">
        <v>888</v>
      </c>
      <c r="E365" s="50">
        <v>620410</v>
      </c>
      <c r="F365" s="50" t="s">
        <v>276</v>
      </c>
      <c r="G365" s="50" t="s">
        <v>36</v>
      </c>
      <c r="H365" s="50" t="s">
        <v>72</v>
      </c>
      <c r="I365" s="50">
        <v>5</v>
      </c>
      <c r="J365" s="60" t="s">
        <v>89</v>
      </c>
      <c r="K365" s="50" t="s">
        <v>73</v>
      </c>
      <c r="L365" s="50" t="s">
        <v>22</v>
      </c>
      <c r="M365" s="50" t="s">
        <v>74</v>
      </c>
      <c r="N365" s="52">
        <v>572285.51399999997</v>
      </c>
      <c r="O365" s="52">
        <v>1780682.6159999999</v>
      </c>
      <c r="P365" s="50" t="s">
        <v>1430</v>
      </c>
      <c r="Q365" s="53">
        <v>0.48799999999999999</v>
      </c>
      <c r="R365" s="52">
        <v>348.89999389648438</v>
      </c>
      <c r="S365" s="50" t="s">
        <v>86</v>
      </c>
      <c r="T365" s="50" t="s">
        <v>276</v>
      </c>
      <c r="U365" s="50" t="s">
        <v>36</v>
      </c>
      <c r="V365" s="50" t="s">
        <v>72</v>
      </c>
    </row>
    <row r="366" spans="1:22" x14ac:dyDescent="0.3">
      <c r="A366" s="50">
        <v>365</v>
      </c>
      <c r="B366" s="50" t="s">
        <v>2892</v>
      </c>
      <c r="C366" s="51">
        <v>45765</v>
      </c>
      <c r="D366" s="50" t="s">
        <v>888</v>
      </c>
      <c r="E366" s="50">
        <v>620410</v>
      </c>
      <c r="F366" s="50" t="s">
        <v>276</v>
      </c>
      <c r="G366" s="50" t="s">
        <v>36</v>
      </c>
      <c r="H366" s="50" t="s">
        <v>72</v>
      </c>
      <c r="I366" s="50">
        <v>5</v>
      </c>
      <c r="J366" s="60" t="s">
        <v>89</v>
      </c>
      <c r="K366" s="50" t="s">
        <v>73</v>
      </c>
      <c r="L366" s="50" t="s">
        <v>22</v>
      </c>
      <c r="M366" s="50" t="s">
        <v>74</v>
      </c>
      <c r="N366" s="52">
        <v>571785.38399999996</v>
      </c>
      <c r="O366" s="52">
        <v>1780900.0179999999</v>
      </c>
      <c r="P366" s="50" t="s">
        <v>1430</v>
      </c>
      <c r="Q366" s="53">
        <v>0.92500000000000004</v>
      </c>
      <c r="R366" s="52">
        <v>318.89999389648438</v>
      </c>
      <c r="S366" s="50" t="s">
        <v>107</v>
      </c>
      <c r="T366" s="50" t="s">
        <v>276</v>
      </c>
      <c r="U366" s="50" t="s">
        <v>36</v>
      </c>
      <c r="V366" s="50" t="s">
        <v>72</v>
      </c>
    </row>
    <row r="367" spans="1:22" x14ac:dyDescent="0.3">
      <c r="A367" s="50">
        <v>366</v>
      </c>
      <c r="B367" s="50" t="s">
        <v>2893</v>
      </c>
      <c r="C367" s="51">
        <v>45765</v>
      </c>
      <c r="D367" s="50" t="s">
        <v>888</v>
      </c>
      <c r="E367" s="50">
        <v>621004</v>
      </c>
      <c r="F367" s="50" t="s">
        <v>234</v>
      </c>
      <c r="G367" s="50" t="s">
        <v>39</v>
      </c>
      <c r="H367" s="50" t="s">
        <v>72</v>
      </c>
      <c r="I367" s="50">
        <v>5</v>
      </c>
      <c r="J367" s="60" t="s">
        <v>89</v>
      </c>
      <c r="K367" s="50" t="s">
        <v>73</v>
      </c>
      <c r="L367" s="50" t="s">
        <v>22</v>
      </c>
      <c r="M367" s="50" t="s">
        <v>74</v>
      </c>
      <c r="N367" s="52">
        <v>593925.6</v>
      </c>
      <c r="O367" s="52">
        <v>1791292.612</v>
      </c>
      <c r="P367" s="50" t="s">
        <v>904</v>
      </c>
      <c r="Q367" s="53">
        <v>1.234</v>
      </c>
      <c r="R367" s="52">
        <v>149.3999938964844</v>
      </c>
      <c r="S367" s="50" t="s">
        <v>76</v>
      </c>
      <c r="T367" s="50" t="s">
        <v>88</v>
      </c>
      <c r="U367" s="50" t="s">
        <v>32</v>
      </c>
      <c r="V367" s="50" t="s">
        <v>72</v>
      </c>
    </row>
    <row r="368" spans="1:22" x14ac:dyDescent="0.3">
      <c r="A368" s="50">
        <v>367</v>
      </c>
      <c r="B368" s="50" t="s">
        <v>2894</v>
      </c>
      <c r="C368" s="51">
        <v>45766</v>
      </c>
      <c r="D368" s="50" t="s">
        <v>899</v>
      </c>
      <c r="E368" s="50">
        <v>620113</v>
      </c>
      <c r="F368" s="50" t="s">
        <v>137</v>
      </c>
      <c r="G368" s="50" t="s">
        <v>30</v>
      </c>
      <c r="H368" s="50" t="s">
        <v>72</v>
      </c>
      <c r="I368" s="50">
        <v>2</v>
      </c>
      <c r="J368" s="59" t="s">
        <v>2</v>
      </c>
      <c r="K368" s="50" t="s">
        <v>95</v>
      </c>
      <c r="L368" s="50" t="s">
        <v>25</v>
      </c>
      <c r="M368" s="50" t="s">
        <v>74</v>
      </c>
      <c r="N368" s="52">
        <v>572157.69400000002</v>
      </c>
      <c r="O368" s="52">
        <v>1818051.321</v>
      </c>
      <c r="P368" s="50" t="s">
        <v>377</v>
      </c>
      <c r="Q368" s="53">
        <v>0.317</v>
      </c>
      <c r="R368" s="52">
        <v>319</v>
      </c>
      <c r="S368" s="50" t="s">
        <v>107</v>
      </c>
      <c r="T368" s="50" t="s">
        <v>195</v>
      </c>
      <c r="U368" s="50" t="s">
        <v>30</v>
      </c>
      <c r="V368" s="50" t="s">
        <v>72</v>
      </c>
    </row>
    <row r="369" spans="1:22" x14ac:dyDescent="0.3">
      <c r="A369" s="50">
        <v>368</v>
      </c>
      <c r="B369" s="50" t="s">
        <v>2895</v>
      </c>
      <c r="C369" s="51">
        <v>45766</v>
      </c>
      <c r="D369" s="50" t="s">
        <v>899</v>
      </c>
      <c r="E369" s="50">
        <v>620118</v>
      </c>
      <c r="F369" s="50" t="s">
        <v>120</v>
      </c>
      <c r="G369" s="50" t="s">
        <v>30</v>
      </c>
      <c r="H369" s="50" t="s">
        <v>72</v>
      </c>
      <c r="I369" s="50">
        <v>5</v>
      </c>
      <c r="J369" s="60" t="s">
        <v>89</v>
      </c>
      <c r="K369" s="50" t="s">
        <v>73</v>
      </c>
      <c r="L369" s="50" t="s">
        <v>22</v>
      </c>
      <c r="M369" s="50" t="s">
        <v>74</v>
      </c>
      <c r="N369" s="52">
        <v>568022.60499999998</v>
      </c>
      <c r="O369" s="52">
        <v>1805886.821</v>
      </c>
      <c r="P369" s="50" t="s">
        <v>123</v>
      </c>
      <c r="Q369" s="53">
        <v>2.056</v>
      </c>
      <c r="R369" s="52">
        <v>224.80000305175781</v>
      </c>
      <c r="S369" s="50" t="s">
        <v>97</v>
      </c>
      <c r="T369" s="50" t="s">
        <v>120</v>
      </c>
      <c r="U369" s="50" t="s">
        <v>30</v>
      </c>
      <c r="V369" s="50" t="s">
        <v>72</v>
      </c>
    </row>
    <row r="370" spans="1:22" x14ac:dyDescent="0.3">
      <c r="A370" s="50">
        <v>369</v>
      </c>
      <c r="B370" s="50" t="s">
        <v>2896</v>
      </c>
      <c r="C370" s="51">
        <v>45766</v>
      </c>
      <c r="D370" s="50" t="s">
        <v>899</v>
      </c>
      <c r="E370" s="50">
        <v>620202</v>
      </c>
      <c r="F370" s="50" t="s">
        <v>126</v>
      </c>
      <c r="G370" s="50" t="s">
        <v>40</v>
      </c>
      <c r="H370" s="50" t="s">
        <v>72</v>
      </c>
      <c r="I370" s="50">
        <v>2</v>
      </c>
      <c r="J370" s="59" t="s">
        <v>2</v>
      </c>
      <c r="K370" s="50" t="s">
        <v>73</v>
      </c>
      <c r="L370" s="50" t="s">
        <v>22</v>
      </c>
      <c r="M370" s="50" t="s">
        <v>74</v>
      </c>
      <c r="N370" s="52">
        <v>591390.576</v>
      </c>
      <c r="O370" s="52">
        <v>1822678.814</v>
      </c>
      <c r="P370" s="50" t="s">
        <v>477</v>
      </c>
      <c r="Q370" s="53">
        <v>0.86699999999999999</v>
      </c>
      <c r="R370" s="52">
        <v>78.699996948242188</v>
      </c>
      <c r="S370" s="50" t="s">
        <v>81</v>
      </c>
      <c r="T370" s="50" t="s">
        <v>126</v>
      </c>
      <c r="U370" s="50" t="s">
        <v>40</v>
      </c>
      <c r="V370" s="50" t="s">
        <v>72</v>
      </c>
    </row>
    <row r="371" spans="1:22" x14ac:dyDescent="0.3">
      <c r="A371" s="50">
        <v>370</v>
      </c>
      <c r="B371" s="50" t="s">
        <v>2897</v>
      </c>
      <c r="C371" s="51">
        <v>45766</v>
      </c>
      <c r="D371" s="50" t="s">
        <v>899</v>
      </c>
      <c r="E371" s="50">
        <v>620202</v>
      </c>
      <c r="F371" s="50" t="s">
        <v>126</v>
      </c>
      <c r="G371" s="50" t="s">
        <v>40</v>
      </c>
      <c r="H371" s="50" t="s">
        <v>72</v>
      </c>
      <c r="I371" s="50">
        <v>2</v>
      </c>
      <c r="J371" s="59" t="s">
        <v>2</v>
      </c>
      <c r="K371" s="50" t="s">
        <v>73</v>
      </c>
      <c r="L371" s="50" t="s">
        <v>22</v>
      </c>
      <c r="M371" s="50" t="s">
        <v>74</v>
      </c>
      <c r="N371" s="52">
        <v>591781.05700000003</v>
      </c>
      <c r="O371" s="52">
        <v>1822724.726</v>
      </c>
      <c r="P371" s="50" t="s">
        <v>477</v>
      </c>
      <c r="Q371" s="53">
        <v>1.2709999999999999</v>
      </c>
      <c r="R371" s="52">
        <v>80.300003051757813</v>
      </c>
      <c r="S371" s="50" t="s">
        <v>81</v>
      </c>
      <c r="T371" s="50" t="s">
        <v>126</v>
      </c>
      <c r="U371" s="50" t="s">
        <v>40</v>
      </c>
      <c r="V371" s="50" t="s">
        <v>72</v>
      </c>
    </row>
    <row r="372" spans="1:22" x14ac:dyDescent="0.3">
      <c r="A372" s="50">
        <v>371</v>
      </c>
      <c r="B372" s="50" t="s">
        <v>2898</v>
      </c>
      <c r="C372" s="51">
        <v>45766</v>
      </c>
      <c r="D372" s="50" t="s">
        <v>899</v>
      </c>
      <c r="E372" s="50">
        <v>620411</v>
      </c>
      <c r="F372" s="50" t="s">
        <v>166</v>
      </c>
      <c r="G372" s="50" t="s">
        <v>36</v>
      </c>
      <c r="H372" s="50" t="s">
        <v>72</v>
      </c>
      <c r="I372" s="50">
        <v>2</v>
      </c>
      <c r="J372" s="59" t="s">
        <v>2</v>
      </c>
      <c r="K372" s="50" t="s">
        <v>95</v>
      </c>
      <c r="L372" s="50" t="s">
        <v>25</v>
      </c>
      <c r="M372" s="50" t="s">
        <v>74</v>
      </c>
      <c r="N372" s="52">
        <v>554559.06000000006</v>
      </c>
      <c r="O372" s="52">
        <v>1771522.1980000001</v>
      </c>
      <c r="P372" s="50" t="s">
        <v>329</v>
      </c>
      <c r="Q372" s="53">
        <v>4.3079999999999998</v>
      </c>
      <c r="R372" s="52">
        <v>10.89999961853027</v>
      </c>
      <c r="S372" s="50" t="s">
        <v>86</v>
      </c>
      <c r="T372" s="50" t="s">
        <v>166</v>
      </c>
      <c r="U372" s="50" t="s">
        <v>36</v>
      </c>
      <c r="V372" s="50" t="s">
        <v>72</v>
      </c>
    </row>
    <row r="373" spans="1:22" x14ac:dyDescent="0.3">
      <c r="A373" s="50">
        <v>372</v>
      </c>
      <c r="B373" s="50" t="s">
        <v>2899</v>
      </c>
      <c r="C373" s="51">
        <v>45766</v>
      </c>
      <c r="D373" s="50" t="s">
        <v>899</v>
      </c>
      <c r="E373" s="50">
        <v>620501</v>
      </c>
      <c r="F373" s="50" t="s">
        <v>32</v>
      </c>
      <c r="G373" s="50" t="s">
        <v>32</v>
      </c>
      <c r="H373" s="50" t="s">
        <v>72</v>
      </c>
      <c r="I373" s="50">
        <v>5</v>
      </c>
      <c r="J373" s="60" t="s">
        <v>89</v>
      </c>
      <c r="K373" s="50" t="s">
        <v>73</v>
      </c>
      <c r="L373" s="50" t="s">
        <v>22</v>
      </c>
      <c r="M373" s="50" t="s">
        <v>74</v>
      </c>
      <c r="N373" s="52">
        <v>568616.25100000005</v>
      </c>
      <c r="O373" s="52">
        <v>1787915.6</v>
      </c>
      <c r="P373" s="50" t="s">
        <v>1980</v>
      </c>
      <c r="Q373" s="53">
        <v>1.746</v>
      </c>
      <c r="R373" s="52">
        <v>147.69999694824219</v>
      </c>
      <c r="S373" s="50" t="s">
        <v>76</v>
      </c>
      <c r="T373" s="50" t="s">
        <v>225</v>
      </c>
      <c r="U373" s="50" t="s">
        <v>32</v>
      </c>
      <c r="V373" s="50" t="s">
        <v>72</v>
      </c>
    </row>
    <row r="374" spans="1:22" x14ac:dyDescent="0.3">
      <c r="A374" s="50">
        <v>373</v>
      </c>
      <c r="B374" s="50" t="s">
        <v>2900</v>
      </c>
      <c r="C374" s="51">
        <v>45766</v>
      </c>
      <c r="D374" s="50" t="s">
        <v>899</v>
      </c>
      <c r="E374" s="50">
        <v>620502</v>
      </c>
      <c r="F374" s="50" t="s">
        <v>129</v>
      </c>
      <c r="G374" s="50" t="s">
        <v>32</v>
      </c>
      <c r="H374" s="50" t="s">
        <v>72</v>
      </c>
      <c r="I374" s="50">
        <v>5</v>
      </c>
      <c r="J374" s="60" t="s">
        <v>89</v>
      </c>
      <c r="K374" s="50" t="s">
        <v>84</v>
      </c>
      <c r="L374" s="50" t="s">
        <v>24</v>
      </c>
      <c r="M374" s="50" t="s">
        <v>74</v>
      </c>
      <c r="N374" s="52">
        <v>583907.04399999999</v>
      </c>
      <c r="O374" s="52">
        <v>1794723.5060000001</v>
      </c>
      <c r="P374" s="50" t="s">
        <v>130</v>
      </c>
      <c r="Q374" s="53">
        <v>0.71899999999999997</v>
      </c>
      <c r="R374" s="52">
        <v>152.1000061035156</v>
      </c>
      <c r="S374" s="50" t="s">
        <v>76</v>
      </c>
      <c r="T374" s="50" t="s">
        <v>131</v>
      </c>
      <c r="U374" s="50" t="s">
        <v>32</v>
      </c>
      <c r="V374" s="50" t="s">
        <v>72</v>
      </c>
    </row>
    <row r="375" spans="1:22" x14ac:dyDescent="0.3">
      <c r="A375" s="50">
        <v>374</v>
      </c>
      <c r="B375" s="50" t="s">
        <v>2901</v>
      </c>
      <c r="C375" s="51">
        <v>45766</v>
      </c>
      <c r="D375" s="50" t="s">
        <v>899</v>
      </c>
      <c r="E375" s="50">
        <v>620507</v>
      </c>
      <c r="F375" s="50" t="s">
        <v>88</v>
      </c>
      <c r="G375" s="50" t="s">
        <v>32</v>
      </c>
      <c r="H375" s="50" t="s">
        <v>72</v>
      </c>
      <c r="I375" s="50">
        <v>5</v>
      </c>
      <c r="J375" s="60" t="s">
        <v>89</v>
      </c>
      <c r="K375" s="50" t="s">
        <v>73</v>
      </c>
      <c r="L375" s="50" t="s">
        <v>22</v>
      </c>
      <c r="M375" s="50" t="s">
        <v>74</v>
      </c>
      <c r="N375" s="52">
        <v>591936.99699999997</v>
      </c>
      <c r="O375" s="52">
        <v>1791880.483</v>
      </c>
      <c r="P375" s="50" t="s">
        <v>904</v>
      </c>
      <c r="Q375" s="53">
        <v>1.492</v>
      </c>
      <c r="R375" s="52">
        <v>251.69999694824219</v>
      </c>
      <c r="S375" s="50" t="s">
        <v>152</v>
      </c>
      <c r="T375" s="50" t="s">
        <v>88</v>
      </c>
      <c r="U375" s="50" t="s">
        <v>32</v>
      </c>
      <c r="V375" s="50" t="s">
        <v>72</v>
      </c>
    </row>
    <row r="376" spans="1:22" x14ac:dyDescent="0.3">
      <c r="A376" s="50">
        <v>375</v>
      </c>
      <c r="B376" s="50" t="s">
        <v>2902</v>
      </c>
      <c r="C376" s="51">
        <v>45766</v>
      </c>
      <c r="D376" s="50" t="s">
        <v>899</v>
      </c>
      <c r="E376" s="50">
        <v>620507</v>
      </c>
      <c r="F376" s="50" t="s">
        <v>88</v>
      </c>
      <c r="G376" s="50" t="s">
        <v>32</v>
      </c>
      <c r="H376" s="50" t="s">
        <v>72</v>
      </c>
      <c r="I376" s="50">
        <v>5</v>
      </c>
      <c r="J376" s="60" t="s">
        <v>89</v>
      </c>
      <c r="K376" s="50" t="s">
        <v>84</v>
      </c>
      <c r="L376" s="50" t="s">
        <v>24</v>
      </c>
      <c r="M376" s="50" t="s">
        <v>74</v>
      </c>
      <c r="N376" s="52">
        <v>592570.74600000004</v>
      </c>
      <c r="O376" s="52">
        <v>1793177.5109999999</v>
      </c>
      <c r="P376" s="50" t="s">
        <v>904</v>
      </c>
      <c r="Q376" s="53">
        <v>1.115</v>
      </c>
      <c r="R376" s="52">
        <v>317.20001220703119</v>
      </c>
      <c r="S376" s="50" t="s">
        <v>107</v>
      </c>
      <c r="T376" s="50" t="s">
        <v>88</v>
      </c>
      <c r="U376" s="50" t="s">
        <v>32</v>
      </c>
      <c r="V376" s="50" t="s">
        <v>72</v>
      </c>
    </row>
    <row r="377" spans="1:22" x14ac:dyDescent="0.3">
      <c r="A377" s="50">
        <v>376</v>
      </c>
      <c r="B377" s="50" t="s">
        <v>2903</v>
      </c>
      <c r="C377" s="51">
        <v>45766</v>
      </c>
      <c r="D377" s="50" t="s">
        <v>899</v>
      </c>
      <c r="E377" s="50">
        <v>620507</v>
      </c>
      <c r="F377" s="50" t="s">
        <v>88</v>
      </c>
      <c r="G377" s="50" t="s">
        <v>32</v>
      </c>
      <c r="H377" s="50" t="s">
        <v>72</v>
      </c>
      <c r="I377" s="50">
        <v>5</v>
      </c>
      <c r="J377" s="60" t="s">
        <v>89</v>
      </c>
      <c r="K377" s="50" t="s">
        <v>73</v>
      </c>
      <c r="L377" s="50" t="s">
        <v>22</v>
      </c>
      <c r="M377" s="50" t="s">
        <v>74</v>
      </c>
      <c r="N377" s="52">
        <v>592957.48400000005</v>
      </c>
      <c r="O377" s="52">
        <v>1793223.399</v>
      </c>
      <c r="P377" s="50" t="s">
        <v>904</v>
      </c>
      <c r="Q377" s="53">
        <v>0.93400000000000005</v>
      </c>
      <c r="R377" s="52">
        <v>337.29998779296881</v>
      </c>
      <c r="S377" s="50" t="s">
        <v>107</v>
      </c>
      <c r="T377" s="50" t="s">
        <v>88</v>
      </c>
      <c r="U377" s="50" t="s">
        <v>32</v>
      </c>
      <c r="V377" s="50" t="s">
        <v>72</v>
      </c>
    </row>
    <row r="378" spans="1:22" x14ac:dyDescent="0.3">
      <c r="A378" s="50">
        <v>377</v>
      </c>
      <c r="B378" s="50" t="s">
        <v>2904</v>
      </c>
      <c r="C378" s="51">
        <v>45766</v>
      </c>
      <c r="D378" s="50" t="s">
        <v>899</v>
      </c>
      <c r="E378" s="50">
        <v>620509</v>
      </c>
      <c r="F378" s="50" t="s">
        <v>225</v>
      </c>
      <c r="G378" s="50" t="s">
        <v>32</v>
      </c>
      <c r="H378" s="50" t="s">
        <v>72</v>
      </c>
      <c r="I378" s="50">
        <v>5</v>
      </c>
      <c r="J378" s="60" t="s">
        <v>89</v>
      </c>
      <c r="K378" s="50" t="s">
        <v>73</v>
      </c>
      <c r="L378" s="50" t="s">
        <v>22</v>
      </c>
      <c r="M378" s="50" t="s">
        <v>74</v>
      </c>
      <c r="N378" s="52">
        <v>568245.42099999997</v>
      </c>
      <c r="O378" s="52">
        <v>1787871.304</v>
      </c>
      <c r="P378" s="50" t="s">
        <v>1980</v>
      </c>
      <c r="Q378" s="53">
        <v>1.6160000000000001</v>
      </c>
      <c r="R378" s="52">
        <v>160.1000061035156</v>
      </c>
      <c r="S378" s="50" t="s">
        <v>139</v>
      </c>
      <c r="T378" s="50" t="s">
        <v>225</v>
      </c>
      <c r="U378" s="50" t="s">
        <v>32</v>
      </c>
      <c r="V378" s="50" t="s">
        <v>72</v>
      </c>
    </row>
    <row r="379" spans="1:22" x14ac:dyDescent="0.3">
      <c r="A379" s="50">
        <v>378</v>
      </c>
      <c r="B379" s="50" t="s">
        <v>2905</v>
      </c>
      <c r="C379" s="51">
        <v>45766</v>
      </c>
      <c r="D379" s="50" t="s">
        <v>899</v>
      </c>
      <c r="E379" s="50">
        <v>620513</v>
      </c>
      <c r="F379" s="50" t="s">
        <v>360</v>
      </c>
      <c r="G379" s="50" t="s">
        <v>32</v>
      </c>
      <c r="H379" s="50" t="s">
        <v>72</v>
      </c>
      <c r="I379" s="50">
        <v>5</v>
      </c>
      <c r="J379" s="60" t="s">
        <v>89</v>
      </c>
      <c r="K379" s="50" t="s">
        <v>73</v>
      </c>
      <c r="L379" s="50" t="s">
        <v>22</v>
      </c>
      <c r="M379" s="50" t="s">
        <v>74</v>
      </c>
      <c r="N379" s="52">
        <v>578466.59299999999</v>
      </c>
      <c r="O379" s="52">
        <v>1801984.7649999999</v>
      </c>
      <c r="P379" s="50" t="s">
        <v>2308</v>
      </c>
      <c r="Q379" s="53">
        <v>0.48799999999999999</v>
      </c>
      <c r="R379" s="52">
        <v>236.8999938964844</v>
      </c>
      <c r="S379" s="50" t="s">
        <v>97</v>
      </c>
      <c r="T379" s="50" t="s">
        <v>360</v>
      </c>
      <c r="U379" s="50" t="s">
        <v>32</v>
      </c>
      <c r="V379" s="50" t="s">
        <v>72</v>
      </c>
    </row>
    <row r="380" spans="1:22" x14ac:dyDescent="0.3">
      <c r="A380" s="50">
        <v>379</v>
      </c>
      <c r="B380" s="50" t="s">
        <v>2906</v>
      </c>
      <c r="C380" s="51">
        <v>45766</v>
      </c>
      <c r="D380" s="50" t="s">
        <v>899</v>
      </c>
      <c r="E380" s="50">
        <v>620606</v>
      </c>
      <c r="F380" s="50" t="s">
        <v>133</v>
      </c>
      <c r="G380" s="50" t="s">
        <v>34</v>
      </c>
      <c r="H380" s="50" t="s">
        <v>72</v>
      </c>
      <c r="I380" s="50">
        <v>5</v>
      </c>
      <c r="J380" s="60" t="s">
        <v>89</v>
      </c>
      <c r="K380" s="50" t="s">
        <v>73</v>
      </c>
      <c r="L380" s="50" t="s">
        <v>22</v>
      </c>
      <c r="M380" s="50" t="s">
        <v>74</v>
      </c>
      <c r="N380" s="52">
        <v>569738.34600000002</v>
      </c>
      <c r="O380" s="52">
        <v>1831935.9069999999</v>
      </c>
      <c r="P380" s="50" t="s">
        <v>2268</v>
      </c>
      <c r="Q380" s="53">
        <v>1.2829999999999999</v>
      </c>
      <c r="R380" s="52">
        <v>48.400001525878913</v>
      </c>
      <c r="S380" s="50" t="s">
        <v>91</v>
      </c>
      <c r="T380" s="50" t="s">
        <v>133</v>
      </c>
      <c r="U380" s="50" t="s">
        <v>34</v>
      </c>
      <c r="V380" s="50" t="s">
        <v>72</v>
      </c>
    </row>
    <row r="381" spans="1:22" x14ac:dyDescent="0.3">
      <c r="A381" s="50">
        <v>380</v>
      </c>
      <c r="B381" s="50" t="s">
        <v>2907</v>
      </c>
      <c r="C381" s="51">
        <v>45766</v>
      </c>
      <c r="D381" s="50" t="s">
        <v>899</v>
      </c>
      <c r="E381" s="50">
        <v>620607</v>
      </c>
      <c r="F381" s="50" t="s">
        <v>460</v>
      </c>
      <c r="G381" s="50" t="s">
        <v>34</v>
      </c>
      <c r="H381" s="50" t="s">
        <v>72</v>
      </c>
      <c r="I381" s="50">
        <v>5</v>
      </c>
      <c r="J381" s="60" t="s">
        <v>89</v>
      </c>
      <c r="K381" s="50" t="s">
        <v>73</v>
      </c>
      <c r="L381" s="50" t="s">
        <v>22</v>
      </c>
      <c r="M381" s="50" t="s">
        <v>74</v>
      </c>
      <c r="N381" s="52">
        <v>573037.81900000002</v>
      </c>
      <c r="O381" s="52">
        <v>1840197.585</v>
      </c>
      <c r="P381" s="50" t="s">
        <v>2908</v>
      </c>
      <c r="Q381" s="53">
        <v>2.2370000000000001</v>
      </c>
      <c r="R381" s="52">
        <v>320.29998779296881</v>
      </c>
      <c r="S381" s="50" t="s">
        <v>107</v>
      </c>
      <c r="T381" s="50" t="s">
        <v>232</v>
      </c>
      <c r="U381" s="50" t="s">
        <v>34</v>
      </c>
      <c r="V381" s="50" t="s">
        <v>72</v>
      </c>
    </row>
    <row r="382" spans="1:22" x14ac:dyDescent="0.3">
      <c r="A382" s="50">
        <v>381</v>
      </c>
      <c r="B382" s="50" t="s">
        <v>2909</v>
      </c>
      <c r="C382" s="51">
        <v>45766</v>
      </c>
      <c r="D382" s="50" t="s">
        <v>899</v>
      </c>
      <c r="E382" s="50">
        <v>620607</v>
      </c>
      <c r="F382" s="50" t="s">
        <v>460</v>
      </c>
      <c r="G382" s="50" t="s">
        <v>34</v>
      </c>
      <c r="H382" s="50" t="s">
        <v>72</v>
      </c>
      <c r="I382" s="50">
        <v>5</v>
      </c>
      <c r="J382" s="60" t="s">
        <v>89</v>
      </c>
      <c r="K382" s="50" t="s">
        <v>73</v>
      </c>
      <c r="L382" s="50" t="s">
        <v>22</v>
      </c>
      <c r="M382" s="50" t="s">
        <v>74</v>
      </c>
      <c r="N382" s="52">
        <v>573416.27099999995</v>
      </c>
      <c r="O382" s="52">
        <v>1840243.135</v>
      </c>
      <c r="P382" s="50" t="s">
        <v>2908</v>
      </c>
      <c r="Q382" s="53">
        <v>2.048</v>
      </c>
      <c r="R382" s="52">
        <v>329.5</v>
      </c>
      <c r="S382" s="50" t="s">
        <v>107</v>
      </c>
      <c r="T382" s="50" t="s">
        <v>232</v>
      </c>
      <c r="U382" s="50" t="s">
        <v>34</v>
      </c>
      <c r="V382" s="50" t="s">
        <v>72</v>
      </c>
    </row>
    <row r="383" spans="1:22" x14ac:dyDescent="0.3">
      <c r="A383" s="50">
        <v>382</v>
      </c>
      <c r="B383" s="50" t="s">
        <v>2910</v>
      </c>
      <c r="C383" s="51">
        <v>45766</v>
      </c>
      <c r="D383" s="50" t="s">
        <v>899</v>
      </c>
      <c r="E383" s="50">
        <v>621001</v>
      </c>
      <c r="F383" s="50" t="s">
        <v>39</v>
      </c>
      <c r="G383" s="50" t="s">
        <v>39</v>
      </c>
      <c r="H383" s="50" t="s">
        <v>72</v>
      </c>
      <c r="I383" s="50">
        <v>2</v>
      </c>
      <c r="J383" s="59" t="s">
        <v>2</v>
      </c>
      <c r="K383" s="50" t="s">
        <v>73</v>
      </c>
      <c r="L383" s="50" t="s">
        <v>22</v>
      </c>
      <c r="M383" s="50" t="s">
        <v>74</v>
      </c>
      <c r="N383" s="52">
        <v>609368.21699999995</v>
      </c>
      <c r="O383" s="52">
        <v>1806252.273</v>
      </c>
      <c r="P383" s="50" t="s">
        <v>2911</v>
      </c>
      <c r="Q383" s="53">
        <v>1.133</v>
      </c>
      <c r="R383" s="52">
        <v>225.80000305175781</v>
      </c>
      <c r="S383" s="50" t="s">
        <v>97</v>
      </c>
      <c r="T383" s="50" t="s">
        <v>198</v>
      </c>
      <c r="U383" s="50" t="s">
        <v>199</v>
      </c>
      <c r="V383" s="50" t="s">
        <v>200</v>
      </c>
    </row>
    <row r="384" spans="1:22" x14ac:dyDescent="0.3">
      <c r="A384" s="50">
        <v>383</v>
      </c>
      <c r="B384" s="50" t="s">
        <v>2912</v>
      </c>
      <c r="C384" s="51">
        <v>45766</v>
      </c>
      <c r="D384" s="50" t="s">
        <v>899</v>
      </c>
      <c r="E384" s="50">
        <v>621004</v>
      </c>
      <c r="F384" s="50" t="s">
        <v>234</v>
      </c>
      <c r="G384" s="50" t="s">
        <v>39</v>
      </c>
      <c r="H384" s="50" t="s">
        <v>72</v>
      </c>
      <c r="I384" s="50">
        <v>5</v>
      </c>
      <c r="J384" s="60" t="s">
        <v>89</v>
      </c>
      <c r="K384" s="50" t="s">
        <v>73</v>
      </c>
      <c r="L384" s="50" t="s">
        <v>22</v>
      </c>
      <c r="M384" s="50" t="s">
        <v>74</v>
      </c>
      <c r="N384" s="52">
        <v>593932.174</v>
      </c>
      <c r="O384" s="52">
        <v>1791505.0490000001</v>
      </c>
      <c r="P384" s="50" t="s">
        <v>904</v>
      </c>
      <c r="Q384" s="53">
        <v>1.0620000000000001</v>
      </c>
      <c r="R384" s="52">
        <v>143.19999694824219</v>
      </c>
      <c r="S384" s="50" t="s">
        <v>76</v>
      </c>
      <c r="T384" s="50" t="s">
        <v>88</v>
      </c>
      <c r="U384" s="50" t="s">
        <v>32</v>
      </c>
      <c r="V384" s="50" t="s">
        <v>72</v>
      </c>
    </row>
    <row r="385" spans="1:22" x14ac:dyDescent="0.3">
      <c r="A385" s="50">
        <v>384</v>
      </c>
      <c r="B385" s="50" t="s">
        <v>2913</v>
      </c>
      <c r="C385" s="51">
        <v>45767</v>
      </c>
      <c r="D385" s="50" t="s">
        <v>908</v>
      </c>
      <c r="E385" s="50">
        <v>620201</v>
      </c>
      <c r="F385" s="50" t="s">
        <v>40</v>
      </c>
      <c r="G385" s="50" t="s">
        <v>40</v>
      </c>
      <c r="H385" s="50" t="s">
        <v>72</v>
      </c>
      <c r="I385" s="50">
        <v>5</v>
      </c>
      <c r="J385" s="60" t="s">
        <v>89</v>
      </c>
      <c r="K385" s="50" t="s">
        <v>73</v>
      </c>
      <c r="L385" s="50" t="s">
        <v>22</v>
      </c>
      <c r="M385" s="50" t="s">
        <v>74</v>
      </c>
      <c r="N385" s="52">
        <v>592329.88</v>
      </c>
      <c r="O385" s="52">
        <v>1819193.4850000001</v>
      </c>
      <c r="P385" s="50" t="s">
        <v>272</v>
      </c>
      <c r="Q385" s="53">
        <v>2.92</v>
      </c>
      <c r="R385" s="52">
        <v>243.80000305175781</v>
      </c>
      <c r="S385" s="50" t="s">
        <v>97</v>
      </c>
      <c r="T385" s="50" t="s">
        <v>40</v>
      </c>
      <c r="U385" s="50" t="s">
        <v>40</v>
      </c>
      <c r="V385" s="50" t="s">
        <v>72</v>
      </c>
    </row>
    <row r="386" spans="1:22" x14ac:dyDescent="0.3">
      <c r="A386" s="50">
        <v>385</v>
      </c>
      <c r="B386" s="50" t="s">
        <v>2914</v>
      </c>
      <c r="C386" s="51">
        <v>45767</v>
      </c>
      <c r="D386" s="50" t="s">
        <v>908</v>
      </c>
      <c r="E386" s="50">
        <v>620201</v>
      </c>
      <c r="F386" s="50" t="s">
        <v>40</v>
      </c>
      <c r="G386" s="50" t="s">
        <v>40</v>
      </c>
      <c r="H386" s="50" t="s">
        <v>72</v>
      </c>
      <c r="I386" s="50">
        <v>2</v>
      </c>
      <c r="J386" s="59" t="s">
        <v>2</v>
      </c>
      <c r="K386" s="50" t="s">
        <v>84</v>
      </c>
      <c r="L386" s="50" t="s">
        <v>24</v>
      </c>
      <c r="M386" s="50" t="s">
        <v>74</v>
      </c>
      <c r="N386" s="52">
        <v>594141.78799999994</v>
      </c>
      <c r="O386" s="52">
        <v>1825016.1569999999</v>
      </c>
      <c r="P386" s="50" t="s">
        <v>429</v>
      </c>
      <c r="Q386" s="53">
        <v>1.796</v>
      </c>
      <c r="R386" s="52">
        <v>257.60000610351563</v>
      </c>
      <c r="S386" s="50" t="s">
        <v>152</v>
      </c>
      <c r="T386" s="50" t="s">
        <v>40</v>
      </c>
      <c r="U386" s="50" t="s">
        <v>40</v>
      </c>
      <c r="V386" s="50" t="s">
        <v>72</v>
      </c>
    </row>
    <row r="387" spans="1:22" x14ac:dyDescent="0.3">
      <c r="A387" s="50">
        <v>386</v>
      </c>
      <c r="B387" s="50" t="s">
        <v>2915</v>
      </c>
      <c r="C387" s="51">
        <v>45767</v>
      </c>
      <c r="D387" s="50" t="s">
        <v>908</v>
      </c>
      <c r="E387" s="50">
        <v>620202</v>
      </c>
      <c r="F387" s="50" t="s">
        <v>126</v>
      </c>
      <c r="G387" s="50" t="s">
        <v>40</v>
      </c>
      <c r="H387" s="50" t="s">
        <v>72</v>
      </c>
      <c r="I387" s="50">
        <v>2</v>
      </c>
      <c r="J387" s="59" t="s">
        <v>2</v>
      </c>
      <c r="K387" s="50" t="s">
        <v>73</v>
      </c>
      <c r="L387" s="50" t="s">
        <v>22</v>
      </c>
      <c r="M387" s="50" t="s">
        <v>74</v>
      </c>
      <c r="N387" s="52">
        <v>591676.10400000005</v>
      </c>
      <c r="O387" s="52">
        <v>1815513.31</v>
      </c>
      <c r="P387" s="50" t="s">
        <v>1066</v>
      </c>
      <c r="Q387" s="53">
        <v>0.45800000000000002</v>
      </c>
      <c r="R387" s="52">
        <v>128.30000305175781</v>
      </c>
      <c r="S387" s="50" t="s">
        <v>76</v>
      </c>
      <c r="T387" s="50" t="s">
        <v>164</v>
      </c>
      <c r="U387" s="50" t="s">
        <v>40</v>
      </c>
      <c r="V387" s="50" t="s">
        <v>72</v>
      </c>
    </row>
    <row r="388" spans="1:22" x14ac:dyDescent="0.3">
      <c r="A388" s="50">
        <v>387</v>
      </c>
      <c r="B388" s="50" t="s">
        <v>2916</v>
      </c>
      <c r="C388" s="51">
        <v>45767</v>
      </c>
      <c r="D388" s="50" t="s">
        <v>908</v>
      </c>
      <c r="E388" s="50">
        <v>620204</v>
      </c>
      <c r="F388" s="50" t="s">
        <v>71</v>
      </c>
      <c r="G388" s="50" t="s">
        <v>40</v>
      </c>
      <c r="H388" s="50" t="s">
        <v>72</v>
      </c>
      <c r="I388" s="50">
        <v>2</v>
      </c>
      <c r="J388" s="59" t="s">
        <v>2</v>
      </c>
      <c r="K388" s="50" t="s">
        <v>417</v>
      </c>
      <c r="L388" s="50" t="s">
        <v>23</v>
      </c>
      <c r="M388" s="50" t="s">
        <v>74</v>
      </c>
      <c r="N388" s="52">
        <v>605939.50100000005</v>
      </c>
      <c r="O388" s="52">
        <v>1824264.46</v>
      </c>
      <c r="P388" s="50" t="s">
        <v>2376</v>
      </c>
      <c r="Q388" s="53">
        <v>0.58499999999999996</v>
      </c>
      <c r="R388" s="52">
        <v>187.19999694824219</v>
      </c>
      <c r="S388" s="50" t="s">
        <v>139</v>
      </c>
      <c r="T388" s="50" t="s">
        <v>249</v>
      </c>
      <c r="U388" s="50" t="s">
        <v>38</v>
      </c>
      <c r="V388" s="50" t="s">
        <v>72</v>
      </c>
    </row>
    <row r="389" spans="1:22" x14ac:dyDescent="0.3">
      <c r="A389" s="50">
        <v>388</v>
      </c>
      <c r="B389" s="50" t="s">
        <v>2917</v>
      </c>
      <c r="C389" s="51">
        <v>45767</v>
      </c>
      <c r="D389" s="50" t="s">
        <v>908</v>
      </c>
      <c r="E389" s="50">
        <v>620207</v>
      </c>
      <c r="F389" s="50" t="s">
        <v>104</v>
      </c>
      <c r="G389" s="50" t="s">
        <v>40</v>
      </c>
      <c r="H389" s="50" t="s">
        <v>72</v>
      </c>
      <c r="I389" s="50">
        <v>2</v>
      </c>
      <c r="J389" s="59" t="s">
        <v>2</v>
      </c>
      <c r="K389" s="50" t="s">
        <v>73</v>
      </c>
      <c r="L389" s="50" t="s">
        <v>22</v>
      </c>
      <c r="M389" s="50" t="s">
        <v>74</v>
      </c>
      <c r="N389" s="52">
        <v>602560.49899999995</v>
      </c>
      <c r="O389" s="52">
        <v>1812499.801</v>
      </c>
      <c r="P389" s="50" t="s">
        <v>2255</v>
      </c>
      <c r="Q389" s="53">
        <v>2.71</v>
      </c>
      <c r="R389" s="52">
        <v>259</v>
      </c>
      <c r="S389" s="50" t="s">
        <v>152</v>
      </c>
      <c r="T389" s="50" t="s">
        <v>104</v>
      </c>
      <c r="U389" s="50" t="s">
        <v>40</v>
      </c>
      <c r="V389" s="50" t="s">
        <v>72</v>
      </c>
    </row>
    <row r="390" spans="1:22" x14ac:dyDescent="0.3">
      <c r="A390" s="50">
        <v>389</v>
      </c>
      <c r="B390" s="50" t="s">
        <v>2918</v>
      </c>
      <c r="C390" s="51">
        <v>45767</v>
      </c>
      <c r="D390" s="50" t="s">
        <v>908</v>
      </c>
      <c r="E390" s="50">
        <v>620207</v>
      </c>
      <c r="F390" s="50" t="s">
        <v>104</v>
      </c>
      <c r="G390" s="50" t="s">
        <v>40</v>
      </c>
      <c r="H390" s="50" t="s">
        <v>72</v>
      </c>
      <c r="I390" s="50">
        <v>2</v>
      </c>
      <c r="J390" s="59" t="s">
        <v>2</v>
      </c>
      <c r="K390" s="50" t="s">
        <v>73</v>
      </c>
      <c r="L390" s="50" t="s">
        <v>22</v>
      </c>
      <c r="M390" s="50" t="s">
        <v>74</v>
      </c>
      <c r="N390" s="52">
        <v>602779.05700000003</v>
      </c>
      <c r="O390" s="52">
        <v>1812803.9739999999</v>
      </c>
      <c r="P390" s="50" t="s">
        <v>2255</v>
      </c>
      <c r="Q390" s="53">
        <v>2.4430000000000001</v>
      </c>
      <c r="R390" s="52">
        <v>264.89999389648438</v>
      </c>
      <c r="S390" s="50" t="s">
        <v>152</v>
      </c>
      <c r="T390" s="50" t="s">
        <v>104</v>
      </c>
      <c r="U390" s="50" t="s">
        <v>40</v>
      </c>
      <c r="V390" s="50" t="s">
        <v>72</v>
      </c>
    </row>
    <row r="391" spans="1:22" x14ac:dyDescent="0.3">
      <c r="A391" s="50">
        <v>390</v>
      </c>
      <c r="B391" s="50" t="s">
        <v>2919</v>
      </c>
      <c r="C391" s="51">
        <v>45767</v>
      </c>
      <c r="D391" s="50" t="s">
        <v>908</v>
      </c>
      <c r="E391" s="50">
        <v>620403</v>
      </c>
      <c r="F391" s="50" t="s">
        <v>253</v>
      </c>
      <c r="G391" s="50" t="s">
        <v>36</v>
      </c>
      <c r="H391" s="50" t="s">
        <v>72</v>
      </c>
      <c r="I391" s="50">
        <v>5</v>
      </c>
      <c r="J391" s="60" t="s">
        <v>89</v>
      </c>
      <c r="K391" s="50" t="s">
        <v>73</v>
      </c>
      <c r="L391" s="50" t="s">
        <v>22</v>
      </c>
      <c r="M391" s="50" t="s">
        <v>74</v>
      </c>
      <c r="N391" s="52">
        <v>589168.13399999996</v>
      </c>
      <c r="O391" s="52">
        <v>1784844.1769999999</v>
      </c>
      <c r="P391" s="50" t="s">
        <v>814</v>
      </c>
      <c r="Q391" s="53">
        <v>1.4830000000000001</v>
      </c>
      <c r="R391" s="52">
        <v>258.89999389648438</v>
      </c>
      <c r="S391" s="50" t="s">
        <v>152</v>
      </c>
      <c r="T391" s="50" t="s">
        <v>88</v>
      </c>
      <c r="U391" s="50" t="s">
        <v>32</v>
      </c>
      <c r="V391" s="50" t="s">
        <v>72</v>
      </c>
    </row>
    <row r="392" spans="1:22" x14ac:dyDescent="0.3">
      <c r="A392" s="50">
        <v>391</v>
      </c>
      <c r="B392" s="50" t="s">
        <v>2920</v>
      </c>
      <c r="C392" s="51">
        <v>45767</v>
      </c>
      <c r="D392" s="50" t="s">
        <v>908</v>
      </c>
      <c r="E392" s="50">
        <v>620413</v>
      </c>
      <c r="F392" s="50" t="s">
        <v>641</v>
      </c>
      <c r="G392" s="50" t="s">
        <v>36</v>
      </c>
      <c r="H392" s="50" t="s">
        <v>72</v>
      </c>
      <c r="I392" s="50">
        <v>5</v>
      </c>
      <c r="J392" s="60" t="s">
        <v>89</v>
      </c>
      <c r="K392" s="50" t="s">
        <v>73</v>
      </c>
      <c r="L392" s="50" t="s">
        <v>22</v>
      </c>
      <c r="M392" s="50" t="s">
        <v>74</v>
      </c>
      <c r="N392" s="52">
        <v>580930.60800000001</v>
      </c>
      <c r="O392" s="52">
        <v>1782793.4639999999</v>
      </c>
      <c r="P392" s="50" t="s">
        <v>2177</v>
      </c>
      <c r="Q392" s="53">
        <v>1.2909999999999999</v>
      </c>
      <c r="R392" s="52">
        <v>54.5</v>
      </c>
      <c r="S392" s="50" t="s">
        <v>91</v>
      </c>
      <c r="T392" s="50" t="s">
        <v>641</v>
      </c>
      <c r="U392" s="50" t="s">
        <v>36</v>
      </c>
      <c r="V392" s="50" t="s">
        <v>72</v>
      </c>
    </row>
    <row r="393" spans="1:22" x14ac:dyDescent="0.3">
      <c r="A393" s="50">
        <v>392</v>
      </c>
      <c r="B393" s="50" t="s">
        <v>2921</v>
      </c>
      <c r="C393" s="51">
        <v>45767</v>
      </c>
      <c r="D393" s="50" t="s">
        <v>908</v>
      </c>
      <c r="E393" s="50">
        <v>620501</v>
      </c>
      <c r="F393" s="50" t="s">
        <v>32</v>
      </c>
      <c r="G393" s="50" t="s">
        <v>32</v>
      </c>
      <c r="H393" s="50" t="s">
        <v>72</v>
      </c>
      <c r="I393" s="50">
        <v>5</v>
      </c>
      <c r="J393" s="60" t="s">
        <v>89</v>
      </c>
      <c r="K393" s="50" t="s">
        <v>73</v>
      </c>
      <c r="L393" s="50" t="s">
        <v>22</v>
      </c>
      <c r="M393" s="50" t="s">
        <v>74</v>
      </c>
      <c r="N393" s="52">
        <v>578537.08400000003</v>
      </c>
      <c r="O393" s="52">
        <v>1783787.074</v>
      </c>
      <c r="P393" s="50" t="s">
        <v>222</v>
      </c>
      <c r="Q393" s="53">
        <v>1.087</v>
      </c>
      <c r="R393" s="52">
        <v>204.3999938964844</v>
      </c>
      <c r="S393" s="50" t="s">
        <v>97</v>
      </c>
      <c r="T393" s="50" t="s">
        <v>32</v>
      </c>
      <c r="U393" s="50" t="s">
        <v>32</v>
      </c>
      <c r="V393" s="50" t="s">
        <v>72</v>
      </c>
    </row>
    <row r="394" spans="1:22" x14ac:dyDescent="0.3">
      <c r="A394" s="50">
        <v>393</v>
      </c>
      <c r="B394" s="50" t="s">
        <v>2922</v>
      </c>
      <c r="C394" s="51">
        <v>45767</v>
      </c>
      <c r="D394" s="50" t="s">
        <v>908</v>
      </c>
      <c r="E394" s="50">
        <v>620502</v>
      </c>
      <c r="F394" s="50" t="s">
        <v>129</v>
      </c>
      <c r="G394" s="50" t="s">
        <v>32</v>
      </c>
      <c r="H394" s="50" t="s">
        <v>72</v>
      </c>
      <c r="I394" s="50">
        <v>5</v>
      </c>
      <c r="J394" s="60" t="s">
        <v>89</v>
      </c>
      <c r="K394" s="50" t="s">
        <v>73</v>
      </c>
      <c r="L394" s="50" t="s">
        <v>22</v>
      </c>
      <c r="M394" s="50" t="s">
        <v>74</v>
      </c>
      <c r="N394" s="52">
        <v>584944.31900000002</v>
      </c>
      <c r="O394" s="52">
        <v>1797057.3219999999</v>
      </c>
      <c r="P394" s="50" t="s">
        <v>847</v>
      </c>
      <c r="Q394" s="53">
        <v>1.1519999999999999</v>
      </c>
      <c r="R394" s="52">
        <v>204.1000061035156</v>
      </c>
      <c r="S394" s="50" t="s">
        <v>97</v>
      </c>
      <c r="T394" s="50" t="s">
        <v>131</v>
      </c>
      <c r="U394" s="50" t="s">
        <v>32</v>
      </c>
      <c r="V394" s="50" t="s">
        <v>72</v>
      </c>
    </row>
    <row r="395" spans="1:22" x14ac:dyDescent="0.3">
      <c r="A395" s="50">
        <v>394</v>
      </c>
      <c r="B395" s="50" t="s">
        <v>2923</v>
      </c>
      <c r="C395" s="51">
        <v>45767</v>
      </c>
      <c r="D395" s="50" t="s">
        <v>908</v>
      </c>
      <c r="E395" s="50">
        <v>620506</v>
      </c>
      <c r="F395" s="50" t="s">
        <v>131</v>
      </c>
      <c r="G395" s="50" t="s">
        <v>32</v>
      </c>
      <c r="H395" s="50" t="s">
        <v>72</v>
      </c>
      <c r="I395" s="50">
        <v>5</v>
      </c>
      <c r="J395" s="60" t="s">
        <v>89</v>
      </c>
      <c r="K395" s="50" t="s">
        <v>73</v>
      </c>
      <c r="L395" s="50" t="s">
        <v>22</v>
      </c>
      <c r="M395" s="50" t="s">
        <v>74</v>
      </c>
      <c r="N395" s="52">
        <v>585503.98800000001</v>
      </c>
      <c r="O395" s="52">
        <v>1797136.942</v>
      </c>
      <c r="P395" s="50" t="s">
        <v>847</v>
      </c>
      <c r="Q395" s="53">
        <v>0.98</v>
      </c>
      <c r="R395" s="52">
        <v>173.80000305175781</v>
      </c>
      <c r="S395" s="50" t="s">
        <v>139</v>
      </c>
      <c r="T395" s="50" t="s">
        <v>131</v>
      </c>
      <c r="U395" s="50" t="s">
        <v>32</v>
      </c>
      <c r="V395" s="50" t="s">
        <v>72</v>
      </c>
    </row>
    <row r="396" spans="1:22" x14ac:dyDescent="0.3">
      <c r="A396" s="50">
        <v>395</v>
      </c>
      <c r="B396" s="50" t="s">
        <v>2924</v>
      </c>
      <c r="C396" s="51">
        <v>45767</v>
      </c>
      <c r="D396" s="50" t="s">
        <v>908</v>
      </c>
      <c r="E396" s="50">
        <v>620507</v>
      </c>
      <c r="F396" s="50" t="s">
        <v>88</v>
      </c>
      <c r="G396" s="50" t="s">
        <v>32</v>
      </c>
      <c r="H396" s="50" t="s">
        <v>72</v>
      </c>
      <c r="I396" s="50">
        <v>5</v>
      </c>
      <c r="J396" s="60" t="s">
        <v>89</v>
      </c>
      <c r="K396" s="50" t="s">
        <v>73</v>
      </c>
      <c r="L396" s="50" t="s">
        <v>22</v>
      </c>
      <c r="M396" s="50" t="s">
        <v>74</v>
      </c>
      <c r="N396" s="52">
        <v>592906.02500000002</v>
      </c>
      <c r="O396" s="52">
        <v>1793259.689</v>
      </c>
      <c r="P396" s="50" t="s">
        <v>904</v>
      </c>
      <c r="Q396" s="53">
        <v>0.98899999999999999</v>
      </c>
      <c r="R396" s="52">
        <v>335.29998779296881</v>
      </c>
      <c r="S396" s="50" t="s">
        <v>107</v>
      </c>
      <c r="T396" s="50" t="s">
        <v>88</v>
      </c>
      <c r="U396" s="50" t="s">
        <v>32</v>
      </c>
      <c r="V396" s="50" t="s">
        <v>72</v>
      </c>
    </row>
    <row r="397" spans="1:22" x14ac:dyDescent="0.3">
      <c r="A397" s="50">
        <v>396</v>
      </c>
      <c r="B397" s="50" t="s">
        <v>2925</v>
      </c>
      <c r="C397" s="51">
        <v>45767</v>
      </c>
      <c r="D397" s="50" t="s">
        <v>908</v>
      </c>
      <c r="E397" s="50">
        <v>620704</v>
      </c>
      <c r="F397" s="50" t="s">
        <v>246</v>
      </c>
      <c r="G397" s="50" t="s">
        <v>38</v>
      </c>
      <c r="H397" s="50" t="s">
        <v>72</v>
      </c>
      <c r="I397" s="50">
        <v>2</v>
      </c>
      <c r="J397" s="59" t="s">
        <v>2</v>
      </c>
      <c r="K397" s="50" t="s">
        <v>73</v>
      </c>
      <c r="L397" s="50" t="s">
        <v>22</v>
      </c>
      <c r="M397" s="50" t="s">
        <v>74</v>
      </c>
      <c r="N397" s="52">
        <v>591709.14300000004</v>
      </c>
      <c r="O397" s="52">
        <v>1830074.8319999999</v>
      </c>
      <c r="P397" s="50" t="s">
        <v>1394</v>
      </c>
      <c r="Q397" s="53">
        <v>0.156</v>
      </c>
      <c r="R397" s="52">
        <v>55.799999237060547</v>
      </c>
      <c r="S397" s="50" t="s">
        <v>91</v>
      </c>
      <c r="T397" s="50" t="s">
        <v>246</v>
      </c>
      <c r="U397" s="50" t="s">
        <v>38</v>
      </c>
      <c r="V397" s="50" t="s">
        <v>72</v>
      </c>
    </row>
    <row r="398" spans="1:22" x14ac:dyDescent="0.3">
      <c r="A398" s="50">
        <v>397</v>
      </c>
      <c r="B398" s="50" t="s">
        <v>2926</v>
      </c>
      <c r="C398" s="51">
        <v>45767</v>
      </c>
      <c r="D398" s="50" t="s">
        <v>908</v>
      </c>
      <c r="E398" s="50">
        <v>620705</v>
      </c>
      <c r="F398" s="50" t="s">
        <v>249</v>
      </c>
      <c r="G398" s="50" t="s">
        <v>38</v>
      </c>
      <c r="H398" s="50" t="s">
        <v>72</v>
      </c>
      <c r="I398" s="50">
        <v>2</v>
      </c>
      <c r="J398" s="59" t="s">
        <v>2</v>
      </c>
      <c r="K398" s="50" t="s">
        <v>73</v>
      </c>
      <c r="L398" s="50" t="s">
        <v>22</v>
      </c>
      <c r="M398" s="50" t="s">
        <v>74</v>
      </c>
      <c r="N398" s="52">
        <v>602398.60900000005</v>
      </c>
      <c r="O398" s="52">
        <v>1826588.372</v>
      </c>
      <c r="P398" s="50" t="s">
        <v>1543</v>
      </c>
      <c r="Q398" s="53">
        <v>1.8839999999999999</v>
      </c>
      <c r="R398" s="52">
        <v>156.3999938964844</v>
      </c>
      <c r="S398" s="50" t="s">
        <v>76</v>
      </c>
      <c r="T398" s="50" t="s">
        <v>249</v>
      </c>
      <c r="U398" s="50" t="s">
        <v>38</v>
      </c>
      <c r="V398" s="50" t="s">
        <v>72</v>
      </c>
    </row>
    <row r="399" spans="1:22" x14ac:dyDescent="0.3">
      <c r="A399" s="50">
        <v>398</v>
      </c>
      <c r="B399" s="50" t="s">
        <v>2927</v>
      </c>
      <c r="C399" s="51">
        <v>45768</v>
      </c>
      <c r="D399" s="50" t="s">
        <v>560</v>
      </c>
      <c r="E399" s="50">
        <v>620113</v>
      </c>
      <c r="F399" s="50" t="s">
        <v>137</v>
      </c>
      <c r="G399" s="50" t="s">
        <v>30</v>
      </c>
      <c r="H399" s="50" t="s">
        <v>72</v>
      </c>
      <c r="I399" s="50">
        <v>5</v>
      </c>
      <c r="J399" s="60" t="s">
        <v>89</v>
      </c>
      <c r="K399" s="50" t="s">
        <v>73</v>
      </c>
      <c r="L399" s="50" t="s">
        <v>22</v>
      </c>
      <c r="M399" s="50" t="s">
        <v>74</v>
      </c>
      <c r="N399" s="52">
        <v>561805.43599999999</v>
      </c>
      <c r="O399" s="52">
        <v>1812384.0209999999</v>
      </c>
      <c r="P399" s="50" t="s">
        <v>954</v>
      </c>
      <c r="Q399" s="53">
        <v>2.1379999999999999</v>
      </c>
      <c r="R399" s="52">
        <v>63.400001525878913</v>
      </c>
      <c r="S399" s="50" t="s">
        <v>91</v>
      </c>
      <c r="T399" s="50" t="s">
        <v>137</v>
      </c>
      <c r="U399" s="50" t="s">
        <v>30</v>
      </c>
      <c r="V399" s="50" t="s">
        <v>72</v>
      </c>
    </row>
    <row r="400" spans="1:22" x14ac:dyDescent="0.3">
      <c r="A400" s="50">
        <v>399</v>
      </c>
      <c r="B400" s="50" t="s">
        <v>2928</v>
      </c>
      <c r="C400" s="51">
        <v>45768</v>
      </c>
      <c r="D400" s="50" t="s">
        <v>560</v>
      </c>
      <c r="E400" s="50">
        <v>620119</v>
      </c>
      <c r="F400" s="50" t="s">
        <v>79</v>
      </c>
      <c r="G400" s="50" t="s">
        <v>30</v>
      </c>
      <c r="H400" s="50" t="s">
        <v>72</v>
      </c>
      <c r="I400" s="50">
        <v>2</v>
      </c>
      <c r="J400" s="59" t="s">
        <v>2</v>
      </c>
      <c r="K400" s="50" t="s">
        <v>73</v>
      </c>
      <c r="L400" s="50" t="s">
        <v>22</v>
      </c>
      <c r="M400" s="50" t="s">
        <v>74</v>
      </c>
      <c r="N400" s="52">
        <v>562205.179</v>
      </c>
      <c r="O400" s="52">
        <v>1826706.6680000001</v>
      </c>
      <c r="P400" s="50" t="s">
        <v>1015</v>
      </c>
      <c r="Q400" s="53">
        <v>1.0269999999999999</v>
      </c>
      <c r="R400" s="52">
        <v>253.30000305175781</v>
      </c>
      <c r="S400" s="50" t="s">
        <v>152</v>
      </c>
      <c r="T400" s="50" t="s">
        <v>79</v>
      </c>
      <c r="U400" s="50" t="s">
        <v>30</v>
      </c>
      <c r="V400" s="50" t="s">
        <v>72</v>
      </c>
    </row>
    <row r="401" spans="1:22" x14ac:dyDescent="0.3">
      <c r="A401" s="50">
        <v>400</v>
      </c>
      <c r="B401" s="50" t="s">
        <v>2929</v>
      </c>
      <c r="C401" s="51">
        <v>45768</v>
      </c>
      <c r="D401" s="50" t="s">
        <v>560</v>
      </c>
      <c r="E401" s="50">
        <v>620119</v>
      </c>
      <c r="F401" s="50" t="s">
        <v>79</v>
      </c>
      <c r="G401" s="50" t="s">
        <v>30</v>
      </c>
      <c r="H401" s="50" t="s">
        <v>72</v>
      </c>
      <c r="I401" s="50">
        <v>5</v>
      </c>
      <c r="J401" s="60" t="s">
        <v>89</v>
      </c>
      <c r="K401" s="50" t="s">
        <v>73</v>
      </c>
      <c r="L401" s="50" t="s">
        <v>22</v>
      </c>
      <c r="M401" s="50" t="s">
        <v>74</v>
      </c>
      <c r="N401" s="52">
        <v>565794.05700000003</v>
      </c>
      <c r="O401" s="52">
        <v>1828787.172</v>
      </c>
      <c r="P401" s="50" t="s">
        <v>297</v>
      </c>
      <c r="Q401" s="53">
        <v>1.77</v>
      </c>
      <c r="R401" s="52">
        <v>0.60000002384185791</v>
      </c>
      <c r="S401" s="50" t="s">
        <v>86</v>
      </c>
      <c r="T401" s="50" t="s">
        <v>79</v>
      </c>
      <c r="U401" s="50" t="s">
        <v>30</v>
      </c>
      <c r="V401" s="50" t="s">
        <v>72</v>
      </c>
    </row>
    <row r="402" spans="1:22" x14ac:dyDescent="0.3">
      <c r="A402" s="50">
        <v>401</v>
      </c>
      <c r="B402" s="50" t="s">
        <v>2930</v>
      </c>
      <c r="C402" s="51">
        <v>45768</v>
      </c>
      <c r="D402" s="50" t="s">
        <v>560</v>
      </c>
      <c r="E402" s="50">
        <v>620404</v>
      </c>
      <c r="F402" s="50" t="s">
        <v>204</v>
      </c>
      <c r="G402" s="50" t="s">
        <v>36</v>
      </c>
      <c r="H402" s="50" t="s">
        <v>72</v>
      </c>
      <c r="I402" s="50">
        <v>5</v>
      </c>
      <c r="J402" s="60" t="s">
        <v>89</v>
      </c>
      <c r="K402" s="50" t="s">
        <v>95</v>
      </c>
      <c r="L402" s="50" t="s">
        <v>25</v>
      </c>
      <c r="M402" s="50" t="s">
        <v>74</v>
      </c>
      <c r="N402" s="52">
        <v>599042.90399999998</v>
      </c>
      <c r="O402" s="52">
        <v>1777228.541</v>
      </c>
      <c r="P402" s="50" t="s">
        <v>205</v>
      </c>
      <c r="Q402" s="53">
        <v>2.1469999999999998</v>
      </c>
      <c r="R402" s="52">
        <v>18.89999961853027</v>
      </c>
      <c r="S402" s="50" t="s">
        <v>86</v>
      </c>
      <c r="T402" s="50" t="s">
        <v>204</v>
      </c>
      <c r="U402" s="50" t="s">
        <v>36</v>
      </c>
      <c r="V402" s="50" t="s">
        <v>72</v>
      </c>
    </row>
    <row r="403" spans="1:22" x14ac:dyDescent="0.3">
      <c r="A403" s="50">
        <v>402</v>
      </c>
      <c r="B403" s="50" t="s">
        <v>2931</v>
      </c>
      <c r="C403" s="51">
        <v>45768</v>
      </c>
      <c r="D403" s="50" t="s">
        <v>560</v>
      </c>
      <c r="E403" s="50">
        <v>620406</v>
      </c>
      <c r="F403" s="50" t="s">
        <v>885</v>
      </c>
      <c r="G403" s="50" t="s">
        <v>36</v>
      </c>
      <c r="H403" s="50" t="s">
        <v>72</v>
      </c>
      <c r="I403" s="50">
        <v>5</v>
      </c>
      <c r="J403" s="60" t="s">
        <v>89</v>
      </c>
      <c r="K403" s="50" t="s">
        <v>73</v>
      </c>
      <c r="L403" s="50" t="s">
        <v>22</v>
      </c>
      <c r="M403" s="50" t="s">
        <v>74</v>
      </c>
      <c r="N403" s="52">
        <v>590185.54700000002</v>
      </c>
      <c r="O403" s="52">
        <v>1766847.077</v>
      </c>
      <c r="P403" s="50" t="s">
        <v>886</v>
      </c>
      <c r="Q403" s="53">
        <v>1.526</v>
      </c>
      <c r="R403" s="52">
        <v>79.199996948242188</v>
      </c>
      <c r="S403" s="50" t="s">
        <v>81</v>
      </c>
      <c r="T403" s="50" t="s">
        <v>885</v>
      </c>
      <c r="U403" s="50" t="s">
        <v>36</v>
      </c>
      <c r="V403" s="50" t="s">
        <v>72</v>
      </c>
    </row>
    <row r="404" spans="1:22" x14ac:dyDescent="0.3">
      <c r="A404" s="50">
        <v>403</v>
      </c>
      <c r="B404" s="50" t="s">
        <v>2932</v>
      </c>
      <c r="C404" s="51">
        <v>45768</v>
      </c>
      <c r="D404" s="50" t="s">
        <v>560</v>
      </c>
      <c r="E404" s="50">
        <v>620607</v>
      </c>
      <c r="F404" s="50" t="s">
        <v>460</v>
      </c>
      <c r="G404" s="50" t="s">
        <v>34</v>
      </c>
      <c r="H404" s="50" t="s">
        <v>72</v>
      </c>
      <c r="I404" s="50">
        <v>5</v>
      </c>
      <c r="J404" s="60" t="s">
        <v>89</v>
      </c>
      <c r="K404" s="50" t="s">
        <v>73</v>
      </c>
      <c r="L404" s="50" t="s">
        <v>22</v>
      </c>
      <c r="M404" s="50" t="s">
        <v>74</v>
      </c>
      <c r="N404" s="52">
        <v>571114.31700000004</v>
      </c>
      <c r="O404" s="52">
        <v>1841976.6340000001</v>
      </c>
      <c r="P404" s="50" t="s">
        <v>461</v>
      </c>
      <c r="Q404" s="53">
        <v>0.91500000000000004</v>
      </c>
      <c r="R404" s="52">
        <v>133.19999694824219</v>
      </c>
      <c r="S404" s="50" t="s">
        <v>76</v>
      </c>
      <c r="T404" s="50" t="s">
        <v>460</v>
      </c>
      <c r="U404" s="50" t="s">
        <v>34</v>
      </c>
      <c r="V404" s="50" t="s">
        <v>72</v>
      </c>
    </row>
    <row r="405" spans="1:22" x14ac:dyDescent="0.3">
      <c r="A405" s="50">
        <v>404</v>
      </c>
      <c r="B405" s="50" t="s">
        <v>2933</v>
      </c>
      <c r="C405" s="51">
        <v>45768</v>
      </c>
      <c r="D405" s="50" t="s">
        <v>560</v>
      </c>
      <c r="E405" s="50">
        <v>620607</v>
      </c>
      <c r="F405" s="50" t="s">
        <v>460</v>
      </c>
      <c r="G405" s="50" t="s">
        <v>34</v>
      </c>
      <c r="H405" s="50" t="s">
        <v>72</v>
      </c>
      <c r="I405" s="50">
        <v>5</v>
      </c>
      <c r="J405" s="60" t="s">
        <v>89</v>
      </c>
      <c r="K405" s="50" t="s">
        <v>73</v>
      </c>
      <c r="L405" s="50" t="s">
        <v>22</v>
      </c>
      <c r="M405" s="50" t="s">
        <v>74</v>
      </c>
      <c r="N405" s="52">
        <v>568465.88800000004</v>
      </c>
      <c r="O405" s="52">
        <v>1843803.287</v>
      </c>
      <c r="P405" s="50" t="s">
        <v>1151</v>
      </c>
      <c r="Q405" s="53">
        <v>0.498</v>
      </c>
      <c r="R405" s="52">
        <v>307.60000610351563</v>
      </c>
      <c r="S405" s="50" t="s">
        <v>107</v>
      </c>
      <c r="T405" s="50" t="s">
        <v>279</v>
      </c>
      <c r="U405" s="50" t="s">
        <v>34</v>
      </c>
      <c r="V405" s="50" t="s">
        <v>72</v>
      </c>
    </row>
    <row r="406" spans="1:22" x14ac:dyDescent="0.3">
      <c r="A406" s="50">
        <v>405</v>
      </c>
      <c r="B406" s="50" t="s">
        <v>2934</v>
      </c>
      <c r="C406" s="51">
        <v>45769</v>
      </c>
      <c r="D406" s="50" t="s">
        <v>341</v>
      </c>
      <c r="E406" s="50">
        <v>620113</v>
      </c>
      <c r="F406" s="50" t="s">
        <v>137</v>
      </c>
      <c r="G406" s="50" t="s">
        <v>30</v>
      </c>
      <c r="H406" s="50" t="s">
        <v>72</v>
      </c>
      <c r="I406" s="50">
        <v>5</v>
      </c>
      <c r="J406" s="60" t="s">
        <v>89</v>
      </c>
      <c r="K406" s="50" t="s">
        <v>73</v>
      </c>
      <c r="L406" s="50" t="s">
        <v>22</v>
      </c>
      <c r="M406" s="50" t="s">
        <v>74</v>
      </c>
      <c r="N406" s="52">
        <v>559456.06999999995</v>
      </c>
      <c r="O406" s="52">
        <v>1812802.246</v>
      </c>
      <c r="P406" s="50" t="s">
        <v>954</v>
      </c>
      <c r="Q406" s="53">
        <v>1.4710000000000001</v>
      </c>
      <c r="R406" s="52">
        <v>339.79998779296881</v>
      </c>
      <c r="S406" s="50" t="s">
        <v>86</v>
      </c>
      <c r="T406" s="50" t="s">
        <v>137</v>
      </c>
      <c r="U406" s="50" t="s">
        <v>30</v>
      </c>
      <c r="V406" s="50" t="s">
        <v>72</v>
      </c>
    </row>
    <row r="407" spans="1:22" x14ac:dyDescent="0.3">
      <c r="A407" s="50">
        <v>406</v>
      </c>
      <c r="B407" s="50" t="s">
        <v>2935</v>
      </c>
      <c r="C407" s="51">
        <v>45769</v>
      </c>
      <c r="D407" s="50" t="s">
        <v>163</v>
      </c>
      <c r="E407" s="50">
        <v>620113</v>
      </c>
      <c r="F407" s="50" t="s">
        <v>137</v>
      </c>
      <c r="G407" s="50" t="s">
        <v>30</v>
      </c>
      <c r="H407" s="50" t="s">
        <v>72</v>
      </c>
      <c r="I407" s="50">
        <v>5</v>
      </c>
      <c r="J407" s="60" t="s">
        <v>89</v>
      </c>
      <c r="K407" s="50" t="s">
        <v>73</v>
      </c>
      <c r="L407" s="50" t="s">
        <v>22</v>
      </c>
      <c r="M407" s="50" t="s">
        <v>74</v>
      </c>
      <c r="N407" s="52">
        <v>565830.56999999995</v>
      </c>
      <c r="O407" s="52">
        <v>1816481.2560000001</v>
      </c>
      <c r="P407" s="50" t="s">
        <v>501</v>
      </c>
      <c r="Q407" s="53">
        <v>0.505</v>
      </c>
      <c r="R407" s="52">
        <v>290.29998779296881</v>
      </c>
      <c r="S407" s="50" t="s">
        <v>152</v>
      </c>
      <c r="T407" s="50" t="s">
        <v>137</v>
      </c>
      <c r="U407" s="50" t="s">
        <v>30</v>
      </c>
      <c r="V407" s="50" t="s">
        <v>72</v>
      </c>
    </row>
    <row r="408" spans="1:22" x14ac:dyDescent="0.3">
      <c r="A408" s="50">
        <v>407</v>
      </c>
      <c r="B408" s="50" t="s">
        <v>2936</v>
      </c>
      <c r="C408" s="51">
        <v>45769</v>
      </c>
      <c r="D408" s="50" t="s">
        <v>163</v>
      </c>
      <c r="E408" s="50">
        <v>620113</v>
      </c>
      <c r="F408" s="50" t="s">
        <v>137</v>
      </c>
      <c r="G408" s="50" t="s">
        <v>30</v>
      </c>
      <c r="H408" s="50" t="s">
        <v>72</v>
      </c>
      <c r="I408" s="50">
        <v>2</v>
      </c>
      <c r="J408" s="59" t="s">
        <v>2</v>
      </c>
      <c r="K408" s="50" t="s">
        <v>73</v>
      </c>
      <c r="L408" s="50" t="s">
        <v>22</v>
      </c>
      <c r="M408" s="50" t="s">
        <v>74</v>
      </c>
      <c r="N408" s="52">
        <v>574002.42099999997</v>
      </c>
      <c r="O408" s="52">
        <v>1817454.642</v>
      </c>
      <c r="P408" s="50" t="s">
        <v>377</v>
      </c>
      <c r="Q408" s="53">
        <v>1.7290000000000001</v>
      </c>
      <c r="R408" s="52">
        <v>102</v>
      </c>
      <c r="S408" s="50" t="s">
        <v>81</v>
      </c>
      <c r="T408" s="50" t="s">
        <v>195</v>
      </c>
      <c r="U408" s="50" t="s">
        <v>30</v>
      </c>
      <c r="V408" s="50" t="s">
        <v>72</v>
      </c>
    </row>
    <row r="409" spans="1:22" x14ac:dyDescent="0.3">
      <c r="A409" s="50">
        <v>408</v>
      </c>
      <c r="B409" s="50" t="s">
        <v>2937</v>
      </c>
      <c r="C409" s="51">
        <v>45769</v>
      </c>
      <c r="D409" s="50" t="s">
        <v>163</v>
      </c>
      <c r="E409" s="50">
        <v>620113</v>
      </c>
      <c r="F409" s="50" t="s">
        <v>137</v>
      </c>
      <c r="G409" s="50" t="s">
        <v>30</v>
      </c>
      <c r="H409" s="50" t="s">
        <v>72</v>
      </c>
      <c r="I409" s="50">
        <v>2</v>
      </c>
      <c r="J409" s="59" t="s">
        <v>2</v>
      </c>
      <c r="K409" s="50" t="s">
        <v>73</v>
      </c>
      <c r="L409" s="50" t="s">
        <v>22</v>
      </c>
      <c r="M409" s="50" t="s">
        <v>74</v>
      </c>
      <c r="N409" s="52">
        <v>574183.54799999995</v>
      </c>
      <c r="O409" s="52">
        <v>1817562.571</v>
      </c>
      <c r="P409" s="50" t="s">
        <v>377</v>
      </c>
      <c r="Q409" s="53">
        <v>1.895</v>
      </c>
      <c r="R409" s="52">
        <v>97.699996948242188</v>
      </c>
      <c r="S409" s="50" t="s">
        <v>81</v>
      </c>
      <c r="T409" s="50" t="s">
        <v>195</v>
      </c>
      <c r="U409" s="50" t="s">
        <v>30</v>
      </c>
      <c r="V409" s="50" t="s">
        <v>72</v>
      </c>
    </row>
    <row r="410" spans="1:22" x14ac:dyDescent="0.3">
      <c r="A410" s="50">
        <v>409</v>
      </c>
      <c r="B410" s="50" t="s">
        <v>2938</v>
      </c>
      <c r="C410" s="51">
        <v>45769</v>
      </c>
      <c r="D410" s="50" t="s">
        <v>163</v>
      </c>
      <c r="E410" s="50">
        <v>620205</v>
      </c>
      <c r="F410" s="50" t="s">
        <v>179</v>
      </c>
      <c r="G410" s="50" t="s">
        <v>40</v>
      </c>
      <c r="H410" s="50" t="s">
        <v>72</v>
      </c>
      <c r="I410" s="50">
        <v>2</v>
      </c>
      <c r="J410" s="59" t="s">
        <v>2</v>
      </c>
      <c r="K410" s="50" t="s">
        <v>73</v>
      </c>
      <c r="L410" s="50" t="s">
        <v>22</v>
      </c>
      <c r="M410" s="50" t="s">
        <v>74</v>
      </c>
      <c r="N410" s="52">
        <v>591229.05099999998</v>
      </c>
      <c r="O410" s="52">
        <v>1824272.335</v>
      </c>
      <c r="P410" s="50" t="s">
        <v>1223</v>
      </c>
      <c r="Q410" s="53">
        <v>1.633</v>
      </c>
      <c r="R410" s="52">
        <v>119.59999847412109</v>
      </c>
      <c r="S410" s="50" t="s">
        <v>76</v>
      </c>
      <c r="T410" s="50" t="s">
        <v>179</v>
      </c>
      <c r="U410" s="50" t="s">
        <v>40</v>
      </c>
      <c r="V410" s="50" t="s">
        <v>72</v>
      </c>
    </row>
    <row r="411" spans="1:22" x14ac:dyDescent="0.3">
      <c r="A411" s="50">
        <v>410</v>
      </c>
      <c r="B411" s="50" t="s">
        <v>2939</v>
      </c>
      <c r="C411" s="51">
        <v>45769</v>
      </c>
      <c r="D411" s="50" t="s">
        <v>163</v>
      </c>
      <c r="E411" s="50">
        <v>620205</v>
      </c>
      <c r="F411" s="50" t="s">
        <v>179</v>
      </c>
      <c r="G411" s="50" t="s">
        <v>40</v>
      </c>
      <c r="H411" s="50" t="s">
        <v>72</v>
      </c>
      <c r="I411" s="50">
        <v>2</v>
      </c>
      <c r="J411" s="59" t="s">
        <v>2</v>
      </c>
      <c r="K411" s="50" t="s">
        <v>73</v>
      </c>
      <c r="L411" s="50" t="s">
        <v>22</v>
      </c>
      <c r="M411" s="50" t="s">
        <v>74</v>
      </c>
      <c r="N411" s="52">
        <v>591763.36</v>
      </c>
      <c r="O411" s="52">
        <v>1824373.0689999999</v>
      </c>
      <c r="P411" s="50" t="s">
        <v>1223</v>
      </c>
      <c r="Q411" s="53">
        <v>2.0950000000000002</v>
      </c>
      <c r="R411" s="52">
        <v>109.8000030517578</v>
      </c>
      <c r="S411" s="50" t="s">
        <v>81</v>
      </c>
      <c r="T411" s="50" t="s">
        <v>179</v>
      </c>
      <c r="U411" s="50" t="s">
        <v>40</v>
      </c>
      <c r="V411" s="50" t="s">
        <v>72</v>
      </c>
    </row>
    <row r="412" spans="1:22" x14ac:dyDescent="0.3">
      <c r="A412" s="50">
        <v>411</v>
      </c>
      <c r="B412" s="50" t="s">
        <v>2940</v>
      </c>
      <c r="C412" s="51">
        <v>45769</v>
      </c>
      <c r="D412" s="50" t="s">
        <v>163</v>
      </c>
      <c r="E412" s="50">
        <v>620301</v>
      </c>
      <c r="F412" s="50" t="s">
        <v>440</v>
      </c>
      <c r="G412" s="50" t="s">
        <v>31</v>
      </c>
      <c r="H412" s="50" t="s">
        <v>72</v>
      </c>
      <c r="I412" s="50">
        <v>2</v>
      </c>
      <c r="J412" s="59" t="s">
        <v>2</v>
      </c>
      <c r="K412" s="50" t="s">
        <v>73</v>
      </c>
      <c r="L412" s="50" t="s">
        <v>22</v>
      </c>
      <c r="M412" s="50" t="s">
        <v>74</v>
      </c>
      <c r="N412" s="52">
        <v>537641.48899999994</v>
      </c>
      <c r="O412" s="52">
        <v>1790598.4890000001</v>
      </c>
      <c r="P412" s="50" t="s">
        <v>2941</v>
      </c>
      <c r="Q412" s="53">
        <v>0.45400000000000001</v>
      </c>
      <c r="R412" s="52">
        <v>61.200000762939453</v>
      </c>
      <c r="S412" s="50" t="s">
        <v>91</v>
      </c>
      <c r="T412" s="50" t="s">
        <v>440</v>
      </c>
      <c r="U412" s="50" t="s">
        <v>31</v>
      </c>
      <c r="V412" s="50" t="s">
        <v>72</v>
      </c>
    </row>
    <row r="413" spans="1:22" x14ac:dyDescent="0.3">
      <c r="A413" s="50">
        <v>412</v>
      </c>
      <c r="B413" s="50" t="s">
        <v>2942</v>
      </c>
      <c r="C413" s="51">
        <v>45769</v>
      </c>
      <c r="D413" s="50" t="s">
        <v>163</v>
      </c>
      <c r="E413" s="50">
        <v>620508</v>
      </c>
      <c r="F413" s="50" t="s">
        <v>306</v>
      </c>
      <c r="G413" s="50" t="s">
        <v>32</v>
      </c>
      <c r="H413" s="50" t="s">
        <v>72</v>
      </c>
      <c r="I413" s="50">
        <v>5</v>
      </c>
      <c r="J413" s="60" t="s">
        <v>89</v>
      </c>
      <c r="K413" s="50" t="s">
        <v>73</v>
      </c>
      <c r="L413" s="50" t="s">
        <v>22</v>
      </c>
      <c r="M413" s="50" t="s">
        <v>74</v>
      </c>
      <c r="N413" s="52">
        <v>569056.44900000002</v>
      </c>
      <c r="O413" s="52">
        <v>1800544.6910000001</v>
      </c>
      <c r="P413" s="50" t="s">
        <v>778</v>
      </c>
      <c r="Q413" s="53">
        <v>1.3839999999999999</v>
      </c>
      <c r="R413" s="52">
        <v>333.20001220703119</v>
      </c>
      <c r="S413" s="50" t="s">
        <v>107</v>
      </c>
      <c r="T413" s="50" t="s">
        <v>306</v>
      </c>
      <c r="U413" s="50" t="s">
        <v>32</v>
      </c>
      <c r="V413" s="50" t="s">
        <v>72</v>
      </c>
    </row>
    <row r="414" spans="1:22" x14ac:dyDescent="0.3">
      <c r="A414" s="50">
        <v>413</v>
      </c>
      <c r="B414" s="50" t="s">
        <v>2943</v>
      </c>
      <c r="C414" s="51">
        <v>45769</v>
      </c>
      <c r="D414" s="50" t="s">
        <v>341</v>
      </c>
      <c r="E414" s="50">
        <v>620802</v>
      </c>
      <c r="F414" s="50" t="s">
        <v>157</v>
      </c>
      <c r="G414" s="50" t="s">
        <v>37</v>
      </c>
      <c r="H414" s="50" t="s">
        <v>72</v>
      </c>
      <c r="I414" s="50">
        <v>2</v>
      </c>
      <c r="J414" s="59" t="s">
        <v>2</v>
      </c>
      <c r="K414" s="50" t="s">
        <v>84</v>
      </c>
      <c r="L414" s="50" t="s">
        <v>24</v>
      </c>
      <c r="M414" s="50" t="s">
        <v>74</v>
      </c>
      <c r="N414" s="52">
        <v>594434.53700000001</v>
      </c>
      <c r="O414" s="52">
        <v>1809056.534</v>
      </c>
      <c r="P414" s="50" t="s">
        <v>2944</v>
      </c>
      <c r="Q414" s="53">
        <v>1.1839999999999999</v>
      </c>
      <c r="R414" s="52">
        <v>308.60000610351563</v>
      </c>
      <c r="S414" s="50" t="s">
        <v>107</v>
      </c>
      <c r="T414" s="50" t="s">
        <v>157</v>
      </c>
      <c r="U414" s="50" t="s">
        <v>37</v>
      </c>
      <c r="V414" s="50" t="s">
        <v>72</v>
      </c>
    </row>
    <row r="415" spans="1:22" x14ac:dyDescent="0.3">
      <c r="A415" s="50">
        <v>414</v>
      </c>
      <c r="B415" s="50" t="s">
        <v>2945</v>
      </c>
      <c r="C415" s="51">
        <v>45769</v>
      </c>
      <c r="D415" s="50" t="s">
        <v>163</v>
      </c>
      <c r="E415" s="50">
        <v>621103</v>
      </c>
      <c r="F415" s="50" t="s">
        <v>421</v>
      </c>
      <c r="G415" s="50" t="s">
        <v>35</v>
      </c>
      <c r="H415" s="50" t="s">
        <v>72</v>
      </c>
      <c r="I415" s="50">
        <v>5</v>
      </c>
      <c r="J415" s="60" t="s">
        <v>89</v>
      </c>
      <c r="K415" s="50" t="s">
        <v>73</v>
      </c>
      <c r="L415" s="50" t="s">
        <v>22</v>
      </c>
      <c r="M415" s="50" t="s">
        <v>74</v>
      </c>
      <c r="N415" s="52">
        <v>545319.04500000004</v>
      </c>
      <c r="O415" s="52">
        <v>1837184.73</v>
      </c>
      <c r="P415" s="50" t="s">
        <v>2946</v>
      </c>
      <c r="Q415" s="53">
        <v>0.76400000000000001</v>
      </c>
      <c r="R415" s="52">
        <v>220</v>
      </c>
      <c r="S415" s="50" t="s">
        <v>97</v>
      </c>
      <c r="T415" s="50" t="s">
        <v>421</v>
      </c>
      <c r="U415" s="50" t="s">
        <v>35</v>
      </c>
      <c r="V415" s="50" t="s">
        <v>72</v>
      </c>
    </row>
    <row r="416" spans="1:22" x14ac:dyDescent="0.3">
      <c r="A416" s="50">
        <v>415</v>
      </c>
      <c r="B416" s="50" t="s">
        <v>2947</v>
      </c>
      <c r="C416" s="51">
        <v>45769</v>
      </c>
      <c r="D416" s="50" t="s">
        <v>163</v>
      </c>
      <c r="E416" s="50">
        <v>621103</v>
      </c>
      <c r="F416" s="50" t="s">
        <v>421</v>
      </c>
      <c r="G416" s="50" t="s">
        <v>35</v>
      </c>
      <c r="H416" s="50" t="s">
        <v>72</v>
      </c>
      <c r="I416" s="50">
        <v>5</v>
      </c>
      <c r="J416" s="60" t="s">
        <v>89</v>
      </c>
      <c r="K416" s="50" t="s">
        <v>73</v>
      </c>
      <c r="L416" s="50" t="s">
        <v>22</v>
      </c>
      <c r="M416" s="50" t="s">
        <v>74</v>
      </c>
      <c r="N416" s="52">
        <v>545030.73</v>
      </c>
      <c r="O416" s="52">
        <v>1837342.3130000001</v>
      </c>
      <c r="P416" s="50" t="s">
        <v>2946</v>
      </c>
      <c r="Q416" s="53">
        <v>0.89700000000000002</v>
      </c>
      <c r="R416" s="52">
        <v>241.5</v>
      </c>
      <c r="S416" s="50" t="s">
        <v>97</v>
      </c>
      <c r="T416" s="50" t="s">
        <v>421</v>
      </c>
      <c r="U416" s="50" t="s">
        <v>35</v>
      </c>
      <c r="V416" s="50" t="s">
        <v>72</v>
      </c>
    </row>
    <row r="417" spans="1:22" x14ac:dyDescent="0.3">
      <c r="A417" s="50">
        <v>416</v>
      </c>
      <c r="B417" s="50" t="s">
        <v>2948</v>
      </c>
      <c r="C417" s="51">
        <v>45770</v>
      </c>
      <c r="D417" s="50" t="s">
        <v>500</v>
      </c>
      <c r="E417" s="50">
        <v>620110</v>
      </c>
      <c r="F417" s="50" t="s">
        <v>82</v>
      </c>
      <c r="G417" s="50" t="s">
        <v>30</v>
      </c>
      <c r="H417" s="50" t="s">
        <v>72</v>
      </c>
      <c r="I417" s="50">
        <v>2</v>
      </c>
      <c r="J417" s="59" t="s">
        <v>2</v>
      </c>
      <c r="K417" s="50" t="s">
        <v>73</v>
      </c>
      <c r="L417" s="50" t="s">
        <v>22</v>
      </c>
      <c r="M417" s="50" t="s">
        <v>74</v>
      </c>
      <c r="N417" s="52">
        <v>557839.46200000006</v>
      </c>
      <c r="O417" s="52">
        <v>1827901.398</v>
      </c>
      <c r="P417" s="50" t="s">
        <v>80</v>
      </c>
      <c r="Q417" s="53">
        <v>1.621</v>
      </c>
      <c r="R417" s="52">
        <v>77.900001525878906</v>
      </c>
      <c r="S417" s="50" t="s">
        <v>81</v>
      </c>
      <c r="T417" s="50" t="s">
        <v>82</v>
      </c>
      <c r="U417" s="50" t="s">
        <v>30</v>
      </c>
      <c r="V417" s="50" t="s">
        <v>72</v>
      </c>
    </row>
    <row r="418" spans="1:22" x14ac:dyDescent="0.3">
      <c r="A418" s="50">
        <v>417</v>
      </c>
      <c r="B418" s="50" t="s">
        <v>2949</v>
      </c>
      <c r="C418" s="51">
        <v>45770</v>
      </c>
      <c r="D418" s="50" t="s">
        <v>939</v>
      </c>
      <c r="E418" s="50">
        <v>620111</v>
      </c>
      <c r="F418" s="50" t="s">
        <v>267</v>
      </c>
      <c r="G418" s="50" t="s">
        <v>30</v>
      </c>
      <c r="H418" s="50" t="s">
        <v>72</v>
      </c>
      <c r="I418" s="50">
        <v>5</v>
      </c>
      <c r="J418" s="60" t="s">
        <v>89</v>
      </c>
      <c r="K418" s="50" t="s">
        <v>84</v>
      </c>
      <c r="L418" s="50" t="s">
        <v>24</v>
      </c>
      <c r="M418" s="50" t="s">
        <v>74</v>
      </c>
      <c r="N418" s="52">
        <v>571623.63699999999</v>
      </c>
      <c r="O418" s="52">
        <v>1807464.834</v>
      </c>
      <c r="P418" s="50" t="s">
        <v>123</v>
      </c>
      <c r="Q418" s="53">
        <v>1.6990000000000001</v>
      </c>
      <c r="R418" s="52">
        <v>57.799999237060547</v>
      </c>
      <c r="S418" s="50" t="s">
        <v>91</v>
      </c>
      <c r="T418" s="50" t="s">
        <v>120</v>
      </c>
      <c r="U418" s="50" t="s">
        <v>30</v>
      </c>
      <c r="V418" s="50" t="s">
        <v>72</v>
      </c>
    </row>
    <row r="419" spans="1:22" x14ac:dyDescent="0.3">
      <c r="A419" s="50">
        <v>418</v>
      </c>
      <c r="B419" s="50" t="s">
        <v>2950</v>
      </c>
      <c r="C419" s="51">
        <v>45770</v>
      </c>
      <c r="D419" s="50" t="s">
        <v>500</v>
      </c>
      <c r="E419" s="50">
        <v>620113</v>
      </c>
      <c r="F419" s="50" t="s">
        <v>137</v>
      </c>
      <c r="G419" s="50" t="s">
        <v>30</v>
      </c>
      <c r="H419" s="50" t="s">
        <v>72</v>
      </c>
      <c r="I419" s="50">
        <v>5</v>
      </c>
      <c r="J419" s="60" t="s">
        <v>89</v>
      </c>
      <c r="K419" s="50" t="s">
        <v>73</v>
      </c>
      <c r="L419" s="50" t="s">
        <v>22</v>
      </c>
      <c r="M419" s="50" t="s">
        <v>74</v>
      </c>
      <c r="N419" s="52">
        <v>565280.71</v>
      </c>
      <c r="O419" s="52">
        <v>1816839.122</v>
      </c>
      <c r="P419" s="50" t="s">
        <v>558</v>
      </c>
      <c r="Q419" s="53">
        <v>0.41399999999999998</v>
      </c>
      <c r="R419" s="52">
        <v>22.39999961853027</v>
      </c>
      <c r="S419" s="50" t="s">
        <v>86</v>
      </c>
      <c r="T419" s="50" t="s">
        <v>137</v>
      </c>
      <c r="U419" s="50" t="s">
        <v>30</v>
      </c>
      <c r="V419" s="50" t="s">
        <v>72</v>
      </c>
    </row>
    <row r="420" spans="1:22" x14ac:dyDescent="0.3">
      <c r="A420" s="50">
        <v>419</v>
      </c>
      <c r="B420" s="50" t="s">
        <v>2951</v>
      </c>
      <c r="C420" s="51">
        <v>45770</v>
      </c>
      <c r="D420" s="50" t="s">
        <v>500</v>
      </c>
      <c r="E420" s="50">
        <v>620119</v>
      </c>
      <c r="F420" s="50" t="s">
        <v>79</v>
      </c>
      <c r="G420" s="50" t="s">
        <v>30</v>
      </c>
      <c r="H420" s="50" t="s">
        <v>72</v>
      </c>
      <c r="I420" s="50">
        <v>2</v>
      </c>
      <c r="J420" s="59" t="s">
        <v>2</v>
      </c>
      <c r="K420" s="50" t="s">
        <v>84</v>
      </c>
      <c r="L420" s="50" t="s">
        <v>24</v>
      </c>
      <c r="M420" s="50" t="s">
        <v>74</v>
      </c>
      <c r="N420" s="52">
        <v>561685.696</v>
      </c>
      <c r="O420" s="52">
        <v>1826258.2450000001</v>
      </c>
      <c r="P420" s="50" t="s">
        <v>213</v>
      </c>
      <c r="Q420" s="53">
        <v>1.653</v>
      </c>
      <c r="R420" s="52">
        <v>349.20001220703119</v>
      </c>
      <c r="S420" s="50" t="s">
        <v>86</v>
      </c>
      <c r="T420" s="50" t="s">
        <v>79</v>
      </c>
      <c r="U420" s="50" t="s">
        <v>30</v>
      </c>
      <c r="V420" s="50" t="s">
        <v>72</v>
      </c>
    </row>
    <row r="421" spans="1:22" x14ac:dyDescent="0.3">
      <c r="A421" s="50">
        <v>420</v>
      </c>
      <c r="B421" s="50" t="s">
        <v>2952</v>
      </c>
      <c r="C421" s="51">
        <v>45770</v>
      </c>
      <c r="D421" s="50" t="s">
        <v>500</v>
      </c>
      <c r="E421" s="50">
        <v>620202</v>
      </c>
      <c r="F421" s="50" t="s">
        <v>126</v>
      </c>
      <c r="G421" s="50" t="s">
        <v>40</v>
      </c>
      <c r="H421" s="50" t="s">
        <v>72</v>
      </c>
      <c r="I421" s="50">
        <v>2</v>
      </c>
      <c r="J421" s="59" t="s">
        <v>2</v>
      </c>
      <c r="K421" s="50" t="s">
        <v>73</v>
      </c>
      <c r="L421" s="50" t="s">
        <v>22</v>
      </c>
      <c r="M421" s="50" t="s">
        <v>74</v>
      </c>
      <c r="N421" s="52">
        <v>582340.87100000004</v>
      </c>
      <c r="O421" s="52">
        <v>1821057.0160000001</v>
      </c>
      <c r="P421" s="50" t="s">
        <v>274</v>
      </c>
      <c r="Q421" s="53">
        <v>1.0209999999999999</v>
      </c>
      <c r="R421" s="52">
        <v>335.5</v>
      </c>
      <c r="S421" s="50" t="s">
        <v>107</v>
      </c>
      <c r="T421" s="50" t="s">
        <v>126</v>
      </c>
      <c r="U421" s="50" t="s">
        <v>40</v>
      </c>
      <c r="V421" s="50" t="s">
        <v>72</v>
      </c>
    </row>
    <row r="422" spans="1:22" x14ac:dyDescent="0.3">
      <c r="A422" s="50">
        <v>421</v>
      </c>
      <c r="B422" s="50" t="s">
        <v>2953</v>
      </c>
      <c r="C422" s="51">
        <v>45770</v>
      </c>
      <c r="D422" s="50" t="s">
        <v>939</v>
      </c>
      <c r="E422" s="50">
        <v>620207</v>
      </c>
      <c r="F422" s="50" t="s">
        <v>104</v>
      </c>
      <c r="G422" s="50" t="s">
        <v>40</v>
      </c>
      <c r="H422" s="50" t="s">
        <v>72</v>
      </c>
      <c r="I422" s="50">
        <v>2</v>
      </c>
      <c r="J422" s="59" t="s">
        <v>2</v>
      </c>
      <c r="K422" s="50" t="s">
        <v>84</v>
      </c>
      <c r="L422" s="50" t="s">
        <v>24</v>
      </c>
      <c r="M422" s="50" t="s">
        <v>74</v>
      </c>
      <c r="N422" s="52">
        <v>600837.88100000005</v>
      </c>
      <c r="O422" s="52">
        <v>1811812.43</v>
      </c>
      <c r="P422" s="50" t="s">
        <v>900</v>
      </c>
      <c r="Q422" s="53">
        <v>2.6640000000000001</v>
      </c>
      <c r="R422" s="52">
        <v>133.30000305175781</v>
      </c>
      <c r="S422" s="50" t="s">
        <v>76</v>
      </c>
      <c r="T422" s="50" t="s">
        <v>104</v>
      </c>
      <c r="U422" s="50" t="s">
        <v>40</v>
      </c>
      <c r="V422" s="50" t="s">
        <v>72</v>
      </c>
    </row>
    <row r="423" spans="1:22" x14ac:dyDescent="0.3">
      <c r="A423" s="50">
        <v>422</v>
      </c>
      <c r="B423" s="50" t="s">
        <v>2954</v>
      </c>
      <c r="C423" s="51">
        <v>45770</v>
      </c>
      <c r="D423" s="50" t="s">
        <v>939</v>
      </c>
      <c r="E423" s="50">
        <v>620207</v>
      </c>
      <c r="F423" s="50" t="s">
        <v>104</v>
      </c>
      <c r="G423" s="50" t="s">
        <v>40</v>
      </c>
      <c r="H423" s="50" t="s">
        <v>72</v>
      </c>
      <c r="I423" s="50">
        <v>2</v>
      </c>
      <c r="J423" s="59" t="s">
        <v>2</v>
      </c>
      <c r="K423" s="50" t="s">
        <v>73</v>
      </c>
      <c r="L423" s="50" t="s">
        <v>22</v>
      </c>
      <c r="M423" s="50" t="s">
        <v>74</v>
      </c>
      <c r="N423" s="52">
        <v>600715.59199999995</v>
      </c>
      <c r="O423" s="52">
        <v>1812388.2620000001</v>
      </c>
      <c r="P423" s="50" t="s">
        <v>900</v>
      </c>
      <c r="Q423" s="53">
        <v>2.206</v>
      </c>
      <c r="R423" s="52">
        <v>124.59999847412109</v>
      </c>
      <c r="S423" s="50" t="s">
        <v>76</v>
      </c>
      <c r="T423" s="50" t="s">
        <v>104</v>
      </c>
      <c r="U423" s="50" t="s">
        <v>40</v>
      </c>
      <c r="V423" s="50" t="s">
        <v>72</v>
      </c>
    </row>
    <row r="424" spans="1:22" x14ac:dyDescent="0.3">
      <c r="A424" s="50">
        <v>423</v>
      </c>
      <c r="B424" s="50" t="s">
        <v>2955</v>
      </c>
      <c r="C424" s="51">
        <v>45770</v>
      </c>
      <c r="D424" s="50" t="s">
        <v>939</v>
      </c>
      <c r="E424" s="50">
        <v>620207</v>
      </c>
      <c r="F424" s="50" t="s">
        <v>104</v>
      </c>
      <c r="G424" s="50" t="s">
        <v>40</v>
      </c>
      <c r="H424" s="50" t="s">
        <v>72</v>
      </c>
      <c r="I424" s="50">
        <v>2</v>
      </c>
      <c r="J424" s="59" t="s">
        <v>2</v>
      </c>
      <c r="K424" s="50" t="s">
        <v>417</v>
      </c>
      <c r="L424" s="50" t="s">
        <v>23</v>
      </c>
      <c r="M424" s="50" t="s">
        <v>74</v>
      </c>
      <c r="N424" s="52">
        <v>605045.54500000004</v>
      </c>
      <c r="O424" s="52">
        <v>1814503.13</v>
      </c>
      <c r="P424" s="50" t="s">
        <v>791</v>
      </c>
      <c r="Q424" s="53">
        <v>1.1579999999999999</v>
      </c>
      <c r="R424" s="52">
        <v>216</v>
      </c>
      <c r="S424" s="50" t="s">
        <v>97</v>
      </c>
      <c r="T424" s="50" t="s">
        <v>71</v>
      </c>
      <c r="U424" s="50" t="s">
        <v>40</v>
      </c>
      <c r="V424" s="50" t="s">
        <v>72</v>
      </c>
    </row>
    <row r="425" spans="1:22" x14ac:dyDescent="0.3">
      <c r="A425" s="50">
        <v>424</v>
      </c>
      <c r="B425" s="50" t="s">
        <v>2956</v>
      </c>
      <c r="C425" s="51">
        <v>45770</v>
      </c>
      <c r="D425" s="50" t="s">
        <v>939</v>
      </c>
      <c r="E425" s="50">
        <v>620207</v>
      </c>
      <c r="F425" s="50" t="s">
        <v>104</v>
      </c>
      <c r="G425" s="50" t="s">
        <v>40</v>
      </c>
      <c r="H425" s="50" t="s">
        <v>72</v>
      </c>
      <c r="I425" s="50">
        <v>2</v>
      </c>
      <c r="J425" s="59" t="s">
        <v>2</v>
      </c>
      <c r="K425" s="50" t="s">
        <v>73</v>
      </c>
      <c r="L425" s="50" t="s">
        <v>22</v>
      </c>
      <c r="M425" s="50" t="s">
        <v>74</v>
      </c>
      <c r="N425" s="52">
        <v>605394.37899999996</v>
      </c>
      <c r="O425" s="52">
        <v>1814576.7379999999</v>
      </c>
      <c r="P425" s="50" t="s">
        <v>791</v>
      </c>
      <c r="Q425" s="53">
        <v>0.92400000000000004</v>
      </c>
      <c r="R425" s="52">
        <v>200.30000305175781</v>
      </c>
      <c r="S425" s="50" t="s">
        <v>139</v>
      </c>
      <c r="T425" s="50" t="s">
        <v>71</v>
      </c>
      <c r="U425" s="50" t="s">
        <v>40</v>
      </c>
      <c r="V425" s="50" t="s">
        <v>72</v>
      </c>
    </row>
    <row r="426" spans="1:22" x14ac:dyDescent="0.3">
      <c r="A426" s="50">
        <v>425</v>
      </c>
      <c r="B426" s="50" t="s">
        <v>2957</v>
      </c>
      <c r="C426" s="51">
        <v>45770</v>
      </c>
      <c r="D426" s="50" t="s">
        <v>939</v>
      </c>
      <c r="E426" s="50">
        <v>620411</v>
      </c>
      <c r="F426" s="50" t="s">
        <v>166</v>
      </c>
      <c r="G426" s="50" t="s">
        <v>36</v>
      </c>
      <c r="H426" s="50" t="s">
        <v>72</v>
      </c>
      <c r="I426" s="50">
        <v>5</v>
      </c>
      <c r="J426" s="60" t="s">
        <v>89</v>
      </c>
      <c r="K426" s="50" t="s">
        <v>73</v>
      </c>
      <c r="L426" s="50" t="s">
        <v>22</v>
      </c>
      <c r="M426" s="50" t="s">
        <v>74</v>
      </c>
      <c r="N426" s="52">
        <v>563332.96900000004</v>
      </c>
      <c r="O426" s="52">
        <v>1759054.2760000001</v>
      </c>
      <c r="P426" s="50" t="s">
        <v>1982</v>
      </c>
      <c r="Q426" s="53">
        <v>0.86499999999999999</v>
      </c>
      <c r="R426" s="52">
        <v>276.20001220703119</v>
      </c>
      <c r="S426" s="50" t="s">
        <v>152</v>
      </c>
      <c r="T426" s="50" t="s">
        <v>111</v>
      </c>
      <c r="U426" s="50" t="s">
        <v>36</v>
      </c>
      <c r="V426" s="50" t="s">
        <v>72</v>
      </c>
    </row>
    <row r="427" spans="1:22" x14ac:dyDescent="0.3">
      <c r="A427" s="50">
        <v>426</v>
      </c>
      <c r="B427" s="50" t="s">
        <v>2958</v>
      </c>
      <c r="C427" s="51">
        <v>45770</v>
      </c>
      <c r="D427" s="50" t="s">
        <v>939</v>
      </c>
      <c r="E427" s="50">
        <v>620411</v>
      </c>
      <c r="F427" s="50" t="s">
        <v>166</v>
      </c>
      <c r="G427" s="50" t="s">
        <v>36</v>
      </c>
      <c r="H427" s="50" t="s">
        <v>72</v>
      </c>
      <c r="I427" s="50">
        <v>5</v>
      </c>
      <c r="J427" s="60" t="s">
        <v>89</v>
      </c>
      <c r="K427" s="50" t="s">
        <v>73</v>
      </c>
      <c r="L427" s="50" t="s">
        <v>22</v>
      </c>
      <c r="M427" s="50" t="s">
        <v>74</v>
      </c>
      <c r="N427" s="52">
        <v>563136.77800000005</v>
      </c>
      <c r="O427" s="52">
        <v>1759159.916</v>
      </c>
      <c r="P427" s="50" t="s">
        <v>1982</v>
      </c>
      <c r="Q427" s="53">
        <v>1.08</v>
      </c>
      <c r="R427" s="52">
        <v>280.70001220703119</v>
      </c>
      <c r="S427" s="50" t="s">
        <v>152</v>
      </c>
      <c r="T427" s="50" t="s">
        <v>111</v>
      </c>
      <c r="U427" s="50" t="s">
        <v>36</v>
      </c>
      <c r="V427" s="50" t="s">
        <v>72</v>
      </c>
    </row>
    <row r="428" spans="1:22" x14ac:dyDescent="0.3">
      <c r="A428" s="50">
        <v>427</v>
      </c>
      <c r="B428" s="50" t="s">
        <v>2959</v>
      </c>
      <c r="C428" s="51">
        <v>45770</v>
      </c>
      <c r="D428" s="50" t="s">
        <v>939</v>
      </c>
      <c r="E428" s="50">
        <v>620506</v>
      </c>
      <c r="F428" s="50" t="s">
        <v>131</v>
      </c>
      <c r="G428" s="50" t="s">
        <v>32</v>
      </c>
      <c r="H428" s="50" t="s">
        <v>72</v>
      </c>
      <c r="I428" s="50">
        <v>5</v>
      </c>
      <c r="J428" s="60" t="s">
        <v>89</v>
      </c>
      <c r="K428" s="50" t="s">
        <v>84</v>
      </c>
      <c r="L428" s="50" t="s">
        <v>24</v>
      </c>
      <c r="M428" s="50" t="s">
        <v>74</v>
      </c>
      <c r="N428" s="52">
        <v>582697.52300000004</v>
      </c>
      <c r="O428" s="52">
        <v>1793503.1159999999</v>
      </c>
      <c r="P428" s="50" t="s">
        <v>358</v>
      </c>
      <c r="Q428" s="53">
        <v>1.7070000000000001</v>
      </c>
      <c r="R428" s="52">
        <v>116.09999847412109</v>
      </c>
      <c r="S428" s="50" t="s">
        <v>76</v>
      </c>
      <c r="T428" s="50" t="s">
        <v>131</v>
      </c>
      <c r="U428" s="50" t="s">
        <v>32</v>
      </c>
      <c r="V428" s="50" t="s">
        <v>72</v>
      </c>
    </row>
    <row r="429" spans="1:22" x14ac:dyDescent="0.3">
      <c r="A429" s="50">
        <v>428</v>
      </c>
      <c r="B429" s="50" t="s">
        <v>2960</v>
      </c>
      <c r="C429" s="51">
        <v>45770</v>
      </c>
      <c r="D429" s="50" t="s">
        <v>939</v>
      </c>
      <c r="E429" s="50">
        <v>620509</v>
      </c>
      <c r="F429" s="50" t="s">
        <v>225</v>
      </c>
      <c r="G429" s="50" t="s">
        <v>32</v>
      </c>
      <c r="H429" s="50" t="s">
        <v>72</v>
      </c>
      <c r="I429" s="50">
        <v>5</v>
      </c>
      <c r="J429" s="60" t="s">
        <v>89</v>
      </c>
      <c r="K429" s="50" t="s">
        <v>73</v>
      </c>
      <c r="L429" s="50" t="s">
        <v>22</v>
      </c>
      <c r="M429" s="50" t="s">
        <v>74</v>
      </c>
      <c r="N429" s="52">
        <v>568955.70700000005</v>
      </c>
      <c r="O429" s="52">
        <v>1794881.5220000001</v>
      </c>
      <c r="P429" s="50" t="s">
        <v>640</v>
      </c>
      <c r="Q429" s="53">
        <v>1.472</v>
      </c>
      <c r="R429" s="52">
        <v>19.10000038146973</v>
      </c>
      <c r="S429" s="50" t="s">
        <v>86</v>
      </c>
      <c r="T429" s="50" t="s">
        <v>225</v>
      </c>
      <c r="U429" s="50" t="s">
        <v>32</v>
      </c>
      <c r="V429" s="50" t="s">
        <v>72</v>
      </c>
    </row>
    <row r="430" spans="1:22" x14ac:dyDescent="0.3">
      <c r="A430" s="50">
        <v>429</v>
      </c>
      <c r="B430" s="50" t="s">
        <v>2961</v>
      </c>
      <c r="C430" s="51">
        <v>45770</v>
      </c>
      <c r="D430" s="50" t="s">
        <v>939</v>
      </c>
      <c r="E430" s="50">
        <v>620513</v>
      </c>
      <c r="F430" s="50" t="s">
        <v>360</v>
      </c>
      <c r="G430" s="50" t="s">
        <v>32</v>
      </c>
      <c r="H430" s="50" t="s">
        <v>72</v>
      </c>
      <c r="I430" s="50">
        <v>5</v>
      </c>
      <c r="J430" s="60" t="s">
        <v>89</v>
      </c>
      <c r="K430" s="50" t="s">
        <v>73</v>
      </c>
      <c r="L430" s="50" t="s">
        <v>22</v>
      </c>
      <c r="M430" s="50" t="s">
        <v>74</v>
      </c>
      <c r="N430" s="52">
        <v>575786.19799999997</v>
      </c>
      <c r="O430" s="52">
        <v>1802226.4080000001</v>
      </c>
      <c r="P430" s="50" t="s">
        <v>1258</v>
      </c>
      <c r="Q430" s="53">
        <v>0.90900000000000003</v>
      </c>
      <c r="R430" s="52">
        <v>265.29998779296881</v>
      </c>
      <c r="S430" s="50" t="s">
        <v>152</v>
      </c>
      <c r="T430" s="50" t="s">
        <v>360</v>
      </c>
      <c r="U430" s="50" t="s">
        <v>32</v>
      </c>
      <c r="V430" s="50" t="s">
        <v>72</v>
      </c>
    </row>
    <row r="431" spans="1:22" x14ac:dyDescent="0.3">
      <c r="A431" s="50">
        <v>430</v>
      </c>
      <c r="B431" s="50" t="s">
        <v>2962</v>
      </c>
      <c r="C431" s="51">
        <v>45770</v>
      </c>
      <c r="D431" s="50" t="s">
        <v>500</v>
      </c>
      <c r="E431" s="50">
        <v>620605</v>
      </c>
      <c r="F431" s="50" t="s">
        <v>230</v>
      </c>
      <c r="G431" s="50" t="s">
        <v>34</v>
      </c>
      <c r="H431" s="50" t="s">
        <v>72</v>
      </c>
      <c r="I431" s="50">
        <v>5</v>
      </c>
      <c r="J431" s="60" t="s">
        <v>89</v>
      </c>
      <c r="K431" s="50" t="s">
        <v>73</v>
      </c>
      <c r="L431" s="50" t="s">
        <v>22</v>
      </c>
      <c r="M431" s="50" t="s">
        <v>74</v>
      </c>
      <c r="N431" s="52">
        <v>572291.70499999996</v>
      </c>
      <c r="O431" s="52">
        <v>1848231.1580000001</v>
      </c>
      <c r="P431" s="50" t="s">
        <v>2963</v>
      </c>
      <c r="Q431" s="53">
        <v>0.73499999999999999</v>
      </c>
      <c r="R431" s="52">
        <v>321.60000610351563</v>
      </c>
      <c r="S431" s="50" t="s">
        <v>107</v>
      </c>
      <c r="T431" s="50" t="s">
        <v>230</v>
      </c>
      <c r="U431" s="50" t="s">
        <v>34</v>
      </c>
      <c r="V431" s="50" t="s">
        <v>72</v>
      </c>
    </row>
    <row r="432" spans="1:22" x14ac:dyDescent="0.3">
      <c r="A432" s="50">
        <v>431</v>
      </c>
      <c r="B432" s="50" t="s">
        <v>2964</v>
      </c>
      <c r="C432" s="51">
        <v>45770</v>
      </c>
      <c r="D432" s="50" t="s">
        <v>500</v>
      </c>
      <c r="E432" s="50">
        <v>620609</v>
      </c>
      <c r="F432" s="50" t="s">
        <v>289</v>
      </c>
      <c r="G432" s="50" t="s">
        <v>34</v>
      </c>
      <c r="H432" s="50" t="s">
        <v>72</v>
      </c>
      <c r="I432" s="50">
        <v>5</v>
      </c>
      <c r="J432" s="60" t="s">
        <v>89</v>
      </c>
      <c r="K432" s="50" t="s">
        <v>73</v>
      </c>
      <c r="L432" s="50" t="s">
        <v>22</v>
      </c>
      <c r="M432" s="50" t="s">
        <v>74</v>
      </c>
      <c r="N432" s="52">
        <v>566257.12600000005</v>
      </c>
      <c r="O432" s="52">
        <v>1842228.699</v>
      </c>
      <c r="P432" s="50" t="s">
        <v>1358</v>
      </c>
      <c r="Q432" s="53">
        <v>1.9419999999999999</v>
      </c>
      <c r="R432" s="52">
        <v>59.900001525878913</v>
      </c>
      <c r="S432" s="50" t="s">
        <v>91</v>
      </c>
      <c r="T432" s="50" t="s">
        <v>289</v>
      </c>
      <c r="U432" s="50" t="s">
        <v>34</v>
      </c>
      <c r="V432" s="50" t="s">
        <v>72</v>
      </c>
    </row>
    <row r="433" spans="1:22" x14ac:dyDescent="0.3">
      <c r="A433" s="50">
        <v>432</v>
      </c>
      <c r="B433" s="50" t="s">
        <v>2965</v>
      </c>
      <c r="C433" s="51">
        <v>45770</v>
      </c>
      <c r="D433" s="50" t="s">
        <v>500</v>
      </c>
      <c r="E433" s="50">
        <v>620609</v>
      </c>
      <c r="F433" s="50" t="s">
        <v>289</v>
      </c>
      <c r="G433" s="50" t="s">
        <v>34</v>
      </c>
      <c r="H433" s="50" t="s">
        <v>72</v>
      </c>
      <c r="I433" s="50">
        <v>5</v>
      </c>
      <c r="J433" s="60" t="s">
        <v>89</v>
      </c>
      <c r="K433" s="50" t="s">
        <v>73</v>
      </c>
      <c r="L433" s="50" t="s">
        <v>22</v>
      </c>
      <c r="M433" s="50" t="s">
        <v>74</v>
      </c>
      <c r="N433" s="52">
        <v>566132.68000000005</v>
      </c>
      <c r="O433" s="52">
        <v>1842812.4280000001</v>
      </c>
      <c r="P433" s="50" t="s">
        <v>1358</v>
      </c>
      <c r="Q433" s="53">
        <v>2.198</v>
      </c>
      <c r="R433" s="52">
        <v>45</v>
      </c>
      <c r="S433" s="50" t="s">
        <v>91</v>
      </c>
      <c r="T433" s="50" t="s">
        <v>289</v>
      </c>
      <c r="U433" s="50" t="s">
        <v>34</v>
      </c>
      <c r="V433" s="50" t="s">
        <v>72</v>
      </c>
    </row>
    <row r="434" spans="1:22" x14ac:dyDescent="0.3">
      <c r="A434" s="50">
        <v>433</v>
      </c>
      <c r="B434" s="50" t="s">
        <v>2966</v>
      </c>
      <c r="C434" s="51">
        <v>45771</v>
      </c>
      <c r="D434" s="50" t="s">
        <v>1710</v>
      </c>
      <c r="E434" s="50">
        <v>620110</v>
      </c>
      <c r="F434" s="50" t="s">
        <v>82</v>
      </c>
      <c r="G434" s="50" t="s">
        <v>30</v>
      </c>
      <c r="H434" s="50" t="s">
        <v>72</v>
      </c>
      <c r="I434" s="50">
        <v>2</v>
      </c>
      <c r="J434" s="59" t="s">
        <v>2</v>
      </c>
      <c r="K434" s="50" t="s">
        <v>73</v>
      </c>
      <c r="L434" s="50" t="s">
        <v>22</v>
      </c>
      <c r="M434" s="50" t="s">
        <v>74</v>
      </c>
      <c r="N434" s="52">
        <v>557735.95600000001</v>
      </c>
      <c r="O434" s="52">
        <v>1832263.0689999999</v>
      </c>
      <c r="P434" s="50" t="s">
        <v>96</v>
      </c>
      <c r="Q434" s="53">
        <v>1.6339999999999999</v>
      </c>
      <c r="R434" s="52">
        <v>183.1000061035156</v>
      </c>
      <c r="S434" s="50" t="s">
        <v>139</v>
      </c>
      <c r="T434" s="50" t="s">
        <v>82</v>
      </c>
      <c r="U434" s="50" t="s">
        <v>30</v>
      </c>
      <c r="V434" s="50" t="s">
        <v>72</v>
      </c>
    </row>
    <row r="435" spans="1:22" x14ac:dyDescent="0.3">
      <c r="A435" s="50">
        <v>434</v>
      </c>
      <c r="B435" s="50" t="s">
        <v>2967</v>
      </c>
      <c r="C435" s="51">
        <v>45771</v>
      </c>
      <c r="D435" s="50" t="s">
        <v>182</v>
      </c>
      <c r="E435" s="50">
        <v>620113</v>
      </c>
      <c r="F435" s="50" t="s">
        <v>137</v>
      </c>
      <c r="G435" s="50" t="s">
        <v>30</v>
      </c>
      <c r="H435" s="50" t="s">
        <v>72</v>
      </c>
      <c r="I435" s="50">
        <v>5</v>
      </c>
      <c r="J435" s="60" t="s">
        <v>89</v>
      </c>
      <c r="K435" s="50" t="s">
        <v>73</v>
      </c>
      <c r="L435" s="50" t="s">
        <v>22</v>
      </c>
      <c r="M435" s="50" t="s">
        <v>74</v>
      </c>
      <c r="N435" s="52">
        <v>562215.56799999997</v>
      </c>
      <c r="O435" s="52">
        <v>1813102.04</v>
      </c>
      <c r="P435" s="50" t="s">
        <v>954</v>
      </c>
      <c r="Q435" s="53">
        <v>2.8719999999999999</v>
      </c>
      <c r="R435" s="52">
        <v>54.400001525878913</v>
      </c>
      <c r="S435" s="50" t="s">
        <v>91</v>
      </c>
      <c r="T435" s="50" t="s">
        <v>137</v>
      </c>
      <c r="U435" s="50" t="s">
        <v>30</v>
      </c>
      <c r="V435" s="50" t="s">
        <v>72</v>
      </c>
    </row>
    <row r="436" spans="1:22" x14ac:dyDescent="0.3">
      <c r="A436" s="50">
        <v>435</v>
      </c>
      <c r="B436" s="50" t="s">
        <v>2968</v>
      </c>
      <c r="C436" s="51">
        <v>45771</v>
      </c>
      <c r="D436" s="50" t="s">
        <v>508</v>
      </c>
      <c r="E436" s="50">
        <v>620113</v>
      </c>
      <c r="F436" s="50" t="s">
        <v>137</v>
      </c>
      <c r="G436" s="50" t="s">
        <v>30</v>
      </c>
      <c r="H436" s="50" t="s">
        <v>72</v>
      </c>
      <c r="I436" s="50">
        <v>2</v>
      </c>
      <c r="J436" s="59" t="s">
        <v>2</v>
      </c>
      <c r="K436" s="50" t="s">
        <v>84</v>
      </c>
      <c r="L436" s="50" t="s">
        <v>24</v>
      </c>
      <c r="M436" s="50" t="s">
        <v>74</v>
      </c>
      <c r="N436" s="52">
        <v>565692.64199999999</v>
      </c>
      <c r="O436" s="52">
        <v>1821460.0930000001</v>
      </c>
      <c r="P436" s="50" t="s">
        <v>1396</v>
      </c>
      <c r="Q436" s="53">
        <v>0.60599999999999998</v>
      </c>
      <c r="R436" s="52">
        <v>261.5</v>
      </c>
      <c r="S436" s="50" t="s">
        <v>152</v>
      </c>
      <c r="T436" s="50" t="s">
        <v>137</v>
      </c>
      <c r="U436" s="50" t="s">
        <v>30</v>
      </c>
      <c r="V436" s="50" t="s">
        <v>72</v>
      </c>
    </row>
    <row r="437" spans="1:22" x14ac:dyDescent="0.3">
      <c r="A437" s="50">
        <v>436</v>
      </c>
      <c r="B437" s="50" t="s">
        <v>2969</v>
      </c>
      <c r="C437" s="51">
        <v>45771</v>
      </c>
      <c r="D437" s="50" t="s">
        <v>1710</v>
      </c>
      <c r="E437" s="50">
        <v>620502</v>
      </c>
      <c r="F437" s="50" t="s">
        <v>129</v>
      </c>
      <c r="G437" s="50" t="s">
        <v>32</v>
      </c>
      <c r="H437" s="50" t="s">
        <v>72</v>
      </c>
      <c r="I437" s="50">
        <v>5</v>
      </c>
      <c r="J437" s="60" t="s">
        <v>89</v>
      </c>
      <c r="K437" s="50" t="s">
        <v>73</v>
      </c>
      <c r="L437" s="50" t="s">
        <v>22</v>
      </c>
      <c r="M437" s="50" t="s">
        <v>74</v>
      </c>
      <c r="N437" s="52">
        <v>578854.17700000003</v>
      </c>
      <c r="O437" s="52">
        <v>1797910.68</v>
      </c>
      <c r="P437" s="50" t="s">
        <v>809</v>
      </c>
      <c r="Q437" s="53">
        <v>0.877</v>
      </c>
      <c r="R437" s="52">
        <v>13.30000019073486</v>
      </c>
      <c r="S437" s="50" t="s">
        <v>86</v>
      </c>
      <c r="T437" s="50" t="s">
        <v>129</v>
      </c>
      <c r="U437" s="50" t="s">
        <v>32</v>
      </c>
      <c r="V437" s="50" t="s">
        <v>72</v>
      </c>
    </row>
    <row r="438" spans="1:22" x14ac:dyDescent="0.3">
      <c r="A438" s="50">
        <v>437</v>
      </c>
      <c r="B438" s="50" t="s">
        <v>2970</v>
      </c>
      <c r="C438" s="51">
        <v>45771</v>
      </c>
      <c r="D438" s="50" t="s">
        <v>1710</v>
      </c>
      <c r="E438" s="50">
        <v>620502</v>
      </c>
      <c r="F438" s="50" t="s">
        <v>129</v>
      </c>
      <c r="G438" s="50" t="s">
        <v>32</v>
      </c>
      <c r="H438" s="50" t="s">
        <v>72</v>
      </c>
      <c r="I438" s="50">
        <v>5</v>
      </c>
      <c r="J438" s="60" t="s">
        <v>89</v>
      </c>
      <c r="K438" s="50" t="s">
        <v>84</v>
      </c>
      <c r="L438" s="50" t="s">
        <v>24</v>
      </c>
      <c r="M438" s="50" t="s">
        <v>74</v>
      </c>
      <c r="N438" s="52">
        <v>578932.22100000002</v>
      </c>
      <c r="O438" s="52">
        <v>1798492.8570000001</v>
      </c>
      <c r="P438" s="50" t="s">
        <v>189</v>
      </c>
      <c r="Q438" s="53">
        <v>1.321</v>
      </c>
      <c r="R438" s="52">
        <v>165.8999938964844</v>
      </c>
      <c r="S438" s="50" t="s">
        <v>139</v>
      </c>
      <c r="T438" s="50" t="s">
        <v>129</v>
      </c>
      <c r="U438" s="50" t="s">
        <v>32</v>
      </c>
      <c r="V438" s="50" t="s">
        <v>72</v>
      </c>
    </row>
    <row r="439" spans="1:22" x14ac:dyDescent="0.3">
      <c r="A439" s="50">
        <v>438</v>
      </c>
      <c r="B439" s="50" t="s">
        <v>2971</v>
      </c>
      <c r="C439" s="51">
        <v>45772</v>
      </c>
      <c r="D439" s="50" t="s">
        <v>190</v>
      </c>
      <c r="E439" s="50">
        <v>620111</v>
      </c>
      <c r="F439" s="50" t="s">
        <v>267</v>
      </c>
      <c r="G439" s="50" t="s">
        <v>30</v>
      </c>
      <c r="H439" s="50" t="s">
        <v>72</v>
      </c>
      <c r="I439" s="50">
        <v>5</v>
      </c>
      <c r="J439" s="60" t="s">
        <v>89</v>
      </c>
      <c r="K439" s="50" t="s">
        <v>73</v>
      </c>
      <c r="L439" s="50" t="s">
        <v>22</v>
      </c>
      <c r="M439" s="50" t="s">
        <v>74</v>
      </c>
      <c r="N439" s="52">
        <v>573639.174</v>
      </c>
      <c r="O439" s="52">
        <v>1809044.6710000001</v>
      </c>
      <c r="P439" s="50" t="s">
        <v>1186</v>
      </c>
      <c r="Q439" s="53">
        <v>2.7130000000000001</v>
      </c>
      <c r="R439" s="52">
        <v>221.19999694824219</v>
      </c>
      <c r="S439" s="50" t="s">
        <v>97</v>
      </c>
      <c r="T439" s="50" t="s">
        <v>267</v>
      </c>
      <c r="U439" s="50" t="s">
        <v>30</v>
      </c>
      <c r="V439" s="50" t="s">
        <v>72</v>
      </c>
    </row>
    <row r="440" spans="1:22" x14ac:dyDescent="0.3">
      <c r="A440" s="50">
        <v>439</v>
      </c>
      <c r="B440" s="50" t="s">
        <v>2972</v>
      </c>
      <c r="C440" s="51">
        <v>45772</v>
      </c>
      <c r="D440" s="50" t="s">
        <v>190</v>
      </c>
      <c r="E440" s="50">
        <v>620111</v>
      </c>
      <c r="F440" s="50" t="s">
        <v>267</v>
      </c>
      <c r="G440" s="50" t="s">
        <v>30</v>
      </c>
      <c r="H440" s="50" t="s">
        <v>72</v>
      </c>
      <c r="I440" s="50">
        <v>5</v>
      </c>
      <c r="J440" s="60" t="s">
        <v>89</v>
      </c>
      <c r="K440" s="50" t="s">
        <v>73</v>
      </c>
      <c r="L440" s="50" t="s">
        <v>22</v>
      </c>
      <c r="M440" s="50" t="s">
        <v>74</v>
      </c>
      <c r="N440" s="52">
        <v>570494.13500000001</v>
      </c>
      <c r="O440" s="52">
        <v>1811566.4580000001</v>
      </c>
      <c r="P440" s="50" t="s">
        <v>452</v>
      </c>
      <c r="Q440" s="53">
        <v>1.8859999999999999</v>
      </c>
      <c r="R440" s="52">
        <v>3.2999999523162842</v>
      </c>
      <c r="S440" s="50" t="s">
        <v>86</v>
      </c>
      <c r="T440" s="50" t="s">
        <v>267</v>
      </c>
      <c r="U440" s="50" t="s">
        <v>30</v>
      </c>
      <c r="V440" s="50" t="s">
        <v>72</v>
      </c>
    </row>
    <row r="441" spans="1:22" x14ac:dyDescent="0.3">
      <c r="A441" s="50">
        <v>440</v>
      </c>
      <c r="B441" s="50" t="s">
        <v>2973</v>
      </c>
      <c r="C441" s="51">
        <v>45772</v>
      </c>
      <c r="D441" s="50" t="s">
        <v>190</v>
      </c>
      <c r="E441" s="50">
        <v>620111</v>
      </c>
      <c r="F441" s="50" t="s">
        <v>267</v>
      </c>
      <c r="G441" s="50" t="s">
        <v>30</v>
      </c>
      <c r="H441" s="50" t="s">
        <v>72</v>
      </c>
      <c r="I441" s="50">
        <v>5</v>
      </c>
      <c r="J441" s="60" t="s">
        <v>89</v>
      </c>
      <c r="K441" s="50" t="s">
        <v>73</v>
      </c>
      <c r="L441" s="50" t="s">
        <v>22</v>
      </c>
      <c r="M441" s="50" t="s">
        <v>74</v>
      </c>
      <c r="N441" s="52">
        <v>570537.73199999996</v>
      </c>
      <c r="O441" s="52">
        <v>1811624.125</v>
      </c>
      <c r="P441" s="50" t="s">
        <v>452</v>
      </c>
      <c r="Q441" s="53">
        <v>1.946</v>
      </c>
      <c r="R441" s="52">
        <v>4.5</v>
      </c>
      <c r="S441" s="50" t="s">
        <v>86</v>
      </c>
      <c r="T441" s="50" t="s">
        <v>267</v>
      </c>
      <c r="U441" s="50" t="s">
        <v>30</v>
      </c>
      <c r="V441" s="50" t="s">
        <v>72</v>
      </c>
    </row>
    <row r="442" spans="1:22" x14ac:dyDescent="0.3">
      <c r="A442" s="50">
        <v>441</v>
      </c>
      <c r="B442" s="50" t="s">
        <v>2974</v>
      </c>
      <c r="C442" s="51">
        <v>45772</v>
      </c>
      <c r="D442" s="50" t="s">
        <v>190</v>
      </c>
      <c r="E442" s="50">
        <v>620113</v>
      </c>
      <c r="F442" s="50" t="s">
        <v>137</v>
      </c>
      <c r="G442" s="50" t="s">
        <v>30</v>
      </c>
      <c r="H442" s="50" t="s">
        <v>72</v>
      </c>
      <c r="I442" s="50">
        <v>5</v>
      </c>
      <c r="J442" s="60" t="s">
        <v>89</v>
      </c>
      <c r="K442" s="50" t="s">
        <v>73</v>
      </c>
      <c r="L442" s="50" t="s">
        <v>22</v>
      </c>
      <c r="M442" s="50" t="s">
        <v>74</v>
      </c>
      <c r="N442" s="52">
        <v>565855.37899999996</v>
      </c>
      <c r="O442" s="52">
        <v>1818850.929</v>
      </c>
      <c r="P442" s="50" t="s">
        <v>379</v>
      </c>
      <c r="Q442" s="53">
        <v>0.53700000000000003</v>
      </c>
      <c r="R442" s="52">
        <v>143.19999694824219</v>
      </c>
      <c r="S442" s="50" t="s">
        <v>76</v>
      </c>
      <c r="T442" s="50" t="s">
        <v>137</v>
      </c>
      <c r="U442" s="50" t="s">
        <v>30</v>
      </c>
      <c r="V442" s="50" t="s">
        <v>72</v>
      </c>
    </row>
    <row r="443" spans="1:22" x14ac:dyDescent="0.3">
      <c r="A443" s="50">
        <v>442</v>
      </c>
      <c r="B443" s="50" t="s">
        <v>2975</v>
      </c>
      <c r="C443" s="51">
        <v>45772</v>
      </c>
      <c r="D443" s="50" t="s">
        <v>190</v>
      </c>
      <c r="E443" s="50">
        <v>620202</v>
      </c>
      <c r="F443" s="50" t="s">
        <v>126</v>
      </c>
      <c r="G443" s="50" t="s">
        <v>40</v>
      </c>
      <c r="H443" s="50" t="s">
        <v>72</v>
      </c>
      <c r="I443" s="50">
        <v>5</v>
      </c>
      <c r="J443" s="60" t="s">
        <v>89</v>
      </c>
      <c r="K443" s="50" t="s">
        <v>73</v>
      </c>
      <c r="L443" s="50" t="s">
        <v>22</v>
      </c>
      <c r="M443" s="50" t="s">
        <v>74</v>
      </c>
      <c r="N443" s="52">
        <v>583664.60900000005</v>
      </c>
      <c r="O443" s="52">
        <v>1820214.686</v>
      </c>
      <c r="P443" s="50" t="s">
        <v>274</v>
      </c>
      <c r="Q443" s="53">
        <v>0.94099999999999995</v>
      </c>
      <c r="R443" s="52">
        <v>84.699996948242188</v>
      </c>
      <c r="S443" s="50" t="s">
        <v>81</v>
      </c>
      <c r="T443" s="50" t="s">
        <v>126</v>
      </c>
      <c r="U443" s="50" t="s">
        <v>40</v>
      </c>
      <c r="V443" s="50" t="s">
        <v>72</v>
      </c>
    </row>
    <row r="444" spans="1:22" x14ac:dyDescent="0.3">
      <c r="A444" s="50">
        <v>443</v>
      </c>
      <c r="B444" s="50" t="s">
        <v>2976</v>
      </c>
      <c r="C444" s="51">
        <v>45772</v>
      </c>
      <c r="D444" s="50" t="s">
        <v>190</v>
      </c>
      <c r="E444" s="50">
        <v>620202</v>
      </c>
      <c r="F444" s="50" t="s">
        <v>126</v>
      </c>
      <c r="G444" s="50" t="s">
        <v>40</v>
      </c>
      <c r="H444" s="50" t="s">
        <v>72</v>
      </c>
      <c r="I444" s="50">
        <v>5</v>
      </c>
      <c r="J444" s="60" t="s">
        <v>89</v>
      </c>
      <c r="K444" s="50" t="s">
        <v>73</v>
      </c>
      <c r="L444" s="50" t="s">
        <v>22</v>
      </c>
      <c r="M444" s="50" t="s">
        <v>74</v>
      </c>
      <c r="N444" s="52">
        <v>583131.34600000002</v>
      </c>
      <c r="O444" s="52">
        <v>1820639.655</v>
      </c>
      <c r="P444" s="50" t="s">
        <v>274</v>
      </c>
      <c r="Q444" s="53">
        <v>0.64300000000000002</v>
      </c>
      <c r="R444" s="52">
        <v>37.299999237060547</v>
      </c>
      <c r="S444" s="50" t="s">
        <v>91</v>
      </c>
      <c r="T444" s="50" t="s">
        <v>126</v>
      </c>
      <c r="U444" s="50" t="s">
        <v>40</v>
      </c>
      <c r="V444" s="50" t="s">
        <v>72</v>
      </c>
    </row>
    <row r="445" spans="1:22" x14ac:dyDescent="0.3">
      <c r="A445" s="50">
        <v>444</v>
      </c>
      <c r="B445" s="50" t="s">
        <v>2977</v>
      </c>
      <c r="C445" s="51">
        <v>45772</v>
      </c>
      <c r="D445" s="50" t="s">
        <v>190</v>
      </c>
      <c r="E445" s="50">
        <v>620403</v>
      </c>
      <c r="F445" s="50" t="s">
        <v>253</v>
      </c>
      <c r="G445" s="50" t="s">
        <v>36</v>
      </c>
      <c r="H445" s="50" t="s">
        <v>72</v>
      </c>
      <c r="I445" s="50">
        <v>5</v>
      </c>
      <c r="J445" s="60" t="s">
        <v>89</v>
      </c>
      <c r="K445" s="50" t="s">
        <v>73</v>
      </c>
      <c r="L445" s="50" t="s">
        <v>22</v>
      </c>
      <c r="M445" s="50" t="s">
        <v>74</v>
      </c>
      <c r="N445" s="52">
        <v>592418.87</v>
      </c>
      <c r="O445" s="52">
        <v>1779447.85</v>
      </c>
      <c r="P445" s="50" t="s">
        <v>2175</v>
      </c>
      <c r="Q445" s="53">
        <v>1.0840000000000001</v>
      </c>
      <c r="R445" s="52">
        <v>210.5</v>
      </c>
      <c r="S445" s="50" t="s">
        <v>97</v>
      </c>
      <c r="T445" s="50" t="s">
        <v>253</v>
      </c>
      <c r="U445" s="50" t="s">
        <v>36</v>
      </c>
      <c r="V445" s="50" t="s">
        <v>72</v>
      </c>
    </row>
    <row r="446" spans="1:22" x14ac:dyDescent="0.3">
      <c r="A446" s="50">
        <v>445</v>
      </c>
      <c r="B446" s="50" t="s">
        <v>2978</v>
      </c>
      <c r="C446" s="51">
        <v>45772</v>
      </c>
      <c r="D446" s="50" t="s">
        <v>190</v>
      </c>
      <c r="E446" s="50">
        <v>620405</v>
      </c>
      <c r="F446" s="50" t="s">
        <v>354</v>
      </c>
      <c r="G446" s="50" t="s">
        <v>36</v>
      </c>
      <c r="H446" s="50" t="s">
        <v>72</v>
      </c>
      <c r="I446" s="50">
        <v>5</v>
      </c>
      <c r="J446" s="60" t="s">
        <v>89</v>
      </c>
      <c r="K446" s="50" t="s">
        <v>73</v>
      </c>
      <c r="L446" s="50" t="s">
        <v>22</v>
      </c>
      <c r="M446" s="50" t="s">
        <v>74</v>
      </c>
      <c r="N446" s="52">
        <v>587009.37699999998</v>
      </c>
      <c r="O446" s="52">
        <v>1772315.943</v>
      </c>
      <c r="P446" s="50" t="s">
        <v>2121</v>
      </c>
      <c r="Q446" s="53">
        <v>1.419</v>
      </c>
      <c r="R446" s="52">
        <v>292.79998779296881</v>
      </c>
      <c r="S446" s="50" t="s">
        <v>107</v>
      </c>
      <c r="T446" s="50" t="s">
        <v>354</v>
      </c>
      <c r="U446" s="50" t="s">
        <v>36</v>
      </c>
      <c r="V446" s="50" t="s">
        <v>72</v>
      </c>
    </row>
    <row r="447" spans="1:22" x14ac:dyDescent="0.3">
      <c r="A447" s="50">
        <v>446</v>
      </c>
      <c r="B447" s="50" t="s">
        <v>2979</v>
      </c>
      <c r="C447" s="51">
        <v>45772</v>
      </c>
      <c r="D447" s="50" t="s">
        <v>190</v>
      </c>
      <c r="E447" s="50">
        <v>620509</v>
      </c>
      <c r="F447" s="50" t="s">
        <v>225</v>
      </c>
      <c r="G447" s="50" t="s">
        <v>32</v>
      </c>
      <c r="H447" s="50" t="s">
        <v>72</v>
      </c>
      <c r="I447" s="50">
        <v>2</v>
      </c>
      <c r="J447" s="59" t="s">
        <v>2</v>
      </c>
      <c r="K447" s="50" t="s">
        <v>95</v>
      </c>
      <c r="L447" s="50" t="s">
        <v>25</v>
      </c>
      <c r="M447" s="50" t="s">
        <v>74</v>
      </c>
      <c r="N447" s="52">
        <v>564803.31999999995</v>
      </c>
      <c r="O447" s="52">
        <v>1793564.5970000001</v>
      </c>
      <c r="P447" s="50" t="s">
        <v>345</v>
      </c>
      <c r="Q447" s="53">
        <v>1.8580000000000001</v>
      </c>
      <c r="R447" s="52">
        <v>277.5</v>
      </c>
      <c r="S447" s="50" t="s">
        <v>152</v>
      </c>
      <c r="T447" s="50" t="s">
        <v>225</v>
      </c>
      <c r="U447" s="50" t="s">
        <v>32</v>
      </c>
      <c r="V447" s="50" t="s">
        <v>72</v>
      </c>
    </row>
    <row r="448" spans="1:22" x14ac:dyDescent="0.3">
      <c r="A448" s="50">
        <v>447</v>
      </c>
      <c r="B448" s="50" t="s">
        <v>2980</v>
      </c>
      <c r="C448" s="51">
        <v>45772</v>
      </c>
      <c r="D448" s="50" t="s">
        <v>190</v>
      </c>
      <c r="E448" s="50">
        <v>620601</v>
      </c>
      <c r="F448" s="50" t="s">
        <v>34</v>
      </c>
      <c r="G448" s="50" t="s">
        <v>34</v>
      </c>
      <c r="H448" s="50" t="s">
        <v>72</v>
      </c>
      <c r="I448" s="50">
        <v>2</v>
      </c>
      <c r="J448" s="59" t="s">
        <v>2</v>
      </c>
      <c r="K448" s="50" t="s">
        <v>105</v>
      </c>
      <c r="L448" s="50" t="s">
        <v>6</v>
      </c>
      <c r="M448" s="50" t="s">
        <v>74</v>
      </c>
      <c r="N448" s="52">
        <v>558103.12</v>
      </c>
      <c r="O448" s="52">
        <v>1840054.33</v>
      </c>
      <c r="P448" s="50" t="s">
        <v>2461</v>
      </c>
      <c r="Q448" s="53">
        <v>1.708</v>
      </c>
      <c r="R448" s="52">
        <v>133.30000305175781</v>
      </c>
      <c r="S448" s="50" t="s">
        <v>76</v>
      </c>
      <c r="T448" s="50" t="s">
        <v>34</v>
      </c>
      <c r="U448" s="50" t="s">
        <v>34</v>
      </c>
      <c r="V448" s="50" t="s">
        <v>72</v>
      </c>
    </row>
    <row r="449" spans="1:22" x14ac:dyDescent="0.3">
      <c r="A449" s="50">
        <v>448</v>
      </c>
      <c r="B449" s="50" t="s">
        <v>2981</v>
      </c>
      <c r="C449" s="51">
        <v>45772</v>
      </c>
      <c r="D449" s="50" t="s">
        <v>190</v>
      </c>
      <c r="E449" s="50">
        <v>620801</v>
      </c>
      <c r="F449" s="50" t="s">
        <v>155</v>
      </c>
      <c r="G449" s="50" t="s">
        <v>37</v>
      </c>
      <c r="H449" s="50" t="s">
        <v>72</v>
      </c>
      <c r="I449" s="50">
        <v>2</v>
      </c>
      <c r="J449" s="59" t="s">
        <v>2</v>
      </c>
      <c r="K449" s="50" t="s">
        <v>105</v>
      </c>
      <c r="L449" s="50" t="s">
        <v>6</v>
      </c>
      <c r="M449" s="50" t="s">
        <v>74</v>
      </c>
      <c r="N449" s="52">
        <v>586162.05099999998</v>
      </c>
      <c r="O449" s="52">
        <v>1807741.06</v>
      </c>
      <c r="P449" s="50" t="s">
        <v>165</v>
      </c>
      <c r="Q449" s="53">
        <v>1.194</v>
      </c>
      <c r="R449" s="52">
        <v>171.5</v>
      </c>
      <c r="S449" s="50" t="s">
        <v>139</v>
      </c>
      <c r="T449" s="50" t="s">
        <v>164</v>
      </c>
      <c r="U449" s="50" t="s">
        <v>40</v>
      </c>
      <c r="V449" s="50" t="s">
        <v>72</v>
      </c>
    </row>
    <row r="450" spans="1:22" x14ac:dyDescent="0.3">
      <c r="A450" s="50">
        <v>449</v>
      </c>
      <c r="B450" s="50" t="s">
        <v>2982</v>
      </c>
      <c r="C450" s="51">
        <v>45772</v>
      </c>
      <c r="D450" s="50" t="s">
        <v>190</v>
      </c>
      <c r="E450" s="50">
        <v>620901</v>
      </c>
      <c r="F450" s="50" t="s">
        <v>547</v>
      </c>
      <c r="G450" s="50" t="s">
        <v>33</v>
      </c>
      <c r="H450" s="50" t="s">
        <v>72</v>
      </c>
      <c r="I450" s="50">
        <v>2</v>
      </c>
      <c r="J450" s="59" t="s">
        <v>2</v>
      </c>
      <c r="K450" s="50" t="s">
        <v>105</v>
      </c>
      <c r="L450" s="50" t="s">
        <v>6</v>
      </c>
      <c r="M450" s="50" t="s">
        <v>74</v>
      </c>
      <c r="N450" s="52">
        <v>561910.49399999995</v>
      </c>
      <c r="O450" s="52">
        <v>1786225.3119999999</v>
      </c>
      <c r="P450" s="50" t="s">
        <v>2983</v>
      </c>
      <c r="Q450" s="53">
        <v>1.1040000000000001</v>
      </c>
      <c r="R450" s="52">
        <v>193.8999938964844</v>
      </c>
      <c r="S450" s="50" t="s">
        <v>139</v>
      </c>
      <c r="T450" s="50" t="s">
        <v>547</v>
      </c>
      <c r="U450" s="50" t="s">
        <v>33</v>
      </c>
      <c r="V450" s="50" t="s">
        <v>72</v>
      </c>
    </row>
    <row r="451" spans="1:22" x14ac:dyDescent="0.3">
      <c r="A451" s="50">
        <v>450</v>
      </c>
      <c r="B451" s="50" t="s">
        <v>2984</v>
      </c>
      <c r="C451" s="51">
        <v>45773</v>
      </c>
      <c r="D451" s="50" t="s">
        <v>236</v>
      </c>
      <c r="E451" s="50">
        <v>620106</v>
      </c>
      <c r="F451" s="50" t="s">
        <v>161</v>
      </c>
      <c r="G451" s="50" t="s">
        <v>30</v>
      </c>
      <c r="H451" s="50" t="s">
        <v>72</v>
      </c>
      <c r="I451" s="50">
        <v>5</v>
      </c>
      <c r="J451" s="60" t="s">
        <v>89</v>
      </c>
      <c r="K451" s="50" t="s">
        <v>95</v>
      </c>
      <c r="L451" s="50" t="s">
        <v>25</v>
      </c>
      <c r="M451" s="50" t="s">
        <v>74</v>
      </c>
      <c r="N451" s="52">
        <v>544627.03799999994</v>
      </c>
      <c r="O451" s="52">
        <v>1826832.2479999999</v>
      </c>
      <c r="P451" s="50" t="s">
        <v>2369</v>
      </c>
      <c r="Q451" s="53">
        <v>1.5469999999999999</v>
      </c>
      <c r="R451" s="52">
        <v>315.60000610351563</v>
      </c>
      <c r="S451" s="50" t="s">
        <v>107</v>
      </c>
      <c r="T451" s="50" t="s">
        <v>161</v>
      </c>
      <c r="U451" s="50" t="s">
        <v>30</v>
      </c>
      <c r="V451" s="50" t="s">
        <v>72</v>
      </c>
    </row>
    <row r="452" spans="1:22" x14ac:dyDescent="0.3">
      <c r="A452" s="50">
        <v>451</v>
      </c>
      <c r="B452" s="50" t="s">
        <v>2985</v>
      </c>
      <c r="C452" s="51">
        <v>45773</v>
      </c>
      <c r="D452" s="50" t="s">
        <v>210</v>
      </c>
      <c r="E452" s="50">
        <v>620112</v>
      </c>
      <c r="F452" s="50" t="s">
        <v>195</v>
      </c>
      <c r="G452" s="50" t="s">
        <v>30</v>
      </c>
      <c r="H452" s="50" t="s">
        <v>72</v>
      </c>
      <c r="I452" s="50">
        <v>5</v>
      </c>
      <c r="J452" s="60" t="s">
        <v>89</v>
      </c>
      <c r="K452" s="50" t="s">
        <v>84</v>
      </c>
      <c r="L452" s="50" t="s">
        <v>24</v>
      </c>
      <c r="M452" s="50" t="s">
        <v>74</v>
      </c>
      <c r="N452" s="52">
        <v>575268.04200000002</v>
      </c>
      <c r="O452" s="52">
        <v>1820076.459</v>
      </c>
      <c r="P452" s="50" t="s">
        <v>2986</v>
      </c>
      <c r="Q452" s="53">
        <v>1.2949999999999999</v>
      </c>
      <c r="R452" s="52">
        <v>287.70001220703119</v>
      </c>
      <c r="S452" s="50" t="s">
        <v>152</v>
      </c>
      <c r="T452" s="50" t="s">
        <v>195</v>
      </c>
      <c r="U452" s="50" t="s">
        <v>30</v>
      </c>
      <c r="V452" s="50" t="s">
        <v>72</v>
      </c>
    </row>
    <row r="453" spans="1:22" x14ac:dyDescent="0.3">
      <c r="A453" s="50">
        <v>452</v>
      </c>
      <c r="B453" s="50" t="s">
        <v>2987</v>
      </c>
      <c r="C453" s="51">
        <v>45773</v>
      </c>
      <c r="D453" s="50" t="s">
        <v>210</v>
      </c>
      <c r="E453" s="50">
        <v>620113</v>
      </c>
      <c r="F453" s="50" t="s">
        <v>137</v>
      </c>
      <c r="G453" s="50" t="s">
        <v>30</v>
      </c>
      <c r="H453" s="50" t="s">
        <v>72</v>
      </c>
      <c r="I453" s="50">
        <v>5</v>
      </c>
      <c r="J453" s="60" t="s">
        <v>89</v>
      </c>
      <c r="K453" s="50" t="s">
        <v>73</v>
      </c>
      <c r="L453" s="50" t="s">
        <v>22</v>
      </c>
      <c r="M453" s="50" t="s">
        <v>74</v>
      </c>
      <c r="N453" s="52">
        <v>559713.65399999998</v>
      </c>
      <c r="O453" s="52">
        <v>1811941.1939999999</v>
      </c>
      <c r="P453" s="50" t="s">
        <v>954</v>
      </c>
      <c r="Q453" s="53">
        <v>0.57799999999999996</v>
      </c>
      <c r="R453" s="52">
        <v>334.89999389648438</v>
      </c>
      <c r="S453" s="50" t="s">
        <v>107</v>
      </c>
      <c r="T453" s="50" t="s">
        <v>137</v>
      </c>
      <c r="U453" s="50" t="s">
        <v>30</v>
      </c>
      <c r="V453" s="50" t="s">
        <v>72</v>
      </c>
    </row>
    <row r="454" spans="1:22" x14ac:dyDescent="0.3">
      <c r="A454" s="50">
        <v>453</v>
      </c>
      <c r="B454" s="50" t="s">
        <v>2988</v>
      </c>
      <c r="C454" s="51">
        <v>45773</v>
      </c>
      <c r="D454" s="50" t="s">
        <v>210</v>
      </c>
      <c r="E454" s="50">
        <v>620113</v>
      </c>
      <c r="F454" s="50" t="s">
        <v>137</v>
      </c>
      <c r="G454" s="50" t="s">
        <v>30</v>
      </c>
      <c r="H454" s="50" t="s">
        <v>72</v>
      </c>
      <c r="I454" s="50">
        <v>5</v>
      </c>
      <c r="J454" s="60" t="s">
        <v>89</v>
      </c>
      <c r="K454" s="50" t="s">
        <v>73</v>
      </c>
      <c r="L454" s="50" t="s">
        <v>22</v>
      </c>
      <c r="M454" s="50" t="s">
        <v>74</v>
      </c>
      <c r="N454" s="52">
        <v>560111.804</v>
      </c>
      <c r="O454" s="52">
        <v>1812002.031</v>
      </c>
      <c r="P454" s="50" t="s">
        <v>954</v>
      </c>
      <c r="Q454" s="53">
        <v>0.60599999999999998</v>
      </c>
      <c r="R454" s="52">
        <v>15.80000019073486</v>
      </c>
      <c r="S454" s="50" t="s">
        <v>86</v>
      </c>
      <c r="T454" s="50" t="s">
        <v>137</v>
      </c>
      <c r="U454" s="50" t="s">
        <v>30</v>
      </c>
      <c r="V454" s="50" t="s">
        <v>72</v>
      </c>
    </row>
    <row r="455" spans="1:22" x14ac:dyDescent="0.3">
      <c r="A455" s="50">
        <v>454</v>
      </c>
      <c r="B455" s="50" t="s">
        <v>2989</v>
      </c>
      <c r="C455" s="51">
        <v>45773</v>
      </c>
      <c r="D455" s="50" t="s">
        <v>210</v>
      </c>
      <c r="E455" s="50">
        <v>620113</v>
      </c>
      <c r="F455" s="50" t="s">
        <v>137</v>
      </c>
      <c r="G455" s="50" t="s">
        <v>30</v>
      </c>
      <c r="H455" s="50" t="s">
        <v>72</v>
      </c>
      <c r="I455" s="50">
        <v>5</v>
      </c>
      <c r="J455" s="60" t="s">
        <v>89</v>
      </c>
      <c r="K455" s="50" t="s">
        <v>73</v>
      </c>
      <c r="L455" s="50" t="s">
        <v>22</v>
      </c>
      <c r="M455" s="50" t="s">
        <v>74</v>
      </c>
      <c r="N455" s="52">
        <v>564672.473</v>
      </c>
      <c r="O455" s="52">
        <v>1814230.969</v>
      </c>
      <c r="P455" s="50" t="s">
        <v>558</v>
      </c>
      <c r="Q455" s="53">
        <v>2.2599999999999998</v>
      </c>
      <c r="R455" s="52">
        <v>192.19999694824219</v>
      </c>
      <c r="S455" s="50" t="s">
        <v>139</v>
      </c>
      <c r="T455" s="50" t="s">
        <v>137</v>
      </c>
      <c r="U455" s="50" t="s">
        <v>30</v>
      </c>
      <c r="V455" s="50" t="s">
        <v>72</v>
      </c>
    </row>
    <row r="456" spans="1:22" x14ac:dyDescent="0.3">
      <c r="A456" s="50">
        <v>455</v>
      </c>
      <c r="B456" s="50" t="s">
        <v>2990</v>
      </c>
      <c r="C456" s="51">
        <v>45773</v>
      </c>
      <c r="D456" s="50" t="s">
        <v>210</v>
      </c>
      <c r="E456" s="50">
        <v>620113</v>
      </c>
      <c r="F456" s="50" t="s">
        <v>137</v>
      </c>
      <c r="G456" s="50" t="s">
        <v>30</v>
      </c>
      <c r="H456" s="50" t="s">
        <v>72</v>
      </c>
      <c r="I456" s="50">
        <v>5</v>
      </c>
      <c r="J456" s="60" t="s">
        <v>89</v>
      </c>
      <c r="K456" s="50" t="s">
        <v>73</v>
      </c>
      <c r="L456" s="50" t="s">
        <v>22</v>
      </c>
      <c r="M456" s="50" t="s">
        <v>74</v>
      </c>
      <c r="N456" s="52">
        <v>560110.78700000001</v>
      </c>
      <c r="O456" s="52">
        <v>1814678.0220000001</v>
      </c>
      <c r="P456" s="50" t="s">
        <v>333</v>
      </c>
      <c r="Q456" s="53">
        <v>1.2090000000000001</v>
      </c>
      <c r="R456" s="52">
        <v>153.80000305175781</v>
      </c>
      <c r="S456" s="50" t="s">
        <v>76</v>
      </c>
      <c r="T456" s="50" t="s">
        <v>137</v>
      </c>
      <c r="U456" s="50" t="s">
        <v>30</v>
      </c>
      <c r="V456" s="50" t="s">
        <v>72</v>
      </c>
    </row>
    <row r="457" spans="1:22" x14ac:dyDescent="0.3">
      <c r="A457" s="50">
        <v>456</v>
      </c>
      <c r="B457" s="50" t="s">
        <v>2991</v>
      </c>
      <c r="C457" s="51">
        <v>45773</v>
      </c>
      <c r="D457" s="50" t="s">
        <v>210</v>
      </c>
      <c r="E457" s="50">
        <v>620205</v>
      </c>
      <c r="F457" s="50" t="s">
        <v>179</v>
      </c>
      <c r="G457" s="50" t="s">
        <v>40</v>
      </c>
      <c r="H457" s="50" t="s">
        <v>72</v>
      </c>
      <c r="I457" s="50">
        <v>2</v>
      </c>
      <c r="J457" s="59" t="s">
        <v>2</v>
      </c>
      <c r="K457" s="50" t="s">
        <v>73</v>
      </c>
      <c r="L457" s="50" t="s">
        <v>22</v>
      </c>
      <c r="M457" s="50" t="s">
        <v>74</v>
      </c>
      <c r="N457" s="52">
        <v>583375.75699999998</v>
      </c>
      <c r="O457" s="52">
        <v>1823687.3419999999</v>
      </c>
      <c r="P457" s="50" t="s">
        <v>343</v>
      </c>
      <c r="Q457" s="53">
        <v>1.2150000000000001</v>
      </c>
      <c r="R457" s="52">
        <v>52</v>
      </c>
      <c r="S457" s="50" t="s">
        <v>91</v>
      </c>
      <c r="T457" s="50" t="s">
        <v>179</v>
      </c>
      <c r="U457" s="50" t="s">
        <v>40</v>
      </c>
      <c r="V457" s="50" t="s">
        <v>72</v>
      </c>
    </row>
    <row r="458" spans="1:22" x14ac:dyDescent="0.3">
      <c r="A458" s="50">
        <v>457</v>
      </c>
      <c r="B458" s="50" t="s">
        <v>2992</v>
      </c>
      <c r="C458" s="51">
        <v>45773</v>
      </c>
      <c r="D458" s="50" t="s">
        <v>210</v>
      </c>
      <c r="E458" s="50">
        <v>620406</v>
      </c>
      <c r="F458" s="50" t="s">
        <v>885</v>
      </c>
      <c r="G458" s="50" t="s">
        <v>36</v>
      </c>
      <c r="H458" s="50" t="s">
        <v>72</v>
      </c>
      <c r="I458" s="50">
        <v>5</v>
      </c>
      <c r="J458" s="60" t="s">
        <v>89</v>
      </c>
      <c r="K458" s="50" t="s">
        <v>73</v>
      </c>
      <c r="L458" s="50" t="s">
        <v>22</v>
      </c>
      <c r="M458" s="50" t="s">
        <v>74</v>
      </c>
      <c r="N458" s="52">
        <v>589747.79099999997</v>
      </c>
      <c r="O458" s="52">
        <v>1768721.5290000001</v>
      </c>
      <c r="P458" s="50" t="s">
        <v>932</v>
      </c>
      <c r="Q458" s="53">
        <v>0.83</v>
      </c>
      <c r="R458" s="52">
        <v>228.19999694824219</v>
      </c>
      <c r="S458" s="50" t="s">
        <v>97</v>
      </c>
      <c r="T458" s="50" t="s">
        <v>885</v>
      </c>
      <c r="U458" s="50" t="s">
        <v>36</v>
      </c>
      <c r="V458" s="50" t="s">
        <v>72</v>
      </c>
    </row>
    <row r="459" spans="1:22" x14ac:dyDescent="0.3">
      <c r="A459" s="50">
        <v>458</v>
      </c>
      <c r="B459" s="50" t="s">
        <v>2993</v>
      </c>
      <c r="C459" s="51">
        <v>45773</v>
      </c>
      <c r="D459" s="50" t="s">
        <v>210</v>
      </c>
      <c r="E459" s="50">
        <v>620410</v>
      </c>
      <c r="F459" s="50" t="s">
        <v>276</v>
      </c>
      <c r="G459" s="50" t="s">
        <v>36</v>
      </c>
      <c r="H459" s="50" t="s">
        <v>72</v>
      </c>
      <c r="I459" s="50">
        <v>5</v>
      </c>
      <c r="J459" s="60" t="s">
        <v>89</v>
      </c>
      <c r="K459" s="50" t="s">
        <v>73</v>
      </c>
      <c r="L459" s="50" t="s">
        <v>22</v>
      </c>
      <c r="M459" s="50" t="s">
        <v>74</v>
      </c>
      <c r="N459" s="52">
        <v>575891.39</v>
      </c>
      <c r="O459" s="52">
        <v>1778576.263</v>
      </c>
      <c r="P459" s="50" t="s">
        <v>624</v>
      </c>
      <c r="Q459" s="53">
        <v>1.548</v>
      </c>
      <c r="R459" s="52">
        <v>142.30000305175781</v>
      </c>
      <c r="S459" s="50" t="s">
        <v>76</v>
      </c>
      <c r="T459" s="50" t="s">
        <v>276</v>
      </c>
      <c r="U459" s="50" t="s">
        <v>36</v>
      </c>
      <c r="V459" s="50" t="s">
        <v>72</v>
      </c>
    </row>
    <row r="460" spans="1:22" x14ac:dyDescent="0.3">
      <c r="A460" s="50">
        <v>459</v>
      </c>
      <c r="B460" s="50" t="s">
        <v>2994</v>
      </c>
      <c r="C460" s="51">
        <v>45773</v>
      </c>
      <c r="D460" s="50" t="s">
        <v>210</v>
      </c>
      <c r="E460" s="50">
        <v>620410</v>
      </c>
      <c r="F460" s="50" t="s">
        <v>276</v>
      </c>
      <c r="G460" s="50" t="s">
        <v>36</v>
      </c>
      <c r="H460" s="50" t="s">
        <v>72</v>
      </c>
      <c r="I460" s="50">
        <v>5</v>
      </c>
      <c r="J460" s="60" t="s">
        <v>89</v>
      </c>
      <c r="K460" s="50" t="s">
        <v>73</v>
      </c>
      <c r="L460" s="50" t="s">
        <v>22</v>
      </c>
      <c r="M460" s="50" t="s">
        <v>74</v>
      </c>
      <c r="N460" s="52">
        <v>577720.80700000003</v>
      </c>
      <c r="O460" s="52">
        <v>1782688.997</v>
      </c>
      <c r="P460" s="50" t="s">
        <v>393</v>
      </c>
      <c r="Q460" s="53">
        <v>0.58899999999999997</v>
      </c>
      <c r="R460" s="52">
        <v>111.90000152587891</v>
      </c>
      <c r="S460" s="50" t="s">
        <v>81</v>
      </c>
      <c r="T460" s="50" t="s">
        <v>276</v>
      </c>
      <c r="U460" s="50" t="s">
        <v>36</v>
      </c>
      <c r="V460" s="50" t="s">
        <v>72</v>
      </c>
    </row>
    <row r="461" spans="1:22" x14ac:dyDescent="0.3">
      <c r="A461" s="50">
        <v>460</v>
      </c>
      <c r="B461" s="50" t="s">
        <v>2995</v>
      </c>
      <c r="C461" s="51">
        <v>45773</v>
      </c>
      <c r="D461" s="50" t="s">
        <v>210</v>
      </c>
      <c r="E461" s="50">
        <v>620410</v>
      </c>
      <c r="F461" s="50" t="s">
        <v>276</v>
      </c>
      <c r="G461" s="50" t="s">
        <v>36</v>
      </c>
      <c r="H461" s="50" t="s">
        <v>72</v>
      </c>
      <c r="I461" s="50">
        <v>5</v>
      </c>
      <c r="J461" s="60" t="s">
        <v>89</v>
      </c>
      <c r="K461" s="50" t="s">
        <v>73</v>
      </c>
      <c r="L461" s="50" t="s">
        <v>22</v>
      </c>
      <c r="M461" s="50" t="s">
        <v>74</v>
      </c>
      <c r="N461" s="52">
        <v>578122.66399999999</v>
      </c>
      <c r="O461" s="52">
        <v>1782750.1529999999</v>
      </c>
      <c r="P461" s="50" t="s">
        <v>393</v>
      </c>
      <c r="Q461" s="53">
        <v>0.97299999999999998</v>
      </c>
      <c r="R461" s="52">
        <v>99.5</v>
      </c>
      <c r="S461" s="50" t="s">
        <v>81</v>
      </c>
      <c r="T461" s="50" t="s">
        <v>276</v>
      </c>
      <c r="U461" s="50" t="s">
        <v>36</v>
      </c>
      <c r="V461" s="50" t="s">
        <v>72</v>
      </c>
    </row>
    <row r="462" spans="1:22" x14ac:dyDescent="0.3">
      <c r="A462" s="50">
        <v>461</v>
      </c>
      <c r="B462" s="50" t="s">
        <v>2996</v>
      </c>
      <c r="C462" s="51">
        <v>45773</v>
      </c>
      <c r="D462" s="50" t="s">
        <v>210</v>
      </c>
      <c r="E462" s="50">
        <v>620410</v>
      </c>
      <c r="F462" s="50" t="s">
        <v>276</v>
      </c>
      <c r="G462" s="50" t="s">
        <v>36</v>
      </c>
      <c r="H462" s="50" t="s">
        <v>72</v>
      </c>
      <c r="I462" s="50">
        <v>2</v>
      </c>
      <c r="J462" s="59" t="s">
        <v>2</v>
      </c>
      <c r="K462" s="50" t="s">
        <v>73</v>
      </c>
      <c r="L462" s="50" t="s">
        <v>22</v>
      </c>
      <c r="M462" s="50" t="s">
        <v>74</v>
      </c>
      <c r="N462" s="52">
        <v>578064.66200000001</v>
      </c>
      <c r="O462" s="52">
        <v>1783124.966</v>
      </c>
      <c r="P462" s="50" t="s">
        <v>393</v>
      </c>
      <c r="Q462" s="53">
        <v>0.92600000000000005</v>
      </c>
      <c r="R462" s="52">
        <v>76.699996948242188</v>
      </c>
      <c r="S462" s="50" t="s">
        <v>81</v>
      </c>
      <c r="T462" s="50" t="s">
        <v>276</v>
      </c>
      <c r="U462" s="50" t="s">
        <v>36</v>
      </c>
      <c r="V462" s="50" t="s">
        <v>72</v>
      </c>
    </row>
    <row r="463" spans="1:22" x14ac:dyDescent="0.3">
      <c r="A463" s="50">
        <v>462</v>
      </c>
      <c r="B463" s="50" t="s">
        <v>2997</v>
      </c>
      <c r="C463" s="51">
        <v>45773</v>
      </c>
      <c r="D463" s="50" t="s">
        <v>210</v>
      </c>
      <c r="E463" s="50">
        <v>620605</v>
      </c>
      <c r="F463" s="50" t="s">
        <v>230</v>
      </c>
      <c r="G463" s="50" t="s">
        <v>34</v>
      </c>
      <c r="H463" s="50" t="s">
        <v>72</v>
      </c>
      <c r="I463" s="50">
        <v>5</v>
      </c>
      <c r="J463" s="60" t="s">
        <v>89</v>
      </c>
      <c r="K463" s="50" t="s">
        <v>73</v>
      </c>
      <c r="L463" s="50" t="s">
        <v>22</v>
      </c>
      <c r="M463" s="50" t="s">
        <v>74</v>
      </c>
      <c r="N463" s="52">
        <v>574176.20499999996</v>
      </c>
      <c r="O463" s="52">
        <v>1846198.7450000001</v>
      </c>
      <c r="P463" s="50" t="s">
        <v>2998</v>
      </c>
      <c r="Q463" s="53">
        <v>0.26600000000000001</v>
      </c>
      <c r="R463" s="52">
        <v>66.5</v>
      </c>
      <c r="S463" s="50" t="s">
        <v>91</v>
      </c>
      <c r="T463" s="50" t="s">
        <v>230</v>
      </c>
      <c r="U463" s="50" t="s">
        <v>34</v>
      </c>
      <c r="V463" s="50" t="s">
        <v>72</v>
      </c>
    </row>
    <row r="464" spans="1:22" x14ac:dyDescent="0.3">
      <c r="A464" s="50">
        <v>463</v>
      </c>
      <c r="B464" s="50" t="s">
        <v>2999</v>
      </c>
      <c r="C464" s="51">
        <v>45773</v>
      </c>
      <c r="D464" s="50" t="s">
        <v>210</v>
      </c>
      <c r="E464" s="50">
        <v>620606</v>
      </c>
      <c r="F464" s="50" t="s">
        <v>133</v>
      </c>
      <c r="G464" s="50" t="s">
        <v>34</v>
      </c>
      <c r="H464" s="50" t="s">
        <v>72</v>
      </c>
      <c r="I464" s="50">
        <v>5</v>
      </c>
      <c r="J464" s="60" t="s">
        <v>89</v>
      </c>
      <c r="K464" s="50" t="s">
        <v>73</v>
      </c>
      <c r="L464" s="50" t="s">
        <v>22</v>
      </c>
      <c r="M464" s="50" t="s">
        <v>74</v>
      </c>
      <c r="N464" s="52">
        <v>578128.06499999994</v>
      </c>
      <c r="O464" s="52">
        <v>1828268.7209999999</v>
      </c>
      <c r="P464" s="50" t="s">
        <v>816</v>
      </c>
      <c r="Q464" s="53">
        <v>1.329</v>
      </c>
      <c r="R464" s="52">
        <v>125.6999969482422</v>
      </c>
      <c r="S464" s="50" t="s">
        <v>76</v>
      </c>
      <c r="T464" s="50" t="s">
        <v>133</v>
      </c>
      <c r="U464" s="50" t="s">
        <v>34</v>
      </c>
      <c r="V464" s="50" t="s">
        <v>72</v>
      </c>
    </row>
    <row r="465" spans="1:22" x14ac:dyDescent="0.3">
      <c r="A465" s="50">
        <v>464</v>
      </c>
      <c r="B465" s="50" t="s">
        <v>3000</v>
      </c>
      <c r="C465" s="51">
        <v>45773</v>
      </c>
      <c r="D465" s="50" t="s">
        <v>210</v>
      </c>
      <c r="E465" s="50">
        <v>620707</v>
      </c>
      <c r="F465" s="50" t="s">
        <v>242</v>
      </c>
      <c r="G465" s="50" t="s">
        <v>38</v>
      </c>
      <c r="H465" s="50" t="s">
        <v>72</v>
      </c>
      <c r="I465" s="50">
        <v>2</v>
      </c>
      <c r="J465" s="59" t="s">
        <v>2</v>
      </c>
      <c r="K465" s="50" t="s">
        <v>73</v>
      </c>
      <c r="L465" s="50" t="s">
        <v>22</v>
      </c>
      <c r="M465" s="50" t="s">
        <v>74</v>
      </c>
      <c r="N465" s="52">
        <v>584712.34600000002</v>
      </c>
      <c r="O465" s="52">
        <v>1833899.3489999999</v>
      </c>
      <c r="P465" s="50" t="s">
        <v>2674</v>
      </c>
      <c r="Q465" s="53">
        <v>0.46100000000000002</v>
      </c>
      <c r="R465" s="52">
        <v>248.19999694824219</v>
      </c>
      <c r="S465" s="50" t="s">
        <v>152</v>
      </c>
      <c r="T465" s="50" t="s">
        <v>242</v>
      </c>
      <c r="U465" s="50" t="s">
        <v>38</v>
      </c>
      <c r="V465" s="50" t="s">
        <v>72</v>
      </c>
    </row>
    <row r="466" spans="1:22" x14ac:dyDescent="0.3">
      <c r="A466" s="50">
        <v>465</v>
      </c>
      <c r="B466" s="50" t="s">
        <v>3001</v>
      </c>
      <c r="C466" s="51">
        <v>45773</v>
      </c>
      <c r="D466" s="50" t="s">
        <v>210</v>
      </c>
      <c r="E466" s="50">
        <v>620707</v>
      </c>
      <c r="F466" s="50" t="s">
        <v>242</v>
      </c>
      <c r="G466" s="50" t="s">
        <v>38</v>
      </c>
      <c r="H466" s="50" t="s">
        <v>72</v>
      </c>
      <c r="I466" s="50">
        <v>2</v>
      </c>
      <c r="J466" s="59" t="s">
        <v>2</v>
      </c>
      <c r="K466" s="50" t="s">
        <v>73</v>
      </c>
      <c r="L466" s="50" t="s">
        <v>22</v>
      </c>
      <c r="M466" s="50" t="s">
        <v>74</v>
      </c>
      <c r="N466" s="52">
        <v>584655.37899999996</v>
      </c>
      <c r="O466" s="52">
        <v>1834276.3770000001</v>
      </c>
      <c r="P466" s="50" t="s">
        <v>2674</v>
      </c>
      <c r="Q466" s="53">
        <v>0.52600000000000002</v>
      </c>
      <c r="R466" s="52">
        <v>292.79998779296881</v>
      </c>
      <c r="S466" s="50" t="s">
        <v>107</v>
      </c>
      <c r="T466" s="50" t="s">
        <v>242</v>
      </c>
      <c r="U466" s="50" t="s">
        <v>38</v>
      </c>
      <c r="V466" s="50" t="s">
        <v>72</v>
      </c>
    </row>
    <row r="467" spans="1:22" x14ac:dyDescent="0.3">
      <c r="A467" s="50">
        <v>466</v>
      </c>
      <c r="B467" s="50" t="s">
        <v>3002</v>
      </c>
      <c r="C467" s="51">
        <v>45773</v>
      </c>
      <c r="D467" s="50" t="s">
        <v>210</v>
      </c>
      <c r="E467" s="50">
        <v>621101</v>
      </c>
      <c r="F467" s="50" t="s">
        <v>113</v>
      </c>
      <c r="G467" s="50" t="s">
        <v>35</v>
      </c>
      <c r="H467" s="50" t="s">
        <v>72</v>
      </c>
      <c r="I467" s="50">
        <v>2</v>
      </c>
      <c r="J467" s="59" t="s">
        <v>2</v>
      </c>
      <c r="K467" s="50" t="s">
        <v>95</v>
      </c>
      <c r="L467" s="50" t="s">
        <v>25</v>
      </c>
      <c r="M467" s="50" t="s">
        <v>74</v>
      </c>
      <c r="N467" s="52">
        <v>526597.78200000001</v>
      </c>
      <c r="O467" s="52">
        <v>1840115.6869999999</v>
      </c>
      <c r="P467" s="50" t="s">
        <v>714</v>
      </c>
      <c r="Q467" s="53">
        <v>1.04</v>
      </c>
      <c r="R467" s="52">
        <v>241.69999694824219</v>
      </c>
      <c r="S467" s="50" t="s">
        <v>97</v>
      </c>
      <c r="T467" s="50" t="s">
        <v>113</v>
      </c>
      <c r="U467" s="50" t="s">
        <v>35</v>
      </c>
      <c r="V467" s="50" t="s">
        <v>72</v>
      </c>
    </row>
    <row r="468" spans="1:22" x14ac:dyDescent="0.3">
      <c r="A468" s="50">
        <v>467</v>
      </c>
      <c r="B468" s="50" t="s">
        <v>3003</v>
      </c>
      <c r="C468" s="51">
        <v>45775</v>
      </c>
      <c r="D468" s="50" t="s">
        <v>70</v>
      </c>
      <c r="E468" s="50">
        <v>620104</v>
      </c>
      <c r="F468" s="50" t="s">
        <v>312</v>
      </c>
      <c r="G468" s="50" t="s">
        <v>30</v>
      </c>
      <c r="H468" s="50" t="s">
        <v>72</v>
      </c>
      <c r="I468" s="50">
        <v>2</v>
      </c>
      <c r="J468" s="59" t="s">
        <v>2</v>
      </c>
      <c r="K468" s="50" t="s">
        <v>84</v>
      </c>
      <c r="L468" s="50" t="s">
        <v>24</v>
      </c>
      <c r="M468" s="50" t="s">
        <v>74</v>
      </c>
      <c r="N468" s="52">
        <v>539529.36600000004</v>
      </c>
      <c r="O468" s="52">
        <v>1814637.298</v>
      </c>
      <c r="P468" s="50" t="s">
        <v>3004</v>
      </c>
      <c r="Q468" s="53">
        <v>0.25900000000000001</v>
      </c>
      <c r="R468" s="52">
        <v>205.69999694824219</v>
      </c>
      <c r="S468" s="50" t="s">
        <v>97</v>
      </c>
      <c r="T468" s="50" t="s">
        <v>312</v>
      </c>
      <c r="U468" s="50" t="s">
        <v>30</v>
      </c>
      <c r="V468" s="50" t="s">
        <v>72</v>
      </c>
    </row>
    <row r="469" spans="1:22" x14ac:dyDescent="0.3">
      <c r="A469" s="50">
        <v>468</v>
      </c>
      <c r="B469" s="50" t="s">
        <v>3005</v>
      </c>
      <c r="C469" s="51">
        <v>45775</v>
      </c>
      <c r="D469" s="50" t="s">
        <v>70</v>
      </c>
      <c r="E469" s="50">
        <v>620118</v>
      </c>
      <c r="F469" s="50" t="s">
        <v>120</v>
      </c>
      <c r="G469" s="50" t="s">
        <v>30</v>
      </c>
      <c r="H469" s="50" t="s">
        <v>72</v>
      </c>
      <c r="I469" s="50">
        <v>2</v>
      </c>
      <c r="J469" s="59" t="s">
        <v>2</v>
      </c>
      <c r="K469" s="50" t="s">
        <v>73</v>
      </c>
      <c r="L469" s="50" t="s">
        <v>22</v>
      </c>
      <c r="M469" s="50" t="s">
        <v>74</v>
      </c>
      <c r="N469" s="52">
        <v>564588.00199999998</v>
      </c>
      <c r="O469" s="52">
        <v>1802411.615</v>
      </c>
      <c r="P469" s="50" t="s">
        <v>1142</v>
      </c>
      <c r="Q469" s="53">
        <v>0.73699999999999999</v>
      </c>
      <c r="R469" s="52">
        <v>299</v>
      </c>
      <c r="S469" s="50" t="s">
        <v>107</v>
      </c>
      <c r="T469" s="50" t="s">
        <v>120</v>
      </c>
      <c r="U469" s="50" t="s">
        <v>30</v>
      </c>
      <c r="V469" s="50" t="s">
        <v>72</v>
      </c>
    </row>
    <row r="470" spans="1:22" x14ac:dyDescent="0.3">
      <c r="A470" s="50">
        <v>469</v>
      </c>
      <c r="B470" s="50" t="s">
        <v>3006</v>
      </c>
      <c r="C470" s="51">
        <v>45775</v>
      </c>
      <c r="D470" s="50" t="s">
        <v>70</v>
      </c>
      <c r="E470" s="50">
        <v>620205</v>
      </c>
      <c r="F470" s="50" t="s">
        <v>179</v>
      </c>
      <c r="G470" s="50" t="s">
        <v>40</v>
      </c>
      <c r="H470" s="50" t="s">
        <v>72</v>
      </c>
      <c r="I470" s="50">
        <v>2</v>
      </c>
      <c r="J470" s="59" t="s">
        <v>2</v>
      </c>
      <c r="K470" s="50" t="s">
        <v>73</v>
      </c>
      <c r="L470" s="50" t="s">
        <v>22</v>
      </c>
      <c r="M470" s="50" t="s">
        <v>74</v>
      </c>
      <c r="N470" s="52">
        <v>587141.23199999996</v>
      </c>
      <c r="O470" s="52">
        <v>1827677.2220000001</v>
      </c>
      <c r="P470" s="50" t="s">
        <v>398</v>
      </c>
      <c r="Q470" s="53">
        <v>0.71499999999999997</v>
      </c>
      <c r="R470" s="52">
        <v>270.70001220703119</v>
      </c>
      <c r="S470" s="50" t="s">
        <v>152</v>
      </c>
      <c r="T470" s="50" t="s">
        <v>179</v>
      </c>
      <c r="U470" s="50" t="s">
        <v>40</v>
      </c>
      <c r="V470" s="50" t="s">
        <v>72</v>
      </c>
    </row>
    <row r="471" spans="1:22" x14ac:dyDescent="0.3">
      <c r="A471" s="50">
        <v>470</v>
      </c>
      <c r="B471" s="50" t="s">
        <v>3007</v>
      </c>
      <c r="C471" s="51">
        <v>45775</v>
      </c>
      <c r="D471" s="50" t="s">
        <v>70</v>
      </c>
      <c r="E471" s="50">
        <v>620406</v>
      </c>
      <c r="F471" s="50" t="s">
        <v>885</v>
      </c>
      <c r="G471" s="50" t="s">
        <v>36</v>
      </c>
      <c r="H471" s="50" t="s">
        <v>72</v>
      </c>
      <c r="I471" s="50">
        <v>5</v>
      </c>
      <c r="J471" s="60" t="s">
        <v>89</v>
      </c>
      <c r="K471" s="50" t="s">
        <v>73</v>
      </c>
      <c r="L471" s="50" t="s">
        <v>22</v>
      </c>
      <c r="M471" s="50" t="s">
        <v>74</v>
      </c>
      <c r="N471" s="52">
        <v>588120.53500000003</v>
      </c>
      <c r="O471" s="52">
        <v>1764592.004</v>
      </c>
      <c r="P471" s="50" t="s">
        <v>892</v>
      </c>
      <c r="Q471" s="53">
        <v>1.6910000000000001</v>
      </c>
      <c r="R471" s="52">
        <v>269.79998779296881</v>
      </c>
      <c r="S471" s="50" t="s">
        <v>152</v>
      </c>
      <c r="T471" s="50" t="s">
        <v>893</v>
      </c>
      <c r="U471" s="50" t="s">
        <v>894</v>
      </c>
      <c r="V471" s="50" t="s">
        <v>186</v>
      </c>
    </row>
    <row r="472" spans="1:22" x14ac:dyDescent="0.3">
      <c r="A472" s="50">
        <v>471</v>
      </c>
      <c r="B472" s="50" t="s">
        <v>3008</v>
      </c>
      <c r="C472" s="51">
        <v>45775</v>
      </c>
      <c r="D472" s="50" t="s">
        <v>70</v>
      </c>
      <c r="E472" s="50">
        <v>620606</v>
      </c>
      <c r="F472" s="50" t="s">
        <v>133</v>
      </c>
      <c r="G472" s="50" t="s">
        <v>34</v>
      </c>
      <c r="H472" s="50" t="s">
        <v>72</v>
      </c>
      <c r="I472" s="50">
        <v>5</v>
      </c>
      <c r="J472" s="60" t="s">
        <v>89</v>
      </c>
      <c r="K472" s="50" t="s">
        <v>73</v>
      </c>
      <c r="L472" s="50" t="s">
        <v>22</v>
      </c>
      <c r="M472" s="50" t="s">
        <v>74</v>
      </c>
      <c r="N472" s="52">
        <v>567387.17000000004</v>
      </c>
      <c r="O472" s="52">
        <v>1836251.703</v>
      </c>
      <c r="P472" s="50" t="s">
        <v>134</v>
      </c>
      <c r="Q472" s="53">
        <v>0.76800000000000002</v>
      </c>
      <c r="R472" s="52">
        <v>236.69999694824219</v>
      </c>
      <c r="S472" s="50" t="s">
        <v>97</v>
      </c>
      <c r="T472" s="50" t="s">
        <v>133</v>
      </c>
      <c r="U472" s="50" t="s">
        <v>34</v>
      </c>
      <c r="V472" s="50" t="s">
        <v>72</v>
      </c>
    </row>
    <row r="473" spans="1:22" x14ac:dyDescent="0.3">
      <c r="A473" s="50">
        <v>472</v>
      </c>
      <c r="B473" s="50" t="s">
        <v>3009</v>
      </c>
      <c r="C473" s="51">
        <v>45777</v>
      </c>
      <c r="D473" s="50" t="s">
        <v>271</v>
      </c>
      <c r="E473" s="50">
        <v>620111</v>
      </c>
      <c r="F473" s="50" t="s">
        <v>267</v>
      </c>
      <c r="G473" s="50" t="s">
        <v>30</v>
      </c>
      <c r="H473" s="50" t="s">
        <v>72</v>
      </c>
      <c r="I473" s="50">
        <v>5</v>
      </c>
      <c r="J473" s="60" t="s">
        <v>89</v>
      </c>
      <c r="K473" s="50" t="s">
        <v>73</v>
      </c>
      <c r="L473" s="50" t="s">
        <v>22</v>
      </c>
      <c r="M473" s="50" t="s">
        <v>74</v>
      </c>
      <c r="N473" s="52">
        <v>571669.61600000004</v>
      </c>
      <c r="O473" s="52">
        <v>1809069.058</v>
      </c>
      <c r="P473" s="50" t="s">
        <v>452</v>
      </c>
      <c r="Q473" s="53">
        <v>1.4419999999999999</v>
      </c>
      <c r="R473" s="52">
        <v>114.8000030517578</v>
      </c>
      <c r="S473" s="50" t="s">
        <v>76</v>
      </c>
      <c r="T473" s="50" t="s">
        <v>267</v>
      </c>
      <c r="U473" s="50" t="s">
        <v>30</v>
      </c>
      <c r="V473" s="50" t="s">
        <v>72</v>
      </c>
    </row>
    <row r="474" spans="1:22" x14ac:dyDescent="0.3">
      <c r="A474" s="50">
        <v>473</v>
      </c>
      <c r="B474" s="50" t="s">
        <v>3010</v>
      </c>
      <c r="C474" s="51">
        <v>45777</v>
      </c>
      <c r="D474" s="50" t="s">
        <v>271</v>
      </c>
      <c r="E474" s="50">
        <v>620111</v>
      </c>
      <c r="F474" s="50" t="s">
        <v>267</v>
      </c>
      <c r="G474" s="50" t="s">
        <v>30</v>
      </c>
      <c r="H474" s="50" t="s">
        <v>72</v>
      </c>
      <c r="I474" s="50">
        <v>5</v>
      </c>
      <c r="J474" s="60" t="s">
        <v>89</v>
      </c>
      <c r="K474" s="50" t="s">
        <v>73</v>
      </c>
      <c r="L474" s="50" t="s">
        <v>22</v>
      </c>
      <c r="M474" s="50" t="s">
        <v>74</v>
      </c>
      <c r="N474" s="52">
        <v>571959.25199999998</v>
      </c>
      <c r="O474" s="52">
        <v>1809332.199</v>
      </c>
      <c r="P474" s="50" t="s">
        <v>452</v>
      </c>
      <c r="Q474" s="53">
        <v>1.645</v>
      </c>
      <c r="R474" s="52">
        <v>102.09999847412109</v>
      </c>
      <c r="S474" s="50" t="s">
        <v>81</v>
      </c>
      <c r="T474" s="50" t="s">
        <v>267</v>
      </c>
      <c r="U474" s="50" t="s">
        <v>30</v>
      </c>
      <c r="V474" s="50" t="s">
        <v>72</v>
      </c>
    </row>
    <row r="475" spans="1:22" x14ac:dyDescent="0.3">
      <c r="A475" s="50">
        <v>474</v>
      </c>
      <c r="B475" s="50" t="s">
        <v>3011</v>
      </c>
      <c r="C475" s="51">
        <v>45777</v>
      </c>
      <c r="D475" s="50" t="s">
        <v>271</v>
      </c>
      <c r="E475" s="50">
        <v>620111</v>
      </c>
      <c r="F475" s="50" t="s">
        <v>267</v>
      </c>
      <c r="G475" s="50" t="s">
        <v>30</v>
      </c>
      <c r="H475" s="50" t="s">
        <v>72</v>
      </c>
      <c r="I475" s="50">
        <v>5</v>
      </c>
      <c r="J475" s="60" t="s">
        <v>89</v>
      </c>
      <c r="K475" s="50" t="s">
        <v>73</v>
      </c>
      <c r="L475" s="50" t="s">
        <v>22</v>
      </c>
      <c r="M475" s="50" t="s">
        <v>74</v>
      </c>
      <c r="N475" s="52">
        <v>571475.26399999997</v>
      </c>
      <c r="O475" s="52">
        <v>1810681.3430000001</v>
      </c>
      <c r="P475" s="50" t="s">
        <v>452</v>
      </c>
      <c r="Q475" s="53">
        <v>1.4970000000000001</v>
      </c>
      <c r="R475" s="52">
        <v>48.099998474121087</v>
      </c>
      <c r="S475" s="50" t="s">
        <v>91</v>
      </c>
      <c r="T475" s="50" t="s">
        <v>267</v>
      </c>
      <c r="U475" s="50" t="s">
        <v>30</v>
      </c>
      <c r="V475" s="50" t="s">
        <v>72</v>
      </c>
    </row>
    <row r="476" spans="1:22" x14ac:dyDescent="0.3">
      <c r="A476" s="50">
        <v>475</v>
      </c>
      <c r="B476" s="50" t="s">
        <v>3012</v>
      </c>
      <c r="C476" s="51">
        <v>45777</v>
      </c>
      <c r="D476" s="50" t="s">
        <v>271</v>
      </c>
      <c r="E476" s="50">
        <v>620113</v>
      </c>
      <c r="F476" s="50" t="s">
        <v>137</v>
      </c>
      <c r="G476" s="50" t="s">
        <v>30</v>
      </c>
      <c r="H476" s="50" t="s">
        <v>72</v>
      </c>
      <c r="I476" s="50">
        <v>5</v>
      </c>
      <c r="J476" s="60" t="s">
        <v>89</v>
      </c>
      <c r="K476" s="50" t="s">
        <v>73</v>
      </c>
      <c r="L476" s="50" t="s">
        <v>22</v>
      </c>
      <c r="M476" s="50" t="s">
        <v>74</v>
      </c>
      <c r="N476" s="52">
        <v>563775.40500000003</v>
      </c>
      <c r="O476" s="52">
        <v>1810284.544</v>
      </c>
      <c r="P476" s="50" t="s">
        <v>605</v>
      </c>
      <c r="Q476" s="53">
        <v>0.78200000000000003</v>
      </c>
      <c r="R476" s="52">
        <v>353.29998779296881</v>
      </c>
      <c r="S476" s="50" t="s">
        <v>86</v>
      </c>
      <c r="T476" s="50" t="s">
        <v>137</v>
      </c>
      <c r="U476" s="50" t="s">
        <v>30</v>
      </c>
      <c r="V476" s="50" t="s">
        <v>72</v>
      </c>
    </row>
    <row r="477" spans="1:22" x14ac:dyDescent="0.3">
      <c r="A477" s="50">
        <v>476</v>
      </c>
      <c r="B477" s="50" t="s">
        <v>3013</v>
      </c>
      <c r="C477" s="51">
        <v>45777</v>
      </c>
      <c r="D477" s="50" t="s">
        <v>271</v>
      </c>
      <c r="E477" s="50">
        <v>620606</v>
      </c>
      <c r="F477" s="50" t="s">
        <v>133</v>
      </c>
      <c r="G477" s="50" t="s">
        <v>34</v>
      </c>
      <c r="H477" s="50" t="s">
        <v>72</v>
      </c>
      <c r="I477" s="50">
        <v>5</v>
      </c>
      <c r="J477" s="60" t="s">
        <v>89</v>
      </c>
      <c r="K477" s="50" t="s">
        <v>95</v>
      </c>
      <c r="L477" s="50" t="s">
        <v>25</v>
      </c>
      <c r="M477" s="50" t="s">
        <v>74</v>
      </c>
      <c r="N477" s="52">
        <v>567186.44999999995</v>
      </c>
      <c r="O477" s="52">
        <v>1831550.5179999999</v>
      </c>
      <c r="P477" s="50" t="s">
        <v>2268</v>
      </c>
      <c r="Q477" s="53">
        <v>1.155</v>
      </c>
      <c r="R477" s="52">
        <v>344.10000610351563</v>
      </c>
      <c r="S477" s="50" t="s">
        <v>86</v>
      </c>
      <c r="T477" s="50" t="s">
        <v>133</v>
      </c>
      <c r="U477" s="50" t="s">
        <v>34</v>
      </c>
      <c r="V477" s="50" t="s">
        <v>72</v>
      </c>
    </row>
    <row r="478" spans="1:22" x14ac:dyDescent="0.3">
      <c r="A478" s="50">
        <v>477</v>
      </c>
      <c r="B478" s="50" t="s">
        <v>3014</v>
      </c>
      <c r="C478" s="51">
        <v>45777</v>
      </c>
      <c r="D478" s="50" t="s">
        <v>271</v>
      </c>
      <c r="E478" s="50">
        <v>620606</v>
      </c>
      <c r="F478" s="50" t="s">
        <v>133</v>
      </c>
      <c r="G478" s="50" t="s">
        <v>34</v>
      </c>
      <c r="H478" s="50" t="s">
        <v>72</v>
      </c>
      <c r="I478" s="50">
        <v>5</v>
      </c>
      <c r="J478" s="60" t="s">
        <v>89</v>
      </c>
      <c r="K478" s="50" t="s">
        <v>73</v>
      </c>
      <c r="L478" s="50" t="s">
        <v>22</v>
      </c>
      <c r="M478" s="50" t="s">
        <v>74</v>
      </c>
      <c r="N478" s="52">
        <v>567446.99399999995</v>
      </c>
      <c r="O478" s="52">
        <v>1831821.2660000001</v>
      </c>
      <c r="P478" s="50" t="s">
        <v>1249</v>
      </c>
      <c r="Q478" s="53">
        <v>1.2290000000000001</v>
      </c>
      <c r="R478" s="52">
        <v>287.89999389648438</v>
      </c>
      <c r="S478" s="50" t="s">
        <v>152</v>
      </c>
      <c r="T478" s="50" t="s">
        <v>133</v>
      </c>
      <c r="U478" s="50" t="s">
        <v>34</v>
      </c>
      <c r="V478" s="50" t="s">
        <v>72</v>
      </c>
    </row>
    <row r="479" spans="1:22" x14ac:dyDescent="0.3">
      <c r="A479" s="50">
        <v>478</v>
      </c>
      <c r="B479" s="50" t="s">
        <v>3015</v>
      </c>
      <c r="C479" s="51">
        <v>45777</v>
      </c>
      <c r="D479" s="50" t="s">
        <v>271</v>
      </c>
      <c r="E479" s="50">
        <v>620703</v>
      </c>
      <c r="F479" s="50" t="s">
        <v>172</v>
      </c>
      <c r="G479" s="50" t="s">
        <v>38</v>
      </c>
      <c r="H479" s="50" t="s">
        <v>72</v>
      </c>
      <c r="I479" s="50">
        <v>5</v>
      </c>
      <c r="J479" s="60" t="s">
        <v>89</v>
      </c>
      <c r="K479" s="50" t="s">
        <v>73</v>
      </c>
      <c r="L479" s="50" t="s">
        <v>22</v>
      </c>
      <c r="M479" s="50" t="s">
        <v>74</v>
      </c>
      <c r="N479" s="52">
        <v>581013.93099999998</v>
      </c>
      <c r="O479" s="52">
        <v>1834659.449</v>
      </c>
      <c r="P479" s="50" t="s">
        <v>1075</v>
      </c>
      <c r="Q479" s="53">
        <v>0.90300000000000002</v>
      </c>
      <c r="R479" s="52">
        <v>210.5</v>
      </c>
      <c r="S479" s="50" t="s">
        <v>97</v>
      </c>
      <c r="T479" s="50" t="s">
        <v>172</v>
      </c>
      <c r="U479" s="50" t="s">
        <v>38</v>
      </c>
      <c r="V479" s="50" t="s">
        <v>72</v>
      </c>
    </row>
    <row r="480" spans="1:22" x14ac:dyDescent="0.3">
      <c r="A480" s="50">
        <v>479</v>
      </c>
      <c r="B480" s="50" t="s">
        <v>3016</v>
      </c>
      <c r="C480" s="51">
        <v>45777</v>
      </c>
      <c r="D480" s="50" t="s">
        <v>271</v>
      </c>
      <c r="E480" s="50">
        <v>620703</v>
      </c>
      <c r="F480" s="50" t="s">
        <v>172</v>
      </c>
      <c r="G480" s="50" t="s">
        <v>38</v>
      </c>
      <c r="H480" s="50" t="s">
        <v>72</v>
      </c>
      <c r="I480" s="50">
        <v>5</v>
      </c>
      <c r="J480" s="60" t="s">
        <v>89</v>
      </c>
      <c r="K480" s="50" t="s">
        <v>73</v>
      </c>
      <c r="L480" s="50" t="s">
        <v>22</v>
      </c>
      <c r="M480" s="50" t="s">
        <v>74</v>
      </c>
      <c r="N480" s="52">
        <v>581310.66899999999</v>
      </c>
      <c r="O480" s="52">
        <v>1834896.2169999999</v>
      </c>
      <c r="P480" s="50" t="s">
        <v>1075</v>
      </c>
      <c r="Q480" s="53">
        <v>0.56399999999999995</v>
      </c>
      <c r="R480" s="52">
        <v>195.5</v>
      </c>
      <c r="S480" s="50" t="s">
        <v>139</v>
      </c>
      <c r="T480" s="50" t="s">
        <v>172</v>
      </c>
      <c r="U480" s="50" t="s">
        <v>38</v>
      </c>
      <c r="V480" s="50" t="s">
        <v>72</v>
      </c>
    </row>
    <row r="481" spans="1:22" x14ac:dyDescent="0.3">
      <c r="A481" s="50">
        <v>480</v>
      </c>
      <c r="B481" s="61" t="s">
        <v>3017</v>
      </c>
      <c r="C481" s="62">
        <v>45778</v>
      </c>
      <c r="D481" s="61" t="s">
        <v>78</v>
      </c>
      <c r="E481" s="61">
        <v>620113</v>
      </c>
      <c r="F481" s="61" t="s">
        <v>137</v>
      </c>
      <c r="G481" s="61" t="s">
        <v>30</v>
      </c>
      <c r="H481" s="61" t="s">
        <v>72</v>
      </c>
      <c r="I481" s="61">
        <v>5</v>
      </c>
      <c r="J481" s="65" t="s">
        <v>89</v>
      </c>
      <c r="K481" s="61" t="s">
        <v>73</v>
      </c>
      <c r="L481" s="61" t="s">
        <v>22</v>
      </c>
      <c r="M481" s="61" t="s">
        <v>74</v>
      </c>
      <c r="N481" s="63">
        <v>562022.38300000003</v>
      </c>
      <c r="O481" s="63">
        <v>1813443.3149999999</v>
      </c>
      <c r="P481" s="61" t="s">
        <v>954</v>
      </c>
      <c r="Q481" s="64">
        <v>2.9350000000000001</v>
      </c>
      <c r="R481" s="63">
        <v>46.700000762939453</v>
      </c>
      <c r="S481" s="61" t="s">
        <v>91</v>
      </c>
      <c r="T481" s="61" t="s">
        <v>137</v>
      </c>
      <c r="U481" s="61" t="s">
        <v>30</v>
      </c>
      <c r="V481" s="61" t="s">
        <v>72</v>
      </c>
    </row>
    <row r="482" spans="1:22" x14ac:dyDescent="0.3">
      <c r="A482" s="50">
        <v>481</v>
      </c>
      <c r="B482" s="61" t="s">
        <v>3018</v>
      </c>
      <c r="C482" s="62">
        <v>45778</v>
      </c>
      <c r="D482" s="61" t="s">
        <v>78</v>
      </c>
      <c r="E482" s="61">
        <v>620118</v>
      </c>
      <c r="F482" s="61" t="s">
        <v>120</v>
      </c>
      <c r="G482" s="61" t="s">
        <v>30</v>
      </c>
      <c r="H482" s="61" t="s">
        <v>72</v>
      </c>
      <c r="I482" s="61">
        <v>2</v>
      </c>
      <c r="J482" s="67" t="s">
        <v>2</v>
      </c>
      <c r="K482" s="61" t="s">
        <v>73</v>
      </c>
      <c r="L482" s="61" t="s">
        <v>22</v>
      </c>
      <c r="M482" s="61" t="s">
        <v>74</v>
      </c>
      <c r="N482" s="63">
        <v>565816.20299999998</v>
      </c>
      <c r="O482" s="63">
        <v>1802900.9269999999</v>
      </c>
      <c r="P482" s="61" t="s">
        <v>1142</v>
      </c>
      <c r="Q482" s="64">
        <v>1.0449999999999999</v>
      </c>
      <c r="R482" s="63">
        <v>36.5</v>
      </c>
      <c r="S482" s="61" t="s">
        <v>91</v>
      </c>
      <c r="T482" s="61" t="s">
        <v>120</v>
      </c>
      <c r="U482" s="61" t="s">
        <v>30</v>
      </c>
      <c r="V482" s="61" t="s">
        <v>72</v>
      </c>
    </row>
    <row r="483" spans="1:22" x14ac:dyDescent="0.3">
      <c r="A483" s="50">
        <v>482</v>
      </c>
      <c r="B483" s="61" t="s">
        <v>3019</v>
      </c>
      <c r="C483" s="62">
        <v>45778</v>
      </c>
      <c r="D483" s="61" t="s">
        <v>78</v>
      </c>
      <c r="E483" s="61">
        <v>620202</v>
      </c>
      <c r="F483" s="61" t="s">
        <v>126</v>
      </c>
      <c r="G483" s="61" t="s">
        <v>40</v>
      </c>
      <c r="H483" s="61" t="s">
        <v>72</v>
      </c>
      <c r="I483" s="61">
        <v>2</v>
      </c>
      <c r="J483" s="67" t="s">
        <v>2</v>
      </c>
      <c r="K483" s="61" t="s">
        <v>84</v>
      </c>
      <c r="L483" s="61" t="s">
        <v>24</v>
      </c>
      <c r="M483" s="61" t="s">
        <v>74</v>
      </c>
      <c r="N483" s="63">
        <v>586598.01599999995</v>
      </c>
      <c r="O483" s="63">
        <v>1818656.4129999999</v>
      </c>
      <c r="P483" s="61" t="s">
        <v>127</v>
      </c>
      <c r="Q483" s="64">
        <v>0.23599999999999999</v>
      </c>
      <c r="R483" s="63">
        <v>102.90000152587891</v>
      </c>
      <c r="S483" s="61" t="s">
        <v>81</v>
      </c>
      <c r="T483" s="61" t="s">
        <v>126</v>
      </c>
      <c r="U483" s="61" t="s">
        <v>40</v>
      </c>
      <c r="V483" s="61" t="s">
        <v>72</v>
      </c>
    </row>
    <row r="484" spans="1:22" x14ac:dyDescent="0.3">
      <c r="A484" s="50">
        <v>483</v>
      </c>
      <c r="B484" s="61" t="s">
        <v>3020</v>
      </c>
      <c r="C484" s="62">
        <v>45778</v>
      </c>
      <c r="D484" s="61" t="s">
        <v>78</v>
      </c>
      <c r="E484" s="61">
        <v>620203</v>
      </c>
      <c r="F484" s="61" t="s">
        <v>265</v>
      </c>
      <c r="G484" s="61" t="s">
        <v>40</v>
      </c>
      <c r="H484" s="61" t="s">
        <v>72</v>
      </c>
      <c r="I484" s="61">
        <v>2</v>
      </c>
      <c r="J484" s="67" t="s">
        <v>2</v>
      </c>
      <c r="K484" s="61" t="s">
        <v>73</v>
      </c>
      <c r="L484" s="61" t="s">
        <v>22</v>
      </c>
      <c r="M484" s="61" t="s">
        <v>74</v>
      </c>
      <c r="N484" s="63">
        <v>580513.85199999996</v>
      </c>
      <c r="O484" s="63">
        <v>1814905.8030000001</v>
      </c>
      <c r="P484" s="61" t="s">
        <v>1221</v>
      </c>
      <c r="Q484" s="64">
        <v>1.6839999999999999</v>
      </c>
      <c r="R484" s="63">
        <v>123.6999969482422</v>
      </c>
      <c r="S484" s="61" t="s">
        <v>76</v>
      </c>
      <c r="T484" s="61" t="s">
        <v>265</v>
      </c>
      <c r="U484" s="61" t="s">
        <v>40</v>
      </c>
      <c r="V484" s="61" t="s">
        <v>72</v>
      </c>
    </row>
    <row r="485" spans="1:22" x14ac:dyDescent="0.3">
      <c r="A485" s="50">
        <v>484</v>
      </c>
      <c r="B485" s="61" t="s">
        <v>3021</v>
      </c>
      <c r="C485" s="62">
        <v>45778</v>
      </c>
      <c r="D485" s="61" t="s">
        <v>78</v>
      </c>
      <c r="E485" s="61">
        <v>620205</v>
      </c>
      <c r="F485" s="61" t="s">
        <v>179</v>
      </c>
      <c r="G485" s="61" t="s">
        <v>40</v>
      </c>
      <c r="H485" s="61" t="s">
        <v>72</v>
      </c>
      <c r="I485" s="61">
        <v>2</v>
      </c>
      <c r="J485" s="67" t="s">
        <v>2</v>
      </c>
      <c r="K485" s="61" t="s">
        <v>73</v>
      </c>
      <c r="L485" s="61" t="s">
        <v>22</v>
      </c>
      <c r="M485" s="61" t="s">
        <v>74</v>
      </c>
      <c r="N485" s="63">
        <v>587174.10499999998</v>
      </c>
      <c r="O485" s="63">
        <v>1825359.6329999999</v>
      </c>
      <c r="P485" s="61" t="s">
        <v>3022</v>
      </c>
      <c r="Q485" s="64">
        <v>1.329</v>
      </c>
      <c r="R485" s="63">
        <v>288.10000610351563</v>
      </c>
      <c r="S485" s="61" t="s">
        <v>152</v>
      </c>
      <c r="T485" s="61" t="s">
        <v>179</v>
      </c>
      <c r="U485" s="61" t="s">
        <v>40</v>
      </c>
      <c r="V485" s="61" t="s">
        <v>72</v>
      </c>
    </row>
    <row r="486" spans="1:22" x14ac:dyDescent="0.3">
      <c r="A486" s="50">
        <v>485</v>
      </c>
      <c r="B486" s="61" t="s">
        <v>3023</v>
      </c>
      <c r="C486" s="62">
        <v>45778</v>
      </c>
      <c r="D486" s="61" t="s">
        <v>78</v>
      </c>
      <c r="E486" s="61">
        <v>620205</v>
      </c>
      <c r="F486" s="61" t="s">
        <v>179</v>
      </c>
      <c r="G486" s="61" t="s">
        <v>40</v>
      </c>
      <c r="H486" s="61" t="s">
        <v>72</v>
      </c>
      <c r="I486" s="61">
        <v>2</v>
      </c>
      <c r="J486" s="67" t="s">
        <v>2</v>
      </c>
      <c r="K486" s="61" t="s">
        <v>73</v>
      </c>
      <c r="L486" s="61" t="s">
        <v>22</v>
      </c>
      <c r="M486" s="61" t="s">
        <v>74</v>
      </c>
      <c r="N486" s="63">
        <v>587114.84699999995</v>
      </c>
      <c r="O486" s="63">
        <v>1825760.983</v>
      </c>
      <c r="P486" s="61" t="s">
        <v>3022</v>
      </c>
      <c r="Q486" s="64">
        <v>1.552</v>
      </c>
      <c r="R486" s="63">
        <v>301.5</v>
      </c>
      <c r="S486" s="61" t="s">
        <v>107</v>
      </c>
      <c r="T486" s="61" t="s">
        <v>179</v>
      </c>
      <c r="U486" s="61" t="s">
        <v>40</v>
      </c>
      <c r="V486" s="61" t="s">
        <v>72</v>
      </c>
    </row>
    <row r="487" spans="1:22" x14ac:dyDescent="0.3">
      <c r="A487" s="50">
        <v>486</v>
      </c>
      <c r="B487" s="61" t="s">
        <v>3024</v>
      </c>
      <c r="C487" s="62">
        <v>45778</v>
      </c>
      <c r="D487" s="61" t="s">
        <v>437</v>
      </c>
      <c r="E487" s="61">
        <v>620206</v>
      </c>
      <c r="F487" s="61" t="s">
        <v>164</v>
      </c>
      <c r="G487" s="61" t="s">
        <v>40</v>
      </c>
      <c r="H487" s="61" t="s">
        <v>72</v>
      </c>
      <c r="I487" s="61">
        <v>2</v>
      </c>
      <c r="J487" s="67" t="s">
        <v>2</v>
      </c>
      <c r="K487" s="61" t="s">
        <v>84</v>
      </c>
      <c r="L487" s="61" t="s">
        <v>24</v>
      </c>
      <c r="M487" s="61" t="s">
        <v>74</v>
      </c>
      <c r="N487" s="63">
        <v>599394.75699999998</v>
      </c>
      <c r="O487" s="63">
        <v>1809307.675</v>
      </c>
      <c r="P487" s="61" t="s">
        <v>2635</v>
      </c>
      <c r="Q487" s="64">
        <v>0.54700000000000004</v>
      </c>
      <c r="R487" s="63">
        <v>334.39999389648438</v>
      </c>
      <c r="S487" s="61" t="s">
        <v>107</v>
      </c>
      <c r="T487" s="61" t="s">
        <v>157</v>
      </c>
      <c r="U487" s="61" t="s">
        <v>37</v>
      </c>
      <c r="V487" s="61" t="s">
        <v>72</v>
      </c>
    </row>
    <row r="488" spans="1:22" x14ac:dyDescent="0.3">
      <c r="A488" s="50">
        <v>487</v>
      </c>
      <c r="B488" s="61" t="s">
        <v>3025</v>
      </c>
      <c r="C488" s="62">
        <v>45778</v>
      </c>
      <c r="D488" s="61" t="s">
        <v>437</v>
      </c>
      <c r="E488" s="61">
        <v>620206</v>
      </c>
      <c r="F488" s="61" t="s">
        <v>164</v>
      </c>
      <c r="G488" s="61" t="s">
        <v>40</v>
      </c>
      <c r="H488" s="61" t="s">
        <v>72</v>
      </c>
      <c r="I488" s="61">
        <v>2</v>
      </c>
      <c r="J488" s="67" t="s">
        <v>2</v>
      </c>
      <c r="K488" s="61" t="s">
        <v>95</v>
      </c>
      <c r="L488" s="61" t="s">
        <v>25</v>
      </c>
      <c r="M488" s="61" t="s">
        <v>74</v>
      </c>
      <c r="N488" s="63">
        <v>599268.90700000001</v>
      </c>
      <c r="O488" s="63">
        <v>1809500.7069999999</v>
      </c>
      <c r="P488" s="61" t="s">
        <v>2635</v>
      </c>
      <c r="Q488" s="64">
        <v>0.77700000000000002</v>
      </c>
      <c r="R488" s="63">
        <v>331.89999389648438</v>
      </c>
      <c r="S488" s="61" t="s">
        <v>107</v>
      </c>
      <c r="T488" s="61" t="s">
        <v>157</v>
      </c>
      <c r="U488" s="61" t="s">
        <v>37</v>
      </c>
      <c r="V488" s="61" t="s">
        <v>72</v>
      </c>
    </row>
    <row r="489" spans="1:22" x14ac:dyDescent="0.3">
      <c r="A489" s="50">
        <v>488</v>
      </c>
      <c r="B489" s="61" t="s">
        <v>3026</v>
      </c>
      <c r="C489" s="62">
        <v>45778</v>
      </c>
      <c r="D489" s="61" t="s">
        <v>78</v>
      </c>
      <c r="E489" s="61">
        <v>620206</v>
      </c>
      <c r="F489" s="61" t="s">
        <v>164</v>
      </c>
      <c r="G489" s="61" t="s">
        <v>40</v>
      </c>
      <c r="H489" s="61" t="s">
        <v>72</v>
      </c>
      <c r="I489" s="61">
        <v>2</v>
      </c>
      <c r="J489" s="67" t="s">
        <v>2</v>
      </c>
      <c r="K489" s="61" t="s">
        <v>73</v>
      </c>
      <c r="L489" s="61" t="s">
        <v>22</v>
      </c>
      <c r="M489" s="61" t="s">
        <v>74</v>
      </c>
      <c r="N489" s="63">
        <v>593345.14800000004</v>
      </c>
      <c r="O489" s="63">
        <v>1811026.5919999999</v>
      </c>
      <c r="P489" s="61" t="s">
        <v>1098</v>
      </c>
      <c r="Q489" s="64">
        <v>1.962</v>
      </c>
      <c r="R489" s="63">
        <v>253.19999694824219</v>
      </c>
      <c r="S489" s="61" t="s">
        <v>152</v>
      </c>
      <c r="T489" s="61" t="s">
        <v>164</v>
      </c>
      <c r="U489" s="61" t="s">
        <v>40</v>
      </c>
      <c r="V489" s="61" t="s">
        <v>72</v>
      </c>
    </row>
    <row r="490" spans="1:22" x14ac:dyDescent="0.3">
      <c r="A490" s="50">
        <v>489</v>
      </c>
      <c r="B490" s="61" t="s">
        <v>3027</v>
      </c>
      <c r="C490" s="62">
        <v>45778</v>
      </c>
      <c r="D490" s="61" t="s">
        <v>78</v>
      </c>
      <c r="E490" s="61">
        <v>620206</v>
      </c>
      <c r="F490" s="61" t="s">
        <v>164</v>
      </c>
      <c r="G490" s="61" t="s">
        <v>40</v>
      </c>
      <c r="H490" s="61" t="s">
        <v>72</v>
      </c>
      <c r="I490" s="61">
        <v>2</v>
      </c>
      <c r="J490" s="67" t="s">
        <v>2</v>
      </c>
      <c r="K490" s="61" t="s">
        <v>73</v>
      </c>
      <c r="L490" s="61" t="s">
        <v>22</v>
      </c>
      <c r="M490" s="61" t="s">
        <v>74</v>
      </c>
      <c r="N490" s="63">
        <v>593287.87699999998</v>
      </c>
      <c r="O490" s="63">
        <v>1811430.15</v>
      </c>
      <c r="P490" s="61" t="s">
        <v>1098</v>
      </c>
      <c r="Q490" s="64">
        <v>1.9419999999999999</v>
      </c>
      <c r="R490" s="63">
        <v>265.10000610351563</v>
      </c>
      <c r="S490" s="61" t="s">
        <v>152</v>
      </c>
      <c r="T490" s="61" t="s">
        <v>164</v>
      </c>
      <c r="U490" s="61" t="s">
        <v>40</v>
      </c>
      <c r="V490" s="61" t="s">
        <v>72</v>
      </c>
    </row>
    <row r="491" spans="1:22" x14ac:dyDescent="0.3">
      <c r="A491" s="50">
        <v>490</v>
      </c>
      <c r="B491" s="61" t="s">
        <v>3028</v>
      </c>
      <c r="C491" s="62">
        <v>45778</v>
      </c>
      <c r="D491" s="61" t="s">
        <v>78</v>
      </c>
      <c r="E491" s="61">
        <v>620206</v>
      </c>
      <c r="F491" s="61" t="s">
        <v>164</v>
      </c>
      <c r="G491" s="61" t="s">
        <v>40</v>
      </c>
      <c r="H491" s="61" t="s">
        <v>72</v>
      </c>
      <c r="I491" s="61">
        <v>2</v>
      </c>
      <c r="J491" s="67" t="s">
        <v>2</v>
      </c>
      <c r="K491" s="61" t="s">
        <v>73</v>
      </c>
      <c r="L491" s="61" t="s">
        <v>22</v>
      </c>
      <c r="M491" s="61" t="s">
        <v>74</v>
      </c>
      <c r="N491" s="63">
        <v>593754.29</v>
      </c>
      <c r="O491" s="63">
        <v>1811498.54</v>
      </c>
      <c r="P491" s="61" t="s">
        <v>1098</v>
      </c>
      <c r="Q491" s="64">
        <v>1.458</v>
      </c>
      <c r="R491" s="63">
        <v>266.10000610351563</v>
      </c>
      <c r="S491" s="61" t="s">
        <v>152</v>
      </c>
      <c r="T491" s="61" t="s">
        <v>164</v>
      </c>
      <c r="U491" s="61" t="s">
        <v>40</v>
      </c>
      <c r="V491" s="61" t="s">
        <v>72</v>
      </c>
    </row>
    <row r="492" spans="1:22" x14ac:dyDescent="0.3">
      <c r="A492" s="50">
        <v>491</v>
      </c>
      <c r="B492" s="61" t="s">
        <v>3029</v>
      </c>
      <c r="C492" s="62">
        <v>45778</v>
      </c>
      <c r="D492" s="61" t="s">
        <v>78</v>
      </c>
      <c r="E492" s="61">
        <v>620207</v>
      </c>
      <c r="F492" s="61" t="s">
        <v>104</v>
      </c>
      <c r="G492" s="61" t="s">
        <v>40</v>
      </c>
      <c r="H492" s="61" t="s">
        <v>72</v>
      </c>
      <c r="I492" s="61">
        <v>2</v>
      </c>
      <c r="J492" s="67" t="s">
        <v>2</v>
      </c>
      <c r="K492" s="61" t="s">
        <v>95</v>
      </c>
      <c r="L492" s="61" t="s">
        <v>25</v>
      </c>
      <c r="M492" s="61" t="s">
        <v>74</v>
      </c>
      <c r="N492" s="63">
        <v>600008.18999999994</v>
      </c>
      <c r="O492" s="63">
        <v>1815253.7139999999</v>
      </c>
      <c r="P492" s="61" t="s">
        <v>3030</v>
      </c>
      <c r="Q492" s="64">
        <v>0.59399999999999997</v>
      </c>
      <c r="R492" s="63">
        <v>328.20001220703119</v>
      </c>
      <c r="S492" s="61" t="s">
        <v>107</v>
      </c>
      <c r="T492" s="61" t="s">
        <v>104</v>
      </c>
      <c r="U492" s="61" t="s">
        <v>40</v>
      </c>
      <c r="V492" s="61" t="s">
        <v>72</v>
      </c>
    </row>
    <row r="493" spans="1:22" x14ac:dyDescent="0.3">
      <c r="A493" s="50">
        <v>492</v>
      </c>
      <c r="B493" s="61" t="s">
        <v>3031</v>
      </c>
      <c r="C493" s="62">
        <v>45778</v>
      </c>
      <c r="D493" s="61" t="s">
        <v>78</v>
      </c>
      <c r="E493" s="61">
        <v>620408</v>
      </c>
      <c r="F493" s="61" t="s">
        <v>683</v>
      </c>
      <c r="G493" s="61" t="s">
        <v>36</v>
      </c>
      <c r="H493" s="61" t="s">
        <v>72</v>
      </c>
      <c r="I493" s="61">
        <v>5</v>
      </c>
      <c r="J493" s="65" t="s">
        <v>89</v>
      </c>
      <c r="K493" s="61" t="s">
        <v>73</v>
      </c>
      <c r="L493" s="61" t="s">
        <v>22</v>
      </c>
      <c r="M493" s="61" t="s">
        <v>74</v>
      </c>
      <c r="N493" s="63">
        <v>582114.11100000003</v>
      </c>
      <c r="O493" s="63">
        <v>1771911.213</v>
      </c>
      <c r="P493" s="61" t="s">
        <v>684</v>
      </c>
      <c r="Q493" s="64">
        <v>1.232</v>
      </c>
      <c r="R493" s="63">
        <v>241.6000061035156</v>
      </c>
      <c r="S493" s="61" t="s">
        <v>97</v>
      </c>
      <c r="T493" s="61" t="s">
        <v>683</v>
      </c>
      <c r="U493" s="61" t="s">
        <v>36</v>
      </c>
      <c r="V493" s="61" t="s">
        <v>72</v>
      </c>
    </row>
    <row r="494" spans="1:22" x14ac:dyDescent="0.3">
      <c r="A494" s="50">
        <v>493</v>
      </c>
      <c r="B494" s="61" t="s">
        <v>3032</v>
      </c>
      <c r="C494" s="62">
        <v>45778</v>
      </c>
      <c r="D494" s="61" t="s">
        <v>78</v>
      </c>
      <c r="E494" s="61">
        <v>620412</v>
      </c>
      <c r="F494" s="61" t="s">
        <v>278</v>
      </c>
      <c r="G494" s="61" t="s">
        <v>36</v>
      </c>
      <c r="H494" s="61" t="s">
        <v>72</v>
      </c>
      <c r="I494" s="61">
        <v>5</v>
      </c>
      <c r="J494" s="65" t="s">
        <v>89</v>
      </c>
      <c r="K494" s="61" t="s">
        <v>95</v>
      </c>
      <c r="L494" s="61" t="s">
        <v>25</v>
      </c>
      <c r="M494" s="61" t="s">
        <v>74</v>
      </c>
      <c r="N494" s="63">
        <v>566005.77800000005</v>
      </c>
      <c r="O494" s="63">
        <v>1777846.524</v>
      </c>
      <c r="P494" s="61" t="s">
        <v>3033</v>
      </c>
      <c r="Q494" s="64">
        <v>1.2010000000000001</v>
      </c>
      <c r="R494" s="63">
        <v>103.3000030517578</v>
      </c>
      <c r="S494" s="61" t="s">
        <v>81</v>
      </c>
      <c r="T494" s="61" t="s">
        <v>278</v>
      </c>
      <c r="U494" s="61" t="s">
        <v>36</v>
      </c>
      <c r="V494" s="61" t="s">
        <v>72</v>
      </c>
    </row>
    <row r="495" spans="1:22" x14ac:dyDescent="0.3">
      <c r="A495" s="50">
        <v>494</v>
      </c>
      <c r="B495" s="61" t="s">
        <v>3034</v>
      </c>
      <c r="C495" s="62">
        <v>45778</v>
      </c>
      <c r="D495" s="61" t="s">
        <v>78</v>
      </c>
      <c r="E495" s="61">
        <v>620501</v>
      </c>
      <c r="F495" s="61" t="s">
        <v>32</v>
      </c>
      <c r="G495" s="61" t="s">
        <v>32</v>
      </c>
      <c r="H495" s="61" t="s">
        <v>72</v>
      </c>
      <c r="I495" s="61">
        <v>5</v>
      </c>
      <c r="J495" s="65" t="s">
        <v>89</v>
      </c>
      <c r="K495" s="61" t="s">
        <v>73</v>
      </c>
      <c r="L495" s="61" t="s">
        <v>22</v>
      </c>
      <c r="M495" s="61" t="s">
        <v>74</v>
      </c>
      <c r="N495" s="63">
        <v>568897.29</v>
      </c>
      <c r="O495" s="63">
        <v>1786931.933</v>
      </c>
      <c r="P495" s="61" t="s">
        <v>836</v>
      </c>
      <c r="Q495" s="64">
        <v>1.4039999999999999</v>
      </c>
      <c r="R495" s="63">
        <v>346.70001220703119</v>
      </c>
      <c r="S495" s="61" t="s">
        <v>86</v>
      </c>
      <c r="T495" s="61" t="s">
        <v>547</v>
      </c>
      <c r="U495" s="61" t="s">
        <v>33</v>
      </c>
      <c r="V495" s="61" t="s">
        <v>72</v>
      </c>
    </row>
    <row r="496" spans="1:22" x14ac:dyDescent="0.3">
      <c r="A496" s="50">
        <v>495</v>
      </c>
      <c r="B496" s="61" t="s">
        <v>3035</v>
      </c>
      <c r="C496" s="62">
        <v>45778</v>
      </c>
      <c r="D496" s="61" t="s">
        <v>78</v>
      </c>
      <c r="E496" s="61">
        <v>620502</v>
      </c>
      <c r="F496" s="61" t="s">
        <v>129</v>
      </c>
      <c r="G496" s="61" t="s">
        <v>32</v>
      </c>
      <c r="H496" s="61" t="s">
        <v>72</v>
      </c>
      <c r="I496" s="61">
        <v>5</v>
      </c>
      <c r="J496" s="65" t="s">
        <v>89</v>
      </c>
      <c r="K496" s="61" t="s">
        <v>73</v>
      </c>
      <c r="L496" s="61" t="s">
        <v>22</v>
      </c>
      <c r="M496" s="61" t="s">
        <v>74</v>
      </c>
      <c r="N496" s="63">
        <v>581183.64199999999</v>
      </c>
      <c r="O496" s="63">
        <v>1795634.763</v>
      </c>
      <c r="P496" s="61" t="s">
        <v>358</v>
      </c>
      <c r="Q496" s="64">
        <v>1.373</v>
      </c>
      <c r="R496" s="63">
        <v>359.29998779296881</v>
      </c>
      <c r="S496" s="61" t="s">
        <v>86</v>
      </c>
      <c r="T496" s="61" t="s">
        <v>131</v>
      </c>
      <c r="U496" s="61" t="s">
        <v>32</v>
      </c>
      <c r="V496" s="61" t="s">
        <v>72</v>
      </c>
    </row>
    <row r="497" spans="1:22" x14ac:dyDescent="0.3">
      <c r="A497" s="50">
        <v>496</v>
      </c>
      <c r="B497" s="61" t="s">
        <v>3036</v>
      </c>
      <c r="C497" s="62">
        <v>45778</v>
      </c>
      <c r="D497" s="61" t="s">
        <v>78</v>
      </c>
      <c r="E497" s="61">
        <v>620502</v>
      </c>
      <c r="F497" s="61" t="s">
        <v>129</v>
      </c>
      <c r="G497" s="61" t="s">
        <v>32</v>
      </c>
      <c r="H497" s="61" t="s">
        <v>72</v>
      </c>
      <c r="I497" s="61">
        <v>5</v>
      </c>
      <c r="J497" s="65" t="s">
        <v>89</v>
      </c>
      <c r="K497" s="61" t="s">
        <v>84</v>
      </c>
      <c r="L497" s="61" t="s">
        <v>24</v>
      </c>
      <c r="M497" s="61" t="s">
        <v>74</v>
      </c>
      <c r="N497" s="63">
        <v>581644.01199999999</v>
      </c>
      <c r="O497" s="63">
        <v>1795701.7450000001</v>
      </c>
      <c r="P497" s="61" t="s">
        <v>358</v>
      </c>
      <c r="Q497" s="64">
        <v>1.5089999999999999</v>
      </c>
      <c r="R497" s="63">
        <v>17.60000038146973</v>
      </c>
      <c r="S497" s="61" t="s">
        <v>86</v>
      </c>
      <c r="T497" s="61" t="s">
        <v>131</v>
      </c>
      <c r="U497" s="61" t="s">
        <v>32</v>
      </c>
      <c r="V497" s="61" t="s">
        <v>72</v>
      </c>
    </row>
    <row r="498" spans="1:22" x14ac:dyDescent="0.3">
      <c r="A498" s="50">
        <v>497</v>
      </c>
      <c r="B498" s="61" t="s">
        <v>3037</v>
      </c>
      <c r="C498" s="62">
        <v>45778</v>
      </c>
      <c r="D498" s="61" t="s">
        <v>78</v>
      </c>
      <c r="E498" s="61">
        <v>620502</v>
      </c>
      <c r="F498" s="61" t="s">
        <v>129</v>
      </c>
      <c r="G498" s="61" t="s">
        <v>32</v>
      </c>
      <c r="H498" s="61" t="s">
        <v>72</v>
      </c>
      <c r="I498" s="61">
        <v>5</v>
      </c>
      <c r="J498" s="65" t="s">
        <v>89</v>
      </c>
      <c r="K498" s="61" t="s">
        <v>73</v>
      </c>
      <c r="L498" s="61" t="s">
        <v>22</v>
      </c>
      <c r="M498" s="61" t="s">
        <v>74</v>
      </c>
      <c r="N498" s="63">
        <v>580893.04299999995</v>
      </c>
      <c r="O498" s="63">
        <v>1797632.7120000001</v>
      </c>
      <c r="P498" s="61" t="s">
        <v>761</v>
      </c>
      <c r="Q498" s="64">
        <v>0.44</v>
      </c>
      <c r="R498" s="63">
        <v>81.800003051757813</v>
      </c>
      <c r="S498" s="61" t="s">
        <v>81</v>
      </c>
      <c r="T498" s="61" t="s">
        <v>129</v>
      </c>
      <c r="U498" s="61" t="s">
        <v>32</v>
      </c>
      <c r="V498" s="61" t="s">
        <v>72</v>
      </c>
    </row>
    <row r="499" spans="1:22" x14ac:dyDescent="0.3">
      <c r="A499" s="50">
        <v>498</v>
      </c>
      <c r="B499" s="61" t="s">
        <v>3038</v>
      </c>
      <c r="C499" s="62">
        <v>45778</v>
      </c>
      <c r="D499" s="61" t="s">
        <v>78</v>
      </c>
      <c r="E499" s="61">
        <v>620502</v>
      </c>
      <c r="F499" s="61" t="s">
        <v>129</v>
      </c>
      <c r="G499" s="61" t="s">
        <v>32</v>
      </c>
      <c r="H499" s="61" t="s">
        <v>72</v>
      </c>
      <c r="I499" s="61">
        <v>5</v>
      </c>
      <c r="J499" s="65" t="s">
        <v>89</v>
      </c>
      <c r="K499" s="61" t="s">
        <v>73</v>
      </c>
      <c r="L499" s="61" t="s">
        <v>22</v>
      </c>
      <c r="M499" s="61" t="s">
        <v>74</v>
      </c>
      <c r="N499" s="63">
        <v>582159.86399999994</v>
      </c>
      <c r="O499" s="63">
        <v>1798637.504</v>
      </c>
      <c r="P499" s="61" t="s">
        <v>2265</v>
      </c>
      <c r="Q499" s="64">
        <v>0.84299999999999997</v>
      </c>
      <c r="R499" s="63">
        <v>218.3999938964844</v>
      </c>
      <c r="S499" s="61" t="s">
        <v>97</v>
      </c>
      <c r="T499" s="61" t="s">
        <v>129</v>
      </c>
      <c r="U499" s="61" t="s">
        <v>32</v>
      </c>
      <c r="V499" s="61" t="s">
        <v>72</v>
      </c>
    </row>
    <row r="500" spans="1:22" x14ac:dyDescent="0.3">
      <c r="A500" s="50">
        <v>499</v>
      </c>
      <c r="B500" s="61" t="s">
        <v>3039</v>
      </c>
      <c r="C500" s="62">
        <v>45778</v>
      </c>
      <c r="D500" s="61" t="s">
        <v>78</v>
      </c>
      <c r="E500" s="61">
        <v>620509</v>
      </c>
      <c r="F500" s="61" t="s">
        <v>225</v>
      </c>
      <c r="G500" s="61" t="s">
        <v>32</v>
      </c>
      <c r="H500" s="61" t="s">
        <v>72</v>
      </c>
      <c r="I500" s="61">
        <v>5</v>
      </c>
      <c r="J500" s="65" t="s">
        <v>89</v>
      </c>
      <c r="K500" s="61" t="s">
        <v>73</v>
      </c>
      <c r="L500" s="61" t="s">
        <v>22</v>
      </c>
      <c r="M500" s="61" t="s">
        <v>74</v>
      </c>
      <c r="N500" s="63">
        <v>565988.80200000003</v>
      </c>
      <c r="O500" s="63">
        <v>1794209.7490000001</v>
      </c>
      <c r="P500" s="61" t="s">
        <v>345</v>
      </c>
      <c r="Q500" s="64">
        <v>1.0760000000000001</v>
      </c>
      <c r="R500" s="63">
        <v>324.79998779296881</v>
      </c>
      <c r="S500" s="61" t="s">
        <v>107</v>
      </c>
      <c r="T500" s="61" t="s">
        <v>225</v>
      </c>
      <c r="U500" s="61" t="s">
        <v>32</v>
      </c>
      <c r="V500" s="61" t="s">
        <v>72</v>
      </c>
    </row>
    <row r="501" spans="1:22" x14ac:dyDescent="0.3">
      <c r="A501" s="50">
        <v>500</v>
      </c>
      <c r="B501" s="61" t="s">
        <v>3040</v>
      </c>
      <c r="C501" s="62">
        <v>45778</v>
      </c>
      <c r="D501" s="61" t="s">
        <v>78</v>
      </c>
      <c r="E501" s="61">
        <v>620606</v>
      </c>
      <c r="F501" s="61" t="s">
        <v>133</v>
      </c>
      <c r="G501" s="61" t="s">
        <v>34</v>
      </c>
      <c r="H501" s="61" t="s">
        <v>72</v>
      </c>
      <c r="I501" s="61">
        <v>5</v>
      </c>
      <c r="J501" s="65" t="s">
        <v>89</v>
      </c>
      <c r="K501" s="61" t="s">
        <v>95</v>
      </c>
      <c r="L501" s="61" t="s">
        <v>25</v>
      </c>
      <c r="M501" s="61" t="s">
        <v>74</v>
      </c>
      <c r="N501" s="63">
        <v>565590.33499999996</v>
      </c>
      <c r="O501" s="63">
        <v>1831202.6329999999</v>
      </c>
      <c r="P501" s="61" t="s">
        <v>962</v>
      </c>
      <c r="Q501" s="64">
        <v>1.3979999999999999</v>
      </c>
      <c r="R501" s="63">
        <v>104.1999969482422</v>
      </c>
      <c r="S501" s="61" t="s">
        <v>81</v>
      </c>
      <c r="T501" s="61" t="s">
        <v>133</v>
      </c>
      <c r="U501" s="61" t="s">
        <v>34</v>
      </c>
      <c r="V501" s="61" t="s">
        <v>72</v>
      </c>
    </row>
    <row r="502" spans="1:22" x14ac:dyDescent="0.3">
      <c r="A502" s="50">
        <v>501</v>
      </c>
      <c r="B502" s="61" t="s">
        <v>3041</v>
      </c>
      <c r="C502" s="62">
        <v>45778</v>
      </c>
      <c r="D502" s="61" t="s">
        <v>78</v>
      </c>
      <c r="E502" s="61">
        <v>620606</v>
      </c>
      <c r="F502" s="61" t="s">
        <v>133</v>
      </c>
      <c r="G502" s="61" t="s">
        <v>34</v>
      </c>
      <c r="H502" s="61" t="s">
        <v>72</v>
      </c>
      <c r="I502" s="61">
        <v>5</v>
      </c>
      <c r="J502" s="65" t="s">
        <v>89</v>
      </c>
      <c r="K502" s="61" t="s">
        <v>95</v>
      </c>
      <c r="L502" s="61" t="s">
        <v>25</v>
      </c>
      <c r="M502" s="61" t="s">
        <v>74</v>
      </c>
      <c r="N502" s="63">
        <v>566046.77500000002</v>
      </c>
      <c r="O502" s="63">
        <v>1831270.41</v>
      </c>
      <c r="P502" s="61" t="s">
        <v>2268</v>
      </c>
      <c r="Q502" s="64">
        <v>1.7110000000000001</v>
      </c>
      <c r="R502" s="63">
        <v>299.20001220703119</v>
      </c>
      <c r="S502" s="61" t="s">
        <v>107</v>
      </c>
      <c r="T502" s="61" t="s">
        <v>133</v>
      </c>
      <c r="U502" s="61" t="s">
        <v>34</v>
      </c>
      <c r="V502" s="61" t="s">
        <v>72</v>
      </c>
    </row>
    <row r="503" spans="1:22" x14ac:dyDescent="0.3">
      <c r="A503" s="50">
        <v>502</v>
      </c>
      <c r="B503" s="61" t="s">
        <v>3042</v>
      </c>
      <c r="C503" s="62">
        <v>45778</v>
      </c>
      <c r="D503" s="61" t="s">
        <v>78</v>
      </c>
      <c r="E503" s="61">
        <v>620606</v>
      </c>
      <c r="F503" s="61" t="s">
        <v>133</v>
      </c>
      <c r="G503" s="61" t="s">
        <v>34</v>
      </c>
      <c r="H503" s="61" t="s">
        <v>72</v>
      </c>
      <c r="I503" s="61">
        <v>5</v>
      </c>
      <c r="J503" s="65" t="s">
        <v>89</v>
      </c>
      <c r="K503" s="61" t="s">
        <v>73</v>
      </c>
      <c r="L503" s="61" t="s">
        <v>22</v>
      </c>
      <c r="M503" s="61" t="s">
        <v>74</v>
      </c>
      <c r="N503" s="63">
        <v>565532.56999999995</v>
      </c>
      <c r="O503" s="63">
        <v>1831600.713</v>
      </c>
      <c r="P503" s="61" t="s">
        <v>962</v>
      </c>
      <c r="Q503" s="64">
        <v>1.298</v>
      </c>
      <c r="R503" s="63">
        <v>87.599998474121094</v>
      </c>
      <c r="S503" s="61" t="s">
        <v>81</v>
      </c>
      <c r="T503" s="61" t="s">
        <v>133</v>
      </c>
      <c r="U503" s="61" t="s">
        <v>34</v>
      </c>
      <c r="V503" s="61" t="s">
        <v>72</v>
      </c>
    </row>
    <row r="504" spans="1:22" x14ac:dyDescent="0.3">
      <c r="A504" s="50">
        <v>503</v>
      </c>
      <c r="B504" s="61" t="s">
        <v>3043</v>
      </c>
      <c r="C504" s="62">
        <v>45778</v>
      </c>
      <c r="D504" s="61" t="s">
        <v>78</v>
      </c>
      <c r="E504" s="61">
        <v>620606</v>
      </c>
      <c r="F504" s="61" t="s">
        <v>133</v>
      </c>
      <c r="G504" s="61" t="s">
        <v>34</v>
      </c>
      <c r="H504" s="61" t="s">
        <v>72</v>
      </c>
      <c r="I504" s="61">
        <v>5</v>
      </c>
      <c r="J504" s="65" t="s">
        <v>89</v>
      </c>
      <c r="K504" s="61" t="s">
        <v>73</v>
      </c>
      <c r="L504" s="61" t="s">
        <v>22</v>
      </c>
      <c r="M504" s="61" t="s">
        <v>74</v>
      </c>
      <c r="N504" s="63">
        <v>566447.56499999994</v>
      </c>
      <c r="O504" s="63">
        <v>1831736.281</v>
      </c>
      <c r="P504" s="61" t="s">
        <v>2268</v>
      </c>
      <c r="Q504" s="64">
        <v>1.6870000000000001</v>
      </c>
      <c r="R504" s="63">
        <v>320.29998779296881</v>
      </c>
      <c r="S504" s="61" t="s">
        <v>107</v>
      </c>
      <c r="T504" s="61" t="s">
        <v>133</v>
      </c>
      <c r="U504" s="61" t="s">
        <v>34</v>
      </c>
      <c r="V504" s="61" t="s">
        <v>72</v>
      </c>
    </row>
    <row r="505" spans="1:22" x14ac:dyDescent="0.3">
      <c r="A505" s="50">
        <v>504</v>
      </c>
      <c r="B505" s="61" t="s">
        <v>3044</v>
      </c>
      <c r="C505" s="62">
        <v>45778</v>
      </c>
      <c r="D505" s="61" t="s">
        <v>78</v>
      </c>
      <c r="E505" s="61">
        <v>620606</v>
      </c>
      <c r="F505" s="61" t="s">
        <v>133</v>
      </c>
      <c r="G505" s="61" t="s">
        <v>34</v>
      </c>
      <c r="H505" s="61" t="s">
        <v>72</v>
      </c>
      <c r="I505" s="61">
        <v>5</v>
      </c>
      <c r="J505" s="65" t="s">
        <v>89</v>
      </c>
      <c r="K505" s="61" t="s">
        <v>73</v>
      </c>
      <c r="L505" s="61" t="s">
        <v>22</v>
      </c>
      <c r="M505" s="61" t="s">
        <v>74</v>
      </c>
      <c r="N505" s="63">
        <v>566788.41799999995</v>
      </c>
      <c r="O505" s="63">
        <v>1832600.2309999999</v>
      </c>
      <c r="P505" s="61" t="s">
        <v>1169</v>
      </c>
      <c r="Q505" s="64">
        <v>1.89</v>
      </c>
      <c r="R505" s="63">
        <v>105.6999969482422</v>
      </c>
      <c r="S505" s="61" t="s">
        <v>81</v>
      </c>
      <c r="T505" s="61" t="s">
        <v>133</v>
      </c>
      <c r="U505" s="61" t="s">
        <v>34</v>
      </c>
      <c r="V505" s="61" t="s">
        <v>72</v>
      </c>
    </row>
    <row r="506" spans="1:22" x14ac:dyDescent="0.3">
      <c r="A506" s="50">
        <v>505</v>
      </c>
      <c r="B506" s="61" t="s">
        <v>3045</v>
      </c>
      <c r="C506" s="62">
        <v>45778</v>
      </c>
      <c r="D506" s="61" t="s">
        <v>78</v>
      </c>
      <c r="E506" s="61">
        <v>620701</v>
      </c>
      <c r="F506" s="61" t="s">
        <v>38</v>
      </c>
      <c r="G506" s="61" t="s">
        <v>38</v>
      </c>
      <c r="H506" s="61" t="s">
        <v>72</v>
      </c>
      <c r="I506" s="61">
        <v>5</v>
      </c>
      <c r="J506" s="65" t="s">
        <v>89</v>
      </c>
      <c r="K506" s="61" t="s">
        <v>73</v>
      </c>
      <c r="L506" s="61" t="s">
        <v>22</v>
      </c>
      <c r="M506" s="61" t="s">
        <v>74</v>
      </c>
      <c r="N506" s="63">
        <v>590404.80599999998</v>
      </c>
      <c r="O506" s="63">
        <v>1836488.2039999999</v>
      </c>
      <c r="P506" s="61" t="s">
        <v>652</v>
      </c>
      <c r="Q506" s="64">
        <v>0.82799999999999996</v>
      </c>
      <c r="R506" s="63">
        <v>191.80000305175781</v>
      </c>
      <c r="S506" s="61" t="s">
        <v>139</v>
      </c>
      <c r="T506" s="61" t="s">
        <v>38</v>
      </c>
      <c r="U506" s="61" t="s">
        <v>38</v>
      </c>
      <c r="V506" s="61" t="s">
        <v>72</v>
      </c>
    </row>
    <row r="507" spans="1:22" x14ac:dyDescent="0.3">
      <c r="A507" s="50">
        <v>506</v>
      </c>
      <c r="B507" s="61" t="s">
        <v>3046</v>
      </c>
      <c r="C507" s="62">
        <v>45778</v>
      </c>
      <c r="D507" s="61" t="s">
        <v>78</v>
      </c>
      <c r="E507" s="61">
        <v>620701</v>
      </c>
      <c r="F507" s="61" t="s">
        <v>38</v>
      </c>
      <c r="G507" s="61" t="s">
        <v>38</v>
      </c>
      <c r="H507" s="61" t="s">
        <v>72</v>
      </c>
      <c r="I507" s="61">
        <v>5</v>
      </c>
      <c r="J507" s="65" t="s">
        <v>89</v>
      </c>
      <c r="K507" s="61" t="s">
        <v>73</v>
      </c>
      <c r="L507" s="61" t="s">
        <v>22</v>
      </c>
      <c r="M507" s="61" t="s">
        <v>74</v>
      </c>
      <c r="N507" s="63">
        <v>590335.39099999995</v>
      </c>
      <c r="O507" s="63">
        <v>1836506.7180000001</v>
      </c>
      <c r="P507" s="61" t="s">
        <v>652</v>
      </c>
      <c r="Q507" s="64">
        <v>0.82799999999999996</v>
      </c>
      <c r="R507" s="63">
        <v>196.8999938964844</v>
      </c>
      <c r="S507" s="61" t="s">
        <v>139</v>
      </c>
      <c r="T507" s="61" t="s">
        <v>38</v>
      </c>
      <c r="U507" s="61" t="s">
        <v>38</v>
      </c>
      <c r="V507" s="61" t="s">
        <v>72</v>
      </c>
    </row>
    <row r="508" spans="1:22" x14ac:dyDescent="0.3">
      <c r="A508" s="50">
        <v>507</v>
      </c>
      <c r="B508" s="61" t="s">
        <v>3047</v>
      </c>
      <c r="C508" s="62">
        <v>45778</v>
      </c>
      <c r="D508" s="61" t="s">
        <v>78</v>
      </c>
      <c r="E508" s="61">
        <v>620702</v>
      </c>
      <c r="F508" s="61" t="s">
        <v>654</v>
      </c>
      <c r="G508" s="61" t="s">
        <v>38</v>
      </c>
      <c r="H508" s="61" t="s">
        <v>72</v>
      </c>
      <c r="I508" s="61">
        <v>2</v>
      </c>
      <c r="J508" s="67" t="s">
        <v>2</v>
      </c>
      <c r="K508" s="61" t="s">
        <v>73</v>
      </c>
      <c r="L508" s="61" t="s">
        <v>22</v>
      </c>
      <c r="M508" s="61" t="s">
        <v>74</v>
      </c>
      <c r="N508" s="63">
        <v>595675.15300000005</v>
      </c>
      <c r="O508" s="63">
        <v>1832762.852</v>
      </c>
      <c r="P508" s="61" t="s">
        <v>3048</v>
      </c>
      <c r="Q508" s="64">
        <v>1.2030000000000001</v>
      </c>
      <c r="R508" s="63">
        <v>149.3999938964844</v>
      </c>
      <c r="S508" s="61" t="s">
        <v>76</v>
      </c>
      <c r="T508" s="61" t="s">
        <v>654</v>
      </c>
      <c r="U508" s="61" t="s">
        <v>38</v>
      </c>
      <c r="V508" s="61" t="s">
        <v>72</v>
      </c>
    </row>
    <row r="509" spans="1:22" x14ac:dyDescent="0.3">
      <c r="A509" s="50">
        <v>508</v>
      </c>
      <c r="B509" s="61" t="s">
        <v>3049</v>
      </c>
      <c r="C509" s="62">
        <v>45778</v>
      </c>
      <c r="D509" s="61" t="s">
        <v>78</v>
      </c>
      <c r="E509" s="61">
        <v>620702</v>
      </c>
      <c r="F509" s="61" t="s">
        <v>654</v>
      </c>
      <c r="G509" s="61" t="s">
        <v>38</v>
      </c>
      <c r="H509" s="61" t="s">
        <v>72</v>
      </c>
      <c r="I509" s="61">
        <v>2</v>
      </c>
      <c r="J509" s="67" t="s">
        <v>2</v>
      </c>
      <c r="K509" s="61" t="s">
        <v>73</v>
      </c>
      <c r="L509" s="61" t="s">
        <v>22</v>
      </c>
      <c r="M509" s="61" t="s">
        <v>74</v>
      </c>
      <c r="N509" s="63">
        <v>596146.42500000005</v>
      </c>
      <c r="O509" s="63">
        <v>1832832.4480000001</v>
      </c>
      <c r="P509" s="61" t="s">
        <v>3050</v>
      </c>
      <c r="Q509" s="64">
        <v>1.421</v>
      </c>
      <c r="R509" s="63">
        <v>169</v>
      </c>
      <c r="S509" s="61" t="s">
        <v>139</v>
      </c>
      <c r="T509" s="61" t="s">
        <v>654</v>
      </c>
      <c r="U509" s="61" t="s">
        <v>38</v>
      </c>
      <c r="V509" s="61" t="s">
        <v>72</v>
      </c>
    </row>
    <row r="510" spans="1:22" x14ac:dyDescent="0.3">
      <c r="A510" s="50">
        <v>509</v>
      </c>
      <c r="B510" s="61" t="s">
        <v>3051</v>
      </c>
      <c r="C510" s="62">
        <v>45778</v>
      </c>
      <c r="D510" s="61" t="s">
        <v>78</v>
      </c>
      <c r="E510" s="61">
        <v>620703</v>
      </c>
      <c r="F510" s="61" t="s">
        <v>172</v>
      </c>
      <c r="G510" s="61" t="s">
        <v>38</v>
      </c>
      <c r="H510" s="61" t="s">
        <v>72</v>
      </c>
      <c r="I510" s="61">
        <v>2</v>
      </c>
      <c r="J510" s="67" t="s">
        <v>2</v>
      </c>
      <c r="K510" s="61" t="s">
        <v>73</v>
      </c>
      <c r="L510" s="61" t="s">
        <v>22</v>
      </c>
      <c r="M510" s="61" t="s">
        <v>74</v>
      </c>
      <c r="N510" s="63">
        <v>589118.51300000004</v>
      </c>
      <c r="O510" s="63">
        <v>1842064.233</v>
      </c>
      <c r="P510" s="61" t="s">
        <v>1204</v>
      </c>
      <c r="Q510" s="64">
        <v>1.107</v>
      </c>
      <c r="R510" s="63">
        <v>267.79998779296881</v>
      </c>
      <c r="S510" s="61" t="s">
        <v>152</v>
      </c>
      <c r="T510" s="61" t="s">
        <v>463</v>
      </c>
      <c r="U510" s="61" t="s">
        <v>38</v>
      </c>
      <c r="V510" s="61" t="s">
        <v>72</v>
      </c>
    </row>
    <row r="511" spans="1:22" x14ac:dyDescent="0.3">
      <c r="A511" s="50">
        <v>510</v>
      </c>
      <c r="B511" s="61" t="s">
        <v>3052</v>
      </c>
      <c r="C511" s="62">
        <v>45778</v>
      </c>
      <c r="D511" s="61" t="s">
        <v>78</v>
      </c>
      <c r="E511" s="61">
        <v>620704</v>
      </c>
      <c r="F511" s="61" t="s">
        <v>246</v>
      </c>
      <c r="G511" s="61" t="s">
        <v>38</v>
      </c>
      <c r="H511" s="61" t="s">
        <v>72</v>
      </c>
      <c r="I511" s="61">
        <v>2</v>
      </c>
      <c r="J511" s="67" t="s">
        <v>2</v>
      </c>
      <c r="K511" s="61" t="s">
        <v>105</v>
      </c>
      <c r="L511" s="61" t="s">
        <v>6</v>
      </c>
      <c r="M511" s="61" t="s">
        <v>74</v>
      </c>
      <c r="N511" s="63">
        <v>588167.10900000005</v>
      </c>
      <c r="O511" s="63">
        <v>1828376.173</v>
      </c>
      <c r="P511" s="61" t="s">
        <v>1077</v>
      </c>
      <c r="Q511" s="64">
        <v>0.41799999999999998</v>
      </c>
      <c r="R511" s="63">
        <v>10</v>
      </c>
      <c r="S511" s="61" t="s">
        <v>86</v>
      </c>
      <c r="T511" s="61" t="s">
        <v>179</v>
      </c>
      <c r="U511" s="61" t="s">
        <v>40</v>
      </c>
      <c r="V511" s="61" t="s">
        <v>72</v>
      </c>
    </row>
    <row r="512" spans="1:22" x14ac:dyDescent="0.3">
      <c r="A512" s="50">
        <v>511</v>
      </c>
      <c r="B512" s="61" t="s">
        <v>3053</v>
      </c>
      <c r="C512" s="62">
        <v>45778</v>
      </c>
      <c r="D512" s="61" t="s">
        <v>78</v>
      </c>
      <c r="E512" s="61">
        <v>620704</v>
      </c>
      <c r="F512" s="61" t="s">
        <v>246</v>
      </c>
      <c r="G512" s="61" t="s">
        <v>38</v>
      </c>
      <c r="H512" s="61" t="s">
        <v>72</v>
      </c>
      <c r="I512" s="61">
        <v>2</v>
      </c>
      <c r="J512" s="67" t="s">
        <v>2</v>
      </c>
      <c r="K512" s="61" t="s">
        <v>73</v>
      </c>
      <c r="L512" s="61" t="s">
        <v>22</v>
      </c>
      <c r="M512" s="61" t="s">
        <v>74</v>
      </c>
      <c r="N512" s="63">
        <v>588108.9</v>
      </c>
      <c r="O512" s="63">
        <v>1828778.6329999999</v>
      </c>
      <c r="P512" s="61" t="s">
        <v>1077</v>
      </c>
      <c r="Q512" s="64">
        <v>0.81200000000000006</v>
      </c>
      <c r="R512" s="63">
        <v>1</v>
      </c>
      <c r="S512" s="61" t="s">
        <v>86</v>
      </c>
      <c r="T512" s="61" t="s">
        <v>179</v>
      </c>
      <c r="U512" s="61" t="s">
        <v>40</v>
      </c>
      <c r="V512" s="61" t="s">
        <v>72</v>
      </c>
    </row>
    <row r="513" spans="1:22" x14ac:dyDescent="0.3">
      <c r="A513" s="50">
        <v>512</v>
      </c>
      <c r="B513" s="61" t="s">
        <v>3054</v>
      </c>
      <c r="C513" s="62">
        <v>45778</v>
      </c>
      <c r="D513" s="61" t="s">
        <v>78</v>
      </c>
      <c r="E513" s="61">
        <v>620704</v>
      </c>
      <c r="F513" s="61" t="s">
        <v>246</v>
      </c>
      <c r="G513" s="61" t="s">
        <v>38</v>
      </c>
      <c r="H513" s="61" t="s">
        <v>72</v>
      </c>
      <c r="I513" s="61">
        <v>2</v>
      </c>
      <c r="J513" s="67" t="s">
        <v>2</v>
      </c>
      <c r="K513" s="61" t="s">
        <v>73</v>
      </c>
      <c r="L513" s="61" t="s">
        <v>22</v>
      </c>
      <c r="M513" s="61" t="s">
        <v>74</v>
      </c>
      <c r="N513" s="63">
        <v>591443.32400000002</v>
      </c>
      <c r="O513" s="63">
        <v>1828851.2080000001</v>
      </c>
      <c r="P513" s="61" t="s">
        <v>1394</v>
      </c>
      <c r="Q513" s="64">
        <v>1.1379999999999999</v>
      </c>
      <c r="R513" s="63">
        <v>187.6000061035156</v>
      </c>
      <c r="S513" s="61" t="s">
        <v>139</v>
      </c>
      <c r="T513" s="61" t="s">
        <v>246</v>
      </c>
      <c r="U513" s="61" t="s">
        <v>38</v>
      </c>
      <c r="V513" s="61" t="s">
        <v>72</v>
      </c>
    </row>
    <row r="514" spans="1:22" x14ac:dyDescent="0.3">
      <c r="A514" s="50">
        <v>513</v>
      </c>
      <c r="B514" s="61" t="s">
        <v>3055</v>
      </c>
      <c r="C514" s="62">
        <v>45778</v>
      </c>
      <c r="D514" s="61" t="s">
        <v>78</v>
      </c>
      <c r="E514" s="61">
        <v>620704</v>
      </c>
      <c r="F514" s="61" t="s">
        <v>246</v>
      </c>
      <c r="G514" s="61" t="s">
        <v>38</v>
      </c>
      <c r="H514" s="61" t="s">
        <v>72</v>
      </c>
      <c r="I514" s="61">
        <v>2</v>
      </c>
      <c r="J514" s="67" t="s">
        <v>2</v>
      </c>
      <c r="K514" s="61" t="s">
        <v>73</v>
      </c>
      <c r="L514" s="61" t="s">
        <v>22</v>
      </c>
      <c r="M514" s="61" t="s">
        <v>74</v>
      </c>
      <c r="N514" s="63">
        <v>591385.054</v>
      </c>
      <c r="O514" s="63">
        <v>1829253.662</v>
      </c>
      <c r="P514" s="61" t="s">
        <v>1394</v>
      </c>
      <c r="Q514" s="64">
        <v>0.75700000000000001</v>
      </c>
      <c r="R514" s="63">
        <v>196</v>
      </c>
      <c r="S514" s="61" t="s">
        <v>139</v>
      </c>
      <c r="T514" s="61" t="s">
        <v>246</v>
      </c>
      <c r="U514" s="61" t="s">
        <v>38</v>
      </c>
      <c r="V514" s="61" t="s">
        <v>72</v>
      </c>
    </row>
    <row r="515" spans="1:22" x14ac:dyDescent="0.3">
      <c r="A515" s="50">
        <v>514</v>
      </c>
      <c r="B515" s="61" t="s">
        <v>3056</v>
      </c>
      <c r="C515" s="62">
        <v>45778</v>
      </c>
      <c r="D515" s="61" t="s">
        <v>78</v>
      </c>
      <c r="E515" s="61">
        <v>620704</v>
      </c>
      <c r="F515" s="61" t="s">
        <v>246</v>
      </c>
      <c r="G515" s="61" t="s">
        <v>38</v>
      </c>
      <c r="H515" s="61" t="s">
        <v>72</v>
      </c>
      <c r="I515" s="61">
        <v>2</v>
      </c>
      <c r="J515" s="67" t="s">
        <v>2</v>
      </c>
      <c r="K515" s="61" t="s">
        <v>73</v>
      </c>
      <c r="L515" s="61" t="s">
        <v>22</v>
      </c>
      <c r="M515" s="61" t="s">
        <v>74</v>
      </c>
      <c r="N515" s="63">
        <v>591856.18799999997</v>
      </c>
      <c r="O515" s="63">
        <v>1832614.4850000001</v>
      </c>
      <c r="P515" s="61" t="s">
        <v>1629</v>
      </c>
      <c r="Q515" s="64">
        <v>0.57199999999999995</v>
      </c>
      <c r="R515" s="63">
        <v>121.40000152587891</v>
      </c>
      <c r="S515" s="61" t="s">
        <v>76</v>
      </c>
      <c r="T515" s="61" t="s">
        <v>246</v>
      </c>
      <c r="U515" s="61" t="s">
        <v>38</v>
      </c>
      <c r="V515" s="61" t="s">
        <v>72</v>
      </c>
    </row>
    <row r="516" spans="1:22" x14ac:dyDescent="0.3">
      <c r="A516" s="50">
        <v>515</v>
      </c>
      <c r="B516" s="61" t="s">
        <v>3057</v>
      </c>
      <c r="C516" s="62">
        <v>45778</v>
      </c>
      <c r="D516" s="61" t="s">
        <v>78</v>
      </c>
      <c r="E516" s="61">
        <v>620704</v>
      </c>
      <c r="F516" s="61" t="s">
        <v>246</v>
      </c>
      <c r="G516" s="61" t="s">
        <v>38</v>
      </c>
      <c r="H516" s="61" t="s">
        <v>72</v>
      </c>
      <c r="I516" s="61">
        <v>5</v>
      </c>
      <c r="J516" s="65" t="s">
        <v>89</v>
      </c>
      <c r="K516" s="61" t="s">
        <v>73</v>
      </c>
      <c r="L516" s="61" t="s">
        <v>22</v>
      </c>
      <c r="M516" s="61" t="s">
        <v>74</v>
      </c>
      <c r="N516" s="63">
        <v>589338.90500000003</v>
      </c>
      <c r="O516" s="63">
        <v>1833478.9439999999</v>
      </c>
      <c r="P516" s="61" t="s">
        <v>2652</v>
      </c>
      <c r="Q516" s="64">
        <v>1.4930000000000001</v>
      </c>
      <c r="R516" s="63">
        <v>357.89999389648438</v>
      </c>
      <c r="S516" s="61" t="s">
        <v>86</v>
      </c>
      <c r="T516" s="61" t="s">
        <v>246</v>
      </c>
      <c r="U516" s="61" t="s">
        <v>38</v>
      </c>
      <c r="V516" s="61" t="s">
        <v>72</v>
      </c>
    </row>
    <row r="517" spans="1:22" x14ac:dyDescent="0.3">
      <c r="A517" s="50">
        <v>516</v>
      </c>
      <c r="B517" s="61" t="s">
        <v>3058</v>
      </c>
      <c r="C517" s="62">
        <v>45778</v>
      </c>
      <c r="D517" s="61" t="s">
        <v>78</v>
      </c>
      <c r="E517" s="61">
        <v>620707</v>
      </c>
      <c r="F517" s="61" t="s">
        <v>242</v>
      </c>
      <c r="G517" s="61" t="s">
        <v>38</v>
      </c>
      <c r="H517" s="61" t="s">
        <v>72</v>
      </c>
      <c r="I517" s="61">
        <v>5</v>
      </c>
      <c r="J517" s="65" t="s">
        <v>89</v>
      </c>
      <c r="K517" s="61" t="s">
        <v>73</v>
      </c>
      <c r="L517" s="61" t="s">
        <v>22</v>
      </c>
      <c r="M517" s="61" t="s">
        <v>74</v>
      </c>
      <c r="N517" s="63">
        <v>588286.34600000002</v>
      </c>
      <c r="O517" s="63">
        <v>1834146.1159999999</v>
      </c>
      <c r="P517" s="61" t="s">
        <v>1308</v>
      </c>
      <c r="Q517" s="64">
        <v>1.234</v>
      </c>
      <c r="R517" s="63">
        <v>175.5</v>
      </c>
      <c r="S517" s="61" t="s">
        <v>139</v>
      </c>
      <c r="T517" s="61" t="s">
        <v>242</v>
      </c>
      <c r="U517" s="61" t="s">
        <v>38</v>
      </c>
      <c r="V517" s="61" t="s">
        <v>72</v>
      </c>
    </row>
    <row r="518" spans="1:22" x14ac:dyDescent="0.3">
      <c r="A518" s="50">
        <v>517</v>
      </c>
      <c r="B518" s="61" t="s">
        <v>3059</v>
      </c>
      <c r="C518" s="62">
        <v>45778</v>
      </c>
      <c r="D518" s="61" t="s">
        <v>78</v>
      </c>
      <c r="E518" s="61">
        <v>620707</v>
      </c>
      <c r="F518" s="61" t="s">
        <v>242</v>
      </c>
      <c r="G518" s="61" t="s">
        <v>38</v>
      </c>
      <c r="H518" s="61" t="s">
        <v>72</v>
      </c>
      <c r="I518" s="61">
        <v>2</v>
      </c>
      <c r="J518" s="67" t="s">
        <v>2</v>
      </c>
      <c r="K518" s="61" t="s">
        <v>84</v>
      </c>
      <c r="L518" s="61" t="s">
        <v>24</v>
      </c>
      <c r="M518" s="61" t="s">
        <v>74</v>
      </c>
      <c r="N518" s="63">
        <v>584904.25800000003</v>
      </c>
      <c r="O518" s="63">
        <v>1834467.648</v>
      </c>
      <c r="P518" s="61" t="s">
        <v>1841</v>
      </c>
      <c r="Q518" s="64">
        <v>0.40600000000000003</v>
      </c>
      <c r="R518" s="63">
        <v>223</v>
      </c>
      <c r="S518" s="61" t="s">
        <v>97</v>
      </c>
      <c r="T518" s="61" t="s">
        <v>242</v>
      </c>
      <c r="U518" s="61" t="s">
        <v>38</v>
      </c>
      <c r="V518" s="61" t="s">
        <v>72</v>
      </c>
    </row>
    <row r="519" spans="1:22" x14ac:dyDescent="0.3">
      <c r="A519" s="50">
        <v>518</v>
      </c>
      <c r="B519" s="61" t="s">
        <v>3060</v>
      </c>
      <c r="C519" s="62">
        <v>45778</v>
      </c>
      <c r="D519" s="61" t="s">
        <v>78</v>
      </c>
      <c r="E519" s="61">
        <v>620707</v>
      </c>
      <c r="F519" s="61" t="s">
        <v>242</v>
      </c>
      <c r="G519" s="61" t="s">
        <v>38</v>
      </c>
      <c r="H519" s="61" t="s">
        <v>72</v>
      </c>
      <c r="I519" s="61">
        <v>2</v>
      </c>
      <c r="J519" s="67" t="s">
        <v>2</v>
      </c>
      <c r="K519" s="61" t="s">
        <v>84</v>
      </c>
      <c r="L519" s="61" t="s">
        <v>24</v>
      </c>
      <c r="M519" s="61" t="s">
        <v>74</v>
      </c>
      <c r="N519" s="63">
        <v>584846.12100000004</v>
      </c>
      <c r="O519" s="63">
        <v>1834870.1159999999</v>
      </c>
      <c r="P519" s="61" t="s">
        <v>1841</v>
      </c>
      <c r="Q519" s="64">
        <v>0.35099999999999998</v>
      </c>
      <c r="R519" s="63">
        <v>287.20001220703119</v>
      </c>
      <c r="S519" s="61" t="s">
        <v>152</v>
      </c>
      <c r="T519" s="61" t="s">
        <v>242</v>
      </c>
      <c r="U519" s="61" t="s">
        <v>38</v>
      </c>
      <c r="V519" s="61" t="s">
        <v>72</v>
      </c>
    </row>
    <row r="520" spans="1:22" x14ac:dyDescent="0.3">
      <c r="A520" s="50">
        <v>519</v>
      </c>
      <c r="B520" s="61" t="s">
        <v>3061</v>
      </c>
      <c r="C520" s="62">
        <v>45778</v>
      </c>
      <c r="D520" s="61" t="s">
        <v>78</v>
      </c>
      <c r="E520" s="61">
        <v>620801</v>
      </c>
      <c r="F520" s="61" t="s">
        <v>155</v>
      </c>
      <c r="G520" s="61" t="s">
        <v>37</v>
      </c>
      <c r="H520" s="61" t="s">
        <v>72</v>
      </c>
      <c r="I520" s="61">
        <v>2</v>
      </c>
      <c r="J520" s="67" t="s">
        <v>2</v>
      </c>
      <c r="K520" s="61" t="s">
        <v>73</v>
      </c>
      <c r="L520" s="61" t="s">
        <v>22</v>
      </c>
      <c r="M520" s="61" t="s">
        <v>74</v>
      </c>
      <c r="N520" s="63">
        <v>581968.69099999999</v>
      </c>
      <c r="O520" s="63">
        <v>1801172.3640000001</v>
      </c>
      <c r="P520" s="61" t="s">
        <v>2563</v>
      </c>
      <c r="Q520" s="64">
        <v>0.77200000000000002</v>
      </c>
      <c r="R520" s="63">
        <v>50</v>
      </c>
      <c r="S520" s="61" t="s">
        <v>91</v>
      </c>
      <c r="T520" s="61" t="s">
        <v>155</v>
      </c>
      <c r="U520" s="61" t="s">
        <v>37</v>
      </c>
      <c r="V520" s="61" t="s">
        <v>72</v>
      </c>
    </row>
    <row r="521" spans="1:22" x14ac:dyDescent="0.3">
      <c r="A521" s="50">
        <v>520</v>
      </c>
      <c r="B521" s="61" t="s">
        <v>3062</v>
      </c>
      <c r="C521" s="62">
        <v>45778</v>
      </c>
      <c r="D521" s="61" t="s">
        <v>78</v>
      </c>
      <c r="E521" s="61">
        <v>620901</v>
      </c>
      <c r="F521" s="61" t="s">
        <v>547</v>
      </c>
      <c r="G521" s="61" t="s">
        <v>33</v>
      </c>
      <c r="H521" s="61" t="s">
        <v>72</v>
      </c>
      <c r="I521" s="61">
        <v>5</v>
      </c>
      <c r="J521" s="65" t="s">
        <v>89</v>
      </c>
      <c r="K521" s="61" t="s">
        <v>95</v>
      </c>
      <c r="L521" s="61" t="s">
        <v>25</v>
      </c>
      <c r="M521" s="61" t="s">
        <v>74</v>
      </c>
      <c r="N521" s="63">
        <v>568711.73699999996</v>
      </c>
      <c r="O521" s="63">
        <v>1784724.4240000001</v>
      </c>
      <c r="P521" s="61" t="s">
        <v>836</v>
      </c>
      <c r="Q521" s="64">
        <v>0.97799999999999998</v>
      </c>
      <c r="R521" s="63">
        <v>212.19999694824219</v>
      </c>
      <c r="S521" s="61" t="s">
        <v>97</v>
      </c>
      <c r="T521" s="61" t="s">
        <v>547</v>
      </c>
      <c r="U521" s="61" t="s">
        <v>33</v>
      </c>
      <c r="V521" s="61" t="s">
        <v>72</v>
      </c>
    </row>
    <row r="522" spans="1:22" x14ac:dyDescent="0.3">
      <c r="A522" s="50">
        <v>521</v>
      </c>
      <c r="B522" s="50" t="s">
        <v>3063</v>
      </c>
      <c r="C522" s="51">
        <v>45780</v>
      </c>
      <c r="D522" s="50" t="s">
        <v>125</v>
      </c>
      <c r="E522" s="50">
        <v>620707</v>
      </c>
      <c r="F522" s="50" t="s">
        <v>242</v>
      </c>
      <c r="G522" s="50" t="s">
        <v>38</v>
      </c>
      <c r="H522" s="50" t="s">
        <v>72</v>
      </c>
      <c r="I522" s="50">
        <v>5</v>
      </c>
      <c r="J522" s="60" t="s">
        <v>89</v>
      </c>
      <c r="K522" s="50" t="s">
        <v>84</v>
      </c>
      <c r="L522" s="50" t="s">
        <v>24</v>
      </c>
      <c r="M522" s="50" t="s">
        <v>74</v>
      </c>
      <c r="N522" s="52">
        <v>586909</v>
      </c>
      <c r="O522" s="52">
        <v>1834159.287</v>
      </c>
      <c r="P522" s="50" t="s">
        <v>3064</v>
      </c>
      <c r="Q522" s="53">
        <v>0.44700000000000001</v>
      </c>
      <c r="R522" s="52">
        <v>154.6000061035156</v>
      </c>
      <c r="S522" s="50" t="s">
        <v>76</v>
      </c>
      <c r="T522" s="50" t="s">
        <v>242</v>
      </c>
      <c r="U522" s="50" t="s">
        <v>38</v>
      </c>
      <c r="V522" s="50" t="s">
        <v>72</v>
      </c>
    </row>
    <row r="523" spans="1:22" x14ac:dyDescent="0.3">
      <c r="A523" s="50">
        <v>522</v>
      </c>
      <c r="B523" s="50" t="s">
        <v>3065</v>
      </c>
      <c r="C523" s="51">
        <v>45782</v>
      </c>
      <c r="D523" s="50" t="s">
        <v>899</v>
      </c>
      <c r="E523" s="50">
        <v>620411</v>
      </c>
      <c r="F523" s="50" t="s">
        <v>166</v>
      </c>
      <c r="G523" s="50" t="s">
        <v>36</v>
      </c>
      <c r="H523" s="50" t="s">
        <v>72</v>
      </c>
      <c r="I523" s="50">
        <v>2</v>
      </c>
      <c r="J523" s="59" t="s">
        <v>2</v>
      </c>
      <c r="K523" s="50" t="s">
        <v>95</v>
      </c>
      <c r="L523" s="50" t="s">
        <v>25</v>
      </c>
      <c r="M523" s="50" t="s">
        <v>74</v>
      </c>
      <c r="N523" s="52">
        <v>556103.90300000005</v>
      </c>
      <c r="O523" s="52">
        <v>1763031.62</v>
      </c>
      <c r="P523" s="50" t="s">
        <v>3066</v>
      </c>
      <c r="Q523" s="53">
        <v>0.71499999999999997</v>
      </c>
      <c r="R523" s="52">
        <v>213.69999694824219</v>
      </c>
      <c r="S523" s="50" t="s">
        <v>97</v>
      </c>
      <c r="T523" s="50" t="s">
        <v>111</v>
      </c>
      <c r="U523" s="50" t="s">
        <v>36</v>
      </c>
      <c r="V523" s="50" t="s">
        <v>72</v>
      </c>
    </row>
    <row r="524" spans="1:22" x14ac:dyDescent="0.3">
      <c r="A524" s="50">
        <v>523</v>
      </c>
      <c r="B524" s="50" t="s">
        <v>3067</v>
      </c>
      <c r="C524" s="51">
        <v>45782</v>
      </c>
      <c r="D524" s="50" t="s">
        <v>899</v>
      </c>
      <c r="E524" s="50">
        <v>620505</v>
      </c>
      <c r="F524" s="50" t="s">
        <v>168</v>
      </c>
      <c r="G524" s="50" t="s">
        <v>32</v>
      </c>
      <c r="H524" s="50" t="s">
        <v>72</v>
      </c>
      <c r="I524" s="50">
        <v>5</v>
      </c>
      <c r="J524" s="60" t="s">
        <v>89</v>
      </c>
      <c r="K524" s="50" t="s">
        <v>73</v>
      </c>
      <c r="L524" s="50" t="s">
        <v>22</v>
      </c>
      <c r="M524" s="50" t="s">
        <v>74</v>
      </c>
      <c r="N524" s="52">
        <v>581390.696</v>
      </c>
      <c r="O524" s="52">
        <v>1788218.0319999999</v>
      </c>
      <c r="P524" s="50" t="s">
        <v>1912</v>
      </c>
      <c r="Q524" s="53">
        <v>0.89600000000000002</v>
      </c>
      <c r="R524" s="52">
        <v>11.19999980926514</v>
      </c>
      <c r="S524" s="50" t="s">
        <v>86</v>
      </c>
      <c r="T524" s="50" t="s">
        <v>168</v>
      </c>
      <c r="U524" s="50" t="s">
        <v>32</v>
      </c>
      <c r="V524" s="50" t="s">
        <v>72</v>
      </c>
    </row>
    <row r="525" spans="1:22" x14ac:dyDescent="0.3">
      <c r="A525" s="50">
        <v>524</v>
      </c>
      <c r="B525" s="50" t="s">
        <v>3068</v>
      </c>
      <c r="C525" s="51">
        <v>45782</v>
      </c>
      <c r="D525" s="50" t="s">
        <v>899</v>
      </c>
      <c r="E525" s="50">
        <v>620901</v>
      </c>
      <c r="F525" s="50" t="s">
        <v>547</v>
      </c>
      <c r="G525" s="50" t="s">
        <v>33</v>
      </c>
      <c r="H525" s="50" t="s">
        <v>72</v>
      </c>
      <c r="I525" s="50">
        <v>5</v>
      </c>
      <c r="J525" s="60" t="s">
        <v>89</v>
      </c>
      <c r="K525" s="50" t="s">
        <v>73</v>
      </c>
      <c r="L525" s="50" t="s">
        <v>22</v>
      </c>
      <c r="M525" s="50" t="s">
        <v>74</v>
      </c>
      <c r="N525" s="52">
        <v>566343.13800000004</v>
      </c>
      <c r="O525" s="52">
        <v>1785878.7009999999</v>
      </c>
      <c r="P525" s="50" t="s">
        <v>1666</v>
      </c>
      <c r="Q525" s="53">
        <v>1.8140000000000001</v>
      </c>
      <c r="R525" s="52">
        <v>17.60000038146973</v>
      </c>
      <c r="S525" s="50" t="s">
        <v>86</v>
      </c>
      <c r="T525" s="50" t="s">
        <v>547</v>
      </c>
      <c r="U525" s="50" t="s">
        <v>33</v>
      </c>
      <c r="V525" s="50" t="s">
        <v>72</v>
      </c>
    </row>
    <row r="526" spans="1:22" x14ac:dyDescent="0.3">
      <c r="A526" s="50">
        <v>525</v>
      </c>
      <c r="B526" s="50" t="s">
        <v>3069</v>
      </c>
      <c r="C526" s="51">
        <v>45783</v>
      </c>
      <c r="D526" s="50" t="s">
        <v>908</v>
      </c>
      <c r="E526" s="50">
        <v>620113</v>
      </c>
      <c r="F526" s="50" t="s">
        <v>137</v>
      </c>
      <c r="G526" s="50" t="s">
        <v>30</v>
      </c>
      <c r="H526" s="50" t="s">
        <v>72</v>
      </c>
      <c r="I526" s="50">
        <v>5</v>
      </c>
      <c r="J526" s="60" t="s">
        <v>89</v>
      </c>
      <c r="K526" s="50" t="s">
        <v>73</v>
      </c>
      <c r="L526" s="50" t="s">
        <v>22</v>
      </c>
      <c r="M526" s="50" t="s">
        <v>74</v>
      </c>
      <c r="N526" s="52">
        <v>559754.42799999996</v>
      </c>
      <c r="O526" s="52">
        <v>1811870.5079999999</v>
      </c>
      <c r="P526" s="50" t="s">
        <v>954</v>
      </c>
      <c r="Q526" s="53">
        <v>0.497</v>
      </c>
      <c r="R526" s="52">
        <v>335.89999389648438</v>
      </c>
      <c r="S526" s="50" t="s">
        <v>107</v>
      </c>
      <c r="T526" s="50" t="s">
        <v>137</v>
      </c>
      <c r="U526" s="50" t="s">
        <v>30</v>
      </c>
      <c r="V526" s="50" t="s">
        <v>72</v>
      </c>
    </row>
    <row r="527" spans="1:22" x14ac:dyDescent="0.3">
      <c r="A527" s="50">
        <v>526</v>
      </c>
      <c r="B527" s="50" t="s">
        <v>3070</v>
      </c>
      <c r="C527" s="51">
        <v>45783</v>
      </c>
      <c r="D527" s="50" t="s">
        <v>908</v>
      </c>
      <c r="E527" s="50">
        <v>620113</v>
      </c>
      <c r="F527" s="50" t="s">
        <v>137</v>
      </c>
      <c r="G527" s="50" t="s">
        <v>30</v>
      </c>
      <c r="H527" s="50" t="s">
        <v>72</v>
      </c>
      <c r="I527" s="50">
        <v>5</v>
      </c>
      <c r="J527" s="60" t="s">
        <v>89</v>
      </c>
      <c r="K527" s="50" t="s">
        <v>73</v>
      </c>
      <c r="L527" s="50" t="s">
        <v>22</v>
      </c>
      <c r="M527" s="50" t="s">
        <v>74</v>
      </c>
      <c r="N527" s="52">
        <v>559969.93400000001</v>
      </c>
      <c r="O527" s="52">
        <v>1811945.22</v>
      </c>
      <c r="P527" s="50" t="s">
        <v>954</v>
      </c>
      <c r="Q527" s="53">
        <v>0.52800000000000002</v>
      </c>
      <c r="R527" s="52">
        <v>2.0999999046325679</v>
      </c>
      <c r="S527" s="50" t="s">
        <v>86</v>
      </c>
      <c r="T527" s="50" t="s">
        <v>137</v>
      </c>
      <c r="U527" s="50" t="s">
        <v>30</v>
      </c>
      <c r="V527" s="50" t="s">
        <v>72</v>
      </c>
    </row>
    <row r="528" spans="1:22" x14ac:dyDescent="0.3">
      <c r="A528" s="50">
        <v>527</v>
      </c>
      <c r="B528" s="50" t="s">
        <v>3071</v>
      </c>
      <c r="C528" s="51">
        <v>45783</v>
      </c>
      <c r="D528" s="50" t="s">
        <v>908</v>
      </c>
      <c r="E528" s="50">
        <v>620201</v>
      </c>
      <c r="F528" s="50" t="s">
        <v>40</v>
      </c>
      <c r="G528" s="50" t="s">
        <v>40</v>
      </c>
      <c r="H528" s="50" t="s">
        <v>72</v>
      </c>
      <c r="I528" s="50">
        <v>2</v>
      </c>
      <c r="J528" s="59" t="s">
        <v>2</v>
      </c>
      <c r="K528" s="50" t="s">
        <v>73</v>
      </c>
      <c r="L528" s="50" t="s">
        <v>22</v>
      </c>
      <c r="M528" s="50" t="s">
        <v>74</v>
      </c>
      <c r="N528" s="52">
        <v>596753.84499999997</v>
      </c>
      <c r="O528" s="52">
        <v>1818519.1850000001</v>
      </c>
      <c r="P528" s="50" t="s">
        <v>285</v>
      </c>
      <c r="Q528" s="53">
        <v>1.79</v>
      </c>
      <c r="R528" s="52">
        <v>123.1999969482422</v>
      </c>
      <c r="S528" s="50" t="s">
        <v>76</v>
      </c>
      <c r="T528" s="50" t="s">
        <v>40</v>
      </c>
      <c r="U528" s="50" t="s">
        <v>40</v>
      </c>
      <c r="V528" s="50" t="s">
        <v>72</v>
      </c>
    </row>
    <row r="529" spans="1:22" x14ac:dyDescent="0.3">
      <c r="A529" s="50">
        <v>528</v>
      </c>
      <c r="B529" s="50" t="s">
        <v>3072</v>
      </c>
      <c r="C529" s="51">
        <v>45783</v>
      </c>
      <c r="D529" s="50" t="s">
        <v>908</v>
      </c>
      <c r="E529" s="50">
        <v>620206</v>
      </c>
      <c r="F529" s="50" t="s">
        <v>164</v>
      </c>
      <c r="G529" s="50" t="s">
        <v>40</v>
      </c>
      <c r="H529" s="50" t="s">
        <v>72</v>
      </c>
      <c r="I529" s="50">
        <v>2</v>
      </c>
      <c r="J529" s="59" t="s">
        <v>2</v>
      </c>
      <c r="K529" s="50" t="s">
        <v>73</v>
      </c>
      <c r="L529" s="50" t="s">
        <v>22</v>
      </c>
      <c r="M529" s="50" t="s">
        <v>74</v>
      </c>
      <c r="N529" s="52">
        <v>582496.75699999998</v>
      </c>
      <c r="O529" s="52">
        <v>1808438.18</v>
      </c>
      <c r="P529" s="50" t="s">
        <v>1275</v>
      </c>
      <c r="Q529" s="53">
        <v>2.1509999999999998</v>
      </c>
      <c r="R529" s="52">
        <v>318.79998779296881</v>
      </c>
      <c r="S529" s="50" t="s">
        <v>107</v>
      </c>
      <c r="T529" s="50" t="s">
        <v>155</v>
      </c>
      <c r="U529" s="50" t="s">
        <v>37</v>
      </c>
      <c r="V529" s="50" t="s">
        <v>72</v>
      </c>
    </row>
    <row r="530" spans="1:22" x14ac:dyDescent="0.3">
      <c r="A530" s="50">
        <v>529</v>
      </c>
      <c r="B530" s="50" t="s">
        <v>3073</v>
      </c>
      <c r="C530" s="51">
        <v>45783</v>
      </c>
      <c r="D530" s="50" t="s">
        <v>908</v>
      </c>
      <c r="E530" s="50">
        <v>620410</v>
      </c>
      <c r="F530" s="50" t="s">
        <v>276</v>
      </c>
      <c r="G530" s="50" t="s">
        <v>36</v>
      </c>
      <c r="H530" s="50" t="s">
        <v>72</v>
      </c>
      <c r="I530" s="50">
        <v>5</v>
      </c>
      <c r="J530" s="60" t="s">
        <v>89</v>
      </c>
      <c r="K530" s="50" t="s">
        <v>84</v>
      </c>
      <c r="L530" s="50" t="s">
        <v>24</v>
      </c>
      <c r="M530" s="50" t="s">
        <v>74</v>
      </c>
      <c r="N530" s="52">
        <v>571961.82799999998</v>
      </c>
      <c r="O530" s="52">
        <v>1781887.352</v>
      </c>
      <c r="P530" s="50" t="s">
        <v>356</v>
      </c>
      <c r="Q530" s="53">
        <v>1.0229999999999999</v>
      </c>
      <c r="R530" s="52">
        <v>77</v>
      </c>
      <c r="S530" s="50" t="s">
        <v>81</v>
      </c>
      <c r="T530" s="50" t="s">
        <v>276</v>
      </c>
      <c r="U530" s="50" t="s">
        <v>36</v>
      </c>
      <c r="V530" s="50" t="s">
        <v>72</v>
      </c>
    </row>
    <row r="531" spans="1:22" x14ac:dyDescent="0.3">
      <c r="A531" s="50">
        <v>530</v>
      </c>
      <c r="B531" s="50" t="s">
        <v>3074</v>
      </c>
      <c r="C531" s="51">
        <v>45783</v>
      </c>
      <c r="D531" s="50" t="s">
        <v>908</v>
      </c>
      <c r="E531" s="50">
        <v>620508</v>
      </c>
      <c r="F531" s="50" t="s">
        <v>306</v>
      </c>
      <c r="G531" s="50" t="s">
        <v>32</v>
      </c>
      <c r="H531" s="50" t="s">
        <v>72</v>
      </c>
      <c r="I531" s="50">
        <v>5</v>
      </c>
      <c r="J531" s="60" t="s">
        <v>89</v>
      </c>
      <c r="K531" s="50" t="s">
        <v>73</v>
      </c>
      <c r="L531" s="50" t="s">
        <v>22</v>
      </c>
      <c r="M531" s="50" t="s">
        <v>74</v>
      </c>
      <c r="N531" s="52">
        <v>568718.81900000002</v>
      </c>
      <c r="O531" s="52">
        <v>1801222.86</v>
      </c>
      <c r="P531" s="50" t="s">
        <v>778</v>
      </c>
      <c r="Q531" s="53">
        <v>2.1419999999999999</v>
      </c>
      <c r="R531" s="52">
        <v>333.10000610351563</v>
      </c>
      <c r="S531" s="50" t="s">
        <v>107</v>
      </c>
      <c r="T531" s="50" t="s">
        <v>306</v>
      </c>
      <c r="U531" s="50" t="s">
        <v>32</v>
      </c>
      <c r="V531" s="50" t="s">
        <v>72</v>
      </c>
    </row>
    <row r="532" spans="1:22" x14ac:dyDescent="0.3">
      <c r="A532" s="50">
        <v>531</v>
      </c>
      <c r="B532" s="50" t="s">
        <v>3075</v>
      </c>
      <c r="C532" s="51">
        <v>45783</v>
      </c>
      <c r="D532" s="50" t="s">
        <v>908</v>
      </c>
      <c r="E532" s="50">
        <v>620508</v>
      </c>
      <c r="F532" s="50" t="s">
        <v>306</v>
      </c>
      <c r="G532" s="50" t="s">
        <v>32</v>
      </c>
      <c r="H532" s="50" t="s">
        <v>72</v>
      </c>
      <c r="I532" s="50">
        <v>5</v>
      </c>
      <c r="J532" s="60" t="s">
        <v>89</v>
      </c>
      <c r="K532" s="50" t="s">
        <v>73</v>
      </c>
      <c r="L532" s="50" t="s">
        <v>22</v>
      </c>
      <c r="M532" s="50" t="s">
        <v>74</v>
      </c>
      <c r="N532" s="52">
        <v>568979.25199999998</v>
      </c>
      <c r="O532" s="52">
        <v>1801305.544</v>
      </c>
      <c r="P532" s="50" t="s">
        <v>778</v>
      </c>
      <c r="Q532" s="53">
        <v>2.1120000000000001</v>
      </c>
      <c r="R532" s="52">
        <v>340.60000610351563</v>
      </c>
      <c r="S532" s="50" t="s">
        <v>86</v>
      </c>
      <c r="T532" s="50" t="s">
        <v>306</v>
      </c>
      <c r="U532" s="50" t="s">
        <v>32</v>
      </c>
      <c r="V532" s="50" t="s">
        <v>72</v>
      </c>
    </row>
    <row r="533" spans="1:22" x14ac:dyDescent="0.3">
      <c r="A533" s="50">
        <v>532</v>
      </c>
      <c r="B533" s="50" t="s">
        <v>3076</v>
      </c>
      <c r="C533" s="51">
        <v>45783</v>
      </c>
      <c r="D533" s="50" t="s">
        <v>908</v>
      </c>
      <c r="E533" s="50">
        <v>620606</v>
      </c>
      <c r="F533" s="50" t="s">
        <v>133</v>
      </c>
      <c r="G533" s="50" t="s">
        <v>34</v>
      </c>
      <c r="H533" s="50" t="s">
        <v>72</v>
      </c>
      <c r="I533" s="50">
        <v>5</v>
      </c>
      <c r="J533" s="60" t="s">
        <v>89</v>
      </c>
      <c r="K533" s="50" t="s">
        <v>73</v>
      </c>
      <c r="L533" s="50" t="s">
        <v>22</v>
      </c>
      <c r="M533" s="50" t="s">
        <v>74</v>
      </c>
      <c r="N533" s="52">
        <v>570514.28500000003</v>
      </c>
      <c r="O533" s="52">
        <v>1834114.496</v>
      </c>
      <c r="P533" s="50" t="s">
        <v>3077</v>
      </c>
      <c r="Q533" s="53">
        <v>1.526</v>
      </c>
      <c r="R533" s="52">
        <v>95.599998474121094</v>
      </c>
      <c r="S533" s="50" t="s">
        <v>81</v>
      </c>
      <c r="T533" s="50" t="s">
        <v>133</v>
      </c>
      <c r="U533" s="50" t="s">
        <v>34</v>
      </c>
      <c r="V533" s="50" t="s">
        <v>72</v>
      </c>
    </row>
    <row r="534" spans="1:22" x14ac:dyDescent="0.3">
      <c r="A534" s="50">
        <v>533</v>
      </c>
      <c r="B534" s="50" t="s">
        <v>3078</v>
      </c>
      <c r="C534" s="51">
        <v>45783</v>
      </c>
      <c r="D534" s="50" t="s">
        <v>908</v>
      </c>
      <c r="E534" s="50">
        <v>620705</v>
      </c>
      <c r="F534" s="50" t="s">
        <v>249</v>
      </c>
      <c r="G534" s="50" t="s">
        <v>38</v>
      </c>
      <c r="H534" s="50" t="s">
        <v>72</v>
      </c>
      <c r="I534" s="50">
        <v>2</v>
      </c>
      <c r="J534" s="59" t="s">
        <v>2</v>
      </c>
      <c r="K534" s="50" t="s">
        <v>73</v>
      </c>
      <c r="L534" s="50" t="s">
        <v>22</v>
      </c>
      <c r="M534" s="50" t="s">
        <v>74</v>
      </c>
      <c r="N534" s="52">
        <v>606222.37300000002</v>
      </c>
      <c r="O534" s="52">
        <v>1829014.3770000001</v>
      </c>
      <c r="P534" s="50" t="s">
        <v>1343</v>
      </c>
      <c r="Q534" s="53">
        <v>1.163</v>
      </c>
      <c r="R534" s="52">
        <v>69.699996948242188</v>
      </c>
      <c r="S534" s="50" t="s">
        <v>81</v>
      </c>
      <c r="T534" s="50" t="s">
        <v>249</v>
      </c>
      <c r="U534" s="50" t="s">
        <v>38</v>
      </c>
      <c r="V534" s="50" t="s">
        <v>72</v>
      </c>
    </row>
    <row r="535" spans="1:22" x14ac:dyDescent="0.3">
      <c r="A535" s="50">
        <v>534</v>
      </c>
      <c r="B535" s="50" t="s">
        <v>3079</v>
      </c>
      <c r="C535" s="51">
        <v>45783</v>
      </c>
      <c r="D535" s="50" t="s">
        <v>908</v>
      </c>
      <c r="E535" s="50">
        <v>621004</v>
      </c>
      <c r="F535" s="50" t="s">
        <v>234</v>
      </c>
      <c r="G535" s="50" t="s">
        <v>39</v>
      </c>
      <c r="H535" s="50" t="s">
        <v>72</v>
      </c>
      <c r="I535" s="50">
        <v>5</v>
      </c>
      <c r="J535" s="60" t="s">
        <v>89</v>
      </c>
      <c r="K535" s="50" t="s">
        <v>73</v>
      </c>
      <c r="L535" s="50" t="s">
        <v>22</v>
      </c>
      <c r="M535" s="50" t="s">
        <v>74</v>
      </c>
      <c r="N535" s="52">
        <v>600643.11</v>
      </c>
      <c r="O535" s="52">
        <v>1789884.1769999999</v>
      </c>
      <c r="P535" s="50" t="s">
        <v>1111</v>
      </c>
      <c r="Q535" s="53">
        <v>0.90700000000000003</v>
      </c>
      <c r="R535" s="52">
        <v>91.800003051757813</v>
      </c>
      <c r="S535" s="50" t="s">
        <v>81</v>
      </c>
      <c r="T535" s="50" t="s">
        <v>282</v>
      </c>
      <c r="U535" s="50" t="s">
        <v>39</v>
      </c>
      <c r="V535" s="50" t="s">
        <v>72</v>
      </c>
    </row>
    <row r="536" spans="1:22" x14ac:dyDescent="0.3">
      <c r="A536" s="50">
        <v>535</v>
      </c>
      <c r="B536" s="50" t="s">
        <v>3080</v>
      </c>
      <c r="C536" s="51">
        <v>45784</v>
      </c>
      <c r="D536" s="50" t="s">
        <v>154</v>
      </c>
      <c r="E536" s="50">
        <v>620104</v>
      </c>
      <c r="F536" s="50" t="s">
        <v>312</v>
      </c>
      <c r="G536" s="50" t="s">
        <v>30</v>
      </c>
      <c r="H536" s="50" t="s">
        <v>72</v>
      </c>
      <c r="I536" s="50">
        <v>2</v>
      </c>
      <c r="J536" s="59" t="s">
        <v>2</v>
      </c>
      <c r="K536" s="50" t="s">
        <v>73</v>
      </c>
      <c r="L536" s="50" t="s">
        <v>22</v>
      </c>
      <c r="M536" s="50" t="s">
        <v>74</v>
      </c>
      <c r="N536" s="52">
        <v>539613.40500000003</v>
      </c>
      <c r="O536" s="52">
        <v>1817721.571</v>
      </c>
      <c r="P536" s="50" t="s">
        <v>511</v>
      </c>
      <c r="Q536" s="53">
        <v>0.63100000000000001</v>
      </c>
      <c r="R536" s="52">
        <v>28.60000038146973</v>
      </c>
      <c r="S536" s="50" t="s">
        <v>91</v>
      </c>
      <c r="T536" s="50" t="s">
        <v>312</v>
      </c>
      <c r="U536" s="50" t="s">
        <v>30</v>
      </c>
      <c r="V536" s="50" t="s">
        <v>72</v>
      </c>
    </row>
    <row r="537" spans="1:22" x14ac:dyDescent="0.3">
      <c r="A537" s="50">
        <v>536</v>
      </c>
      <c r="B537" s="50" t="s">
        <v>3081</v>
      </c>
      <c r="C537" s="51">
        <v>45784</v>
      </c>
      <c r="D537" s="50" t="s">
        <v>154</v>
      </c>
      <c r="E537" s="50">
        <v>620118</v>
      </c>
      <c r="F537" s="50" t="s">
        <v>120</v>
      </c>
      <c r="G537" s="50" t="s">
        <v>30</v>
      </c>
      <c r="H537" s="50" t="s">
        <v>72</v>
      </c>
      <c r="I537" s="50">
        <v>5</v>
      </c>
      <c r="J537" s="60" t="s">
        <v>89</v>
      </c>
      <c r="K537" s="50" t="s">
        <v>84</v>
      </c>
      <c r="L537" s="50" t="s">
        <v>24</v>
      </c>
      <c r="M537" s="50" t="s">
        <v>74</v>
      </c>
      <c r="N537" s="52">
        <v>569169.76</v>
      </c>
      <c r="O537" s="52">
        <v>1804904.7690000001</v>
      </c>
      <c r="P537" s="50" t="s">
        <v>123</v>
      </c>
      <c r="Q537" s="53">
        <v>1.9670000000000001</v>
      </c>
      <c r="R537" s="52">
        <v>213.8999938964844</v>
      </c>
      <c r="S537" s="50" t="s">
        <v>97</v>
      </c>
      <c r="T537" s="50" t="s">
        <v>120</v>
      </c>
      <c r="U537" s="50" t="s">
        <v>30</v>
      </c>
      <c r="V537" s="50" t="s">
        <v>72</v>
      </c>
    </row>
    <row r="538" spans="1:22" x14ac:dyDescent="0.3">
      <c r="A538" s="50">
        <v>537</v>
      </c>
      <c r="B538" s="50" t="s">
        <v>3082</v>
      </c>
      <c r="C538" s="51">
        <v>45784</v>
      </c>
      <c r="D538" s="50" t="s">
        <v>154</v>
      </c>
      <c r="E538" s="50">
        <v>620513</v>
      </c>
      <c r="F538" s="50" t="s">
        <v>360</v>
      </c>
      <c r="G538" s="50" t="s">
        <v>32</v>
      </c>
      <c r="H538" s="50" t="s">
        <v>72</v>
      </c>
      <c r="I538" s="50">
        <v>5</v>
      </c>
      <c r="J538" s="60" t="s">
        <v>89</v>
      </c>
      <c r="K538" s="50" t="s">
        <v>73</v>
      </c>
      <c r="L538" s="50" t="s">
        <v>22</v>
      </c>
      <c r="M538" s="50" t="s">
        <v>74</v>
      </c>
      <c r="N538" s="52">
        <v>574490.13300000003</v>
      </c>
      <c r="O538" s="52">
        <v>1803509.6270000001</v>
      </c>
      <c r="P538" s="50" t="s">
        <v>1052</v>
      </c>
      <c r="Q538" s="53">
        <v>1.2430000000000001</v>
      </c>
      <c r="R538" s="52">
        <v>255.1000061035156</v>
      </c>
      <c r="S538" s="50" t="s">
        <v>152</v>
      </c>
      <c r="T538" s="50" t="s">
        <v>360</v>
      </c>
      <c r="U538" s="50" t="s">
        <v>32</v>
      </c>
      <c r="V538" s="50" t="s">
        <v>72</v>
      </c>
    </row>
    <row r="539" spans="1:22" x14ac:dyDescent="0.3">
      <c r="A539" s="50">
        <v>538</v>
      </c>
      <c r="B539" s="50" t="s">
        <v>3083</v>
      </c>
      <c r="C539" s="51">
        <v>45786</v>
      </c>
      <c r="D539" s="50" t="s">
        <v>500</v>
      </c>
      <c r="E539" s="50">
        <v>620702</v>
      </c>
      <c r="F539" s="50" t="s">
        <v>654</v>
      </c>
      <c r="G539" s="50" t="s">
        <v>38</v>
      </c>
      <c r="H539" s="50" t="s">
        <v>72</v>
      </c>
      <c r="I539" s="50">
        <v>2</v>
      </c>
      <c r="J539" s="59" t="s">
        <v>2</v>
      </c>
      <c r="K539" s="50" t="s">
        <v>73</v>
      </c>
      <c r="L539" s="50" t="s">
        <v>22</v>
      </c>
      <c r="M539" s="50" t="s">
        <v>74</v>
      </c>
      <c r="N539" s="52">
        <v>598100.79299999995</v>
      </c>
      <c r="O539" s="52">
        <v>1833121.2139999999</v>
      </c>
      <c r="P539" s="50" t="s">
        <v>3084</v>
      </c>
      <c r="Q539" s="53">
        <v>0.61299999999999999</v>
      </c>
      <c r="R539" s="52">
        <v>319.10000610351563</v>
      </c>
      <c r="S539" s="50" t="s">
        <v>107</v>
      </c>
      <c r="T539" s="50" t="s">
        <v>654</v>
      </c>
      <c r="U539" s="50" t="s">
        <v>38</v>
      </c>
      <c r="V539" s="50" t="s">
        <v>72</v>
      </c>
    </row>
    <row r="540" spans="1:22" x14ac:dyDescent="0.3">
      <c r="A540" s="50">
        <v>539</v>
      </c>
      <c r="B540" s="50" t="s">
        <v>3085</v>
      </c>
      <c r="C540" s="51">
        <v>45786</v>
      </c>
      <c r="D540" s="50" t="s">
        <v>353</v>
      </c>
      <c r="E540" s="50">
        <v>620901</v>
      </c>
      <c r="F540" s="50" t="s">
        <v>547</v>
      </c>
      <c r="G540" s="50" t="s">
        <v>33</v>
      </c>
      <c r="H540" s="50" t="s">
        <v>72</v>
      </c>
      <c r="I540" s="50">
        <v>2</v>
      </c>
      <c r="J540" s="59" t="s">
        <v>2</v>
      </c>
      <c r="K540" s="50" t="s">
        <v>417</v>
      </c>
      <c r="L540" s="50" t="s">
        <v>23</v>
      </c>
      <c r="M540" s="50" t="s">
        <v>74</v>
      </c>
      <c r="N540" s="52">
        <v>553235.12199999997</v>
      </c>
      <c r="O540" s="52">
        <v>1781094.192</v>
      </c>
      <c r="P540" s="50" t="s">
        <v>602</v>
      </c>
      <c r="Q540" s="53">
        <v>0.34399999999999997</v>
      </c>
      <c r="R540" s="52">
        <v>95.300003051757813</v>
      </c>
      <c r="S540" s="50" t="s">
        <v>81</v>
      </c>
      <c r="T540" s="50" t="s">
        <v>547</v>
      </c>
      <c r="U540" s="50" t="s">
        <v>33</v>
      </c>
      <c r="V540" s="50" t="s">
        <v>72</v>
      </c>
    </row>
    <row r="541" spans="1:22" x14ac:dyDescent="0.3">
      <c r="A541" s="50">
        <v>540</v>
      </c>
      <c r="B541" s="50" t="s">
        <v>3086</v>
      </c>
      <c r="C541" s="51">
        <v>45786</v>
      </c>
      <c r="D541" s="50" t="s">
        <v>500</v>
      </c>
      <c r="E541" s="50">
        <v>621101</v>
      </c>
      <c r="F541" s="50" t="s">
        <v>113</v>
      </c>
      <c r="G541" s="50" t="s">
        <v>35</v>
      </c>
      <c r="H541" s="50" t="s">
        <v>72</v>
      </c>
      <c r="I541" s="50">
        <v>5</v>
      </c>
      <c r="J541" s="60" t="s">
        <v>89</v>
      </c>
      <c r="K541" s="50" t="s">
        <v>84</v>
      </c>
      <c r="L541" s="50" t="s">
        <v>24</v>
      </c>
      <c r="M541" s="50" t="s">
        <v>74</v>
      </c>
      <c r="N541" s="52">
        <v>535933.64899999998</v>
      </c>
      <c r="O541" s="52">
        <v>1841863.9410000001</v>
      </c>
      <c r="P541" s="50" t="s">
        <v>3087</v>
      </c>
      <c r="Q541" s="53">
        <v>1.6639999999999999</v>
      </c>
      <c r="R541" s="52">
        <v>316.89999389648438</v>
      </c>
      <c r="S541" s="50" t="s">
        <v>107</v>
      </c>
      <c r="T541" s="50" t="s">
        <v>113</v>
      </c>
      <c r="U541" s="50" t="s">
        <v>35</v>
      </c>
      <c r="V541" s="50" t="s">
        <v>72</v>
      </c>
    </row>
    <row r="542" spans="1:22" x14ac:dyDescent="0.3">
      <c r="A542" s="50">
        <v>541</v>
      </c>
      <c r="B542" s="50" t="s">
        <v>3088</v>
      </c>
      <c r="C542" s="51">
        <v>45786</v>
      </c>
      <c r="D542" s="50" t="s">
        <v>500</v>
      </c>
      <c r="E542" s="50">
        <v>621103</v>
      </c>
      <c r="F542" s="50" t="s">
        <v>421</v>
      </c>
      <c r="G542" s="50" t="s">
        <v>35</v>
      </c>
      <c r="H542" s="50" t="s">
        <v>72</v>
      </c>
      <c r="I542" s="50">
        <v>5</v>
      </c>
      <c r="J542" s="60" t="s">
        <v>89</v>
      </c>
      <c r="K542" s="50" t="s">
        <v>73</v>
      </c>
      <c r="L542" s="50" t="s">
        <v>22</v>
      </c>
      <c r="M542" s="50" t="s">
        <v>74</v>
      </c>
      <c r="N542" s="52">
        <v>546598.18000000005</v>
      </c>
      <c r="O542" s="52">
        <v>1834609.942</v>
      </c>
      <c r="P542" s="50" t="s">
        <v>3089</v>
      </c>
      <c r="Q542" s="53">
        <v>1.147</v>
      </c>
      <c r="R542" s="52">
        <v>253.1000061035156</v>
      </c>
      <c r="S542" s="50" t="s">
        <v>152</v>
      </c>
      <c r="T542" s="50" t="s">
        <v>421</v>
      </c>
      <c r="U542" s="50" t="s">
        <v>35</v>
      </c>
      <c r="V542" s="50" t="s">
        <v>72</v>
      </c>
    </row>
    <row r="543" spans="1:22" x14ac:dyDescent="0.3">
      <c r="A543" s="50">
        <v>542</v>
      </c>
      <c r="B543" s="50" t="s">
        <v>3090</v>
      </c>
      <c r="C543" s="51">
        <v>45787</v>
      </c>
      <c r="D543" s="50" t="s">
        <v>1710</v>
      </c>
      <c r="E543" s="50">
        <v>620118</v>
      </c>
      <c r="F543" s="50" t="s">
        <v>120</v>
      </c>
      <c r="G543" s="50" t="s">
        <v>30</v>
      </c>
      <c r="H543" s="50" t="s">
        <v>72</v>
      </c>
      <c r="I543" s="50">
        <v>5</v>
      </c>
      <c r="J543" s="60" t="s">
        <v>89</v>
      </c>
      <c r="K543" s="50" t="s">
        <v>73</v>
      </c>
      <c r="L543" s="50" t="s">
        <v>22</v>
      </c>
      <c r="M543" s="50" t="s">
        <v>74</v>
      </c>
      <c r="N543" s="52">
        <v>569577.50199999998</v>
      </c>
      <c r="O543" s="52">
        <v>1804338.5619999999</v>
      </c>
      <c r="P543" s="50" t="s">
        <v>121</v>
      </c>
      <c r="Q543" s="53">
        <v>1.4930000000000001</v>
      </c>
      <c r="R543" s="52">
        <v>287</v>
      </c>
      <c r="S543" s="50" t="s">
        <v>152</v>
      </c>
      <c r="T543" s="50" t="s">
        <v>120</v>
      </c>
      <c r="U543" s="50" t="s">
        <v>30</v>
      </c>
      <c r="V543" s="50" t="s">
        <v>72</v>
      </c>
    </row>
    <row r="544" spans="1:22" x14ac:dyDescent="0.3">
      <c r="A544" s="50">
        <v>543</v>
      </c>
      <c r="B544" s="50" t="s">
        <v>3091</v>
      </c>
      <c r="C544" s="51">
        <v>45788</v>
      </c>
      <c r="D544" s="50" t="s">
        <v>190</v>
      </c>
      <c r="E544" s="50">
        <v>620106</v>
      </c>
      <c r="F544" s="50" t="s">
        <v>161</v>
      </c>
      <c r="G544" s="50" t="s">
        <v>30</v>
      </c>
      <c r="H544" s="50" t="s">
        <v>72</v>
      </c>
      <c r="I544" s="50">
        <v>5</v>
      </c>
      <c r="J544" s="60" t="s">
        <v>89</v>
      </c>
      <c r="K544" s="50" t="s">
        <v>95</v>
      </c>
      <c r="L544" s="50" t="s">
        <v>25</v>
      </c>
      <c r="M544" s="50" t="s">
        <v>74</v>
      </c>
      <c r="N544" s="52">
        <v>546254.37</v>
      </c>
      <c r="O544" s="52">
        <v>1825851.1429999999</v>
      </c>
      <c r="P544" s="50" t="s">
        <v>2369</v>
      </c>
      <c r="Q544" s="53">
        <v>0.60599999999999998</v>
      </c>
      <c r="R544" s="52">
        <v>78</v>
      </c>
      <c r="S544" s="50" t="s">
        <v>81</v>
      </c>
      <c r="T544" s="50" t="s">
        <v>161</v>
      </c>
      <c r="U544" s="50" t="s">
        <v>30</v>
      </c>
      <c r="V544" s="50" t="s">
        <v>72</v>
      </c>
    </row>
    <row r="545" spans="1:22" x14ac:dyDescent="0.3">
      <c r="A545" s="50">
        <v>544</v>
      </c>
      <c r="B545" s="50" t="s">
        <v>3092</v>
      </c>
      <c r="C545" s="51">
        <v>45788</v>
      </c>
      <c r="D545" s="50" t="s">
        <v>190</v>
      </c>
      <c r="E545" s="50">
        <v>620205</v>
      </c>
      <c r="F545" s="50" t="s">
        <v>179</v>
      </c>
      <c r="G545" s="50" t="s">
        <v>40</v>
      </c>
      <c r="H545" s="50" t="s">
        <v>72</v>
      </c>
      <c r="I545" s="50">
        <v>2</v>
      </c>
      <c r="J545" s="59" t="s">
        <v>2</v>
      </c>
      <c r="K545" s="50" t="s">
        <v>73</v>
      </c>
      <c r="L545" s="50" t="s">
        <v>22</v>
      </c>
      <c r="M545" s="50" t="s">
        <v>74</v>
      </c>
      <c r="N545" s="52">
        <v>579282.36899999995</v>
      </c>
      <c r="O545" s="52">
        <v>1824300.257</v>
      </c>
      <c r="P545" s="50" t="s">
        <v>300</v>
      </c>
      <c r="Q545" s="53">
        <v>1.379</v>
      </c>
      <c r="R545" s="52">
        <v>227.80000305175781</v>
      </c>
      <c r="S545" s="50" t="s">
        <v>97</v>
      </c>
      <c r="T545" s="50" t="s">
        <v>195</v>
      </c>
      <c r="U545" s="50" t="s">
        <v>30</v>
      </c>
      <c r="V545" s="50" t="s">
        <v>72</v>
      </c>
    </row>
    <row r="546" spans="1:22" x14ac:dyDescent="0.3">
      <c r="A546" s="50">
        <v>545</v>
      </c>
      <c r="B546" s="50" t="s">
        <v>3093</v>
      </c>
      <c r="C546" s="51">
        <v>45788</v>
      </c>
      <c r="D546" s="50" t="s">
        <v>190</v>
      </c>
      <c r="E546" s="50">
        <v>620707</v>
      </c>
      <c r="F546" s="50" t="s">
        <v>242</v>
      </c>
      <c r="G546" s="50" t="s">
        <v>38</v>
      </c>
      <c r="H546" s="50" t="s">
        <v>72</v>
      </c>
      <c r="I546" s="50">
        <v>2</v>
      </c>
      <c r="J546" s="59" t="s">
        <v>2</v>
      </c>
      <c r="K546" s="50" t="s">
        <v>73</v>
      </c>
      <c r="L546" s="50" t="s">
        <v>22</v>
      </c>
      <c r="M546" s="50" t="s">
        <v>74</v>
      </c>
      <c r="N546" s="52">
        <v>585896.45700000005</v>
      </c>
      <c r="O546" s="52">
        <v>1829128.1140000001</v>
      </c>
      <c r="P546" s="50" t="s">
        <v>398</v>
      </c>
      <c r="Q546" s="53">
        <v>2.468</v>
      </c>
      <c r="R546" s="52">
        <v>306.20001220703119</v>
      </c>
      <c r="S546" s="50" t="s">
        <v>107</v>
      </c>
      <c r="T546" s="50" t="s">
        <v>179</v>
      </c>
      <c r="U546" s="50" t="s">
        <v>40</v>
      </c>
      <c r="V546" s="50" t="s">
        <v>72</v>
      </c>
    </row>
    <row r="547" spans="1:22" x14ac:dyDescent="0.3">
      <c r="A547" s="50">
        <v>546</v>
      </c>
      <c r="B547" s="50" t="s">
        <v>3094</v>
      </c>
      <c r="C547" s="51">
        <v>45794</v>
      </c>
      <c r="D547" s="50" t="s">
        <v>78</v>
      </c>
      <c r="E547" s="50">
        <v>620202</v>
      </c>
      <c r="F547" s="50" t="s">
        <v>126</v>
      </c>
      <c r="G547" s="50" t="s">
        <v>40</v>
      </c>
      <c r="H547" s="50" t="s">
        <v>72</v>
      </c>
      <c r="I547" s="50">
        <v>5</v>
      </c>
      <c r="J547" s="60" t="s">
        <v>89</v>
      </c>
      <c r="K547" s="50" t="s">
        <v>84</v>
      </c>
      <c r="L547" s="50" t="s">
        <v>24</v>
      </c>
      <c r="M547" s="50" t="s">
        <v>74</v>
      </c>
      <c r="N547" s="52">
        <v>582320.87100000004</v>
      </c>
      <c r="O547" s="52">
        <v>1818743.6810000001</v>
      </c>
      <c r="P547" s="50" t="s">
        <v>274</v>
      </c>
      <c r="Q547" s="53">
        <v>1.444</v>
      </c>
      <c r="R547" s="52">
        <v>198.30000305175781</v>
      </c>
      <c r="S547" s="50" t="s">
        <v>139</v>
      </c>
      <c r="T547" s="50" t="s">
        <v>126</v>
      </c>
      <c r="U547" s="50" t="s">
        <v>40</v>
      </c>
      <c r="V547" s="50" t="s">
        <v>72</v>
      </c>
    </row>
    <row r="548" spans="1:22" x14ac:dyDescent="0.3">
      <c r="A548" s="50">
        <v>547</v>
      </c>
      <c r="B548" s="50" t="s">
        <v>3095</v>
      </c>
      <c r="C548" s="51">
        <v>45794</v>
      </c>
      <c r="D548" s="50" t="s">
        <v>78</v>
      </c>
      <c r="E548" s="50">
        <v>621101</v>
      </c>
      <c r="F548" s="50" t="s">
        <v>113</v>
      </c>
      <c r="G548" s="50" t="s">
        <v>35</v>
      </c>
      <c r="H548" s="50" t="s">
        <v>72</v>
      </c>
      <c r="I548" s="50">
        <v>5</v>
      </c>
      <c r="J548" s="60" t="s">
        <v>89</v>
      </c>
      <c r="K548" s="50" t="s">
        <v>84</v>
      </c>
      <c r="L548" s="50" t="s">
        <v>24</v>
      </c>
      <c r="M548" s="50" t="s">
        <v>74</v>
      </c>
      <c r="N548" s="52">
        <v>539524.99899999995</v>
      </c>
      <c r="O548" s="52">
        <v>1840217.5830000001</v>
      </c>
      <c r="P548" s="50" t="s">
        <v>3096</v>
      </c>
      <c r="Q548" s="53">
        <v>2.4049999999999998</v>
      </c>
      <c r="R548" s="52">
        <v>42.5</v>
      </c>
      <c r="S548" s="50" t="s">
        <v>91</v>
      </c>
      <c r="T548" s="50" t="s">
        <v>159</v>
      </c>
      <c r="U548" s="50" t="s">
        <v>35</v>
      </c>
      <c r="V548" s="50" t="s">
        <v>72</v>
      </c>
    </row>
    <row r="549" spans="1:22" x14ac:dyDescent="0.3">
      <c r="A549" s="50">
        <v>548</v>
      </c>
      <c r="B549" s="50" t="s">
        <v>3097</v>
      </c>
      <c r="C549" s="51">
        <v>45795</v>
      </c>
      <c r="D549" s="50" t="s">
        <v>292</v>
      </c>
      <c r="E549" s="50">
        <v>620601</v>
      </c>
      <c r="F549" s="50" t="s">
        <v>34</v>
      </c>
      <c r="G549" s="50" t="s">
        <v>34</v>
      </c>
      <c r="H549" s="50" t="s">
        <v>72</v>
      </c>
      <c r="I549" s="50">
        <v>2</v>
      </c>
      <c r="J549" s="59" t="s">
        <v>2</v>
      </c>
      <c r="K549" s="50" t="s">
        <v>73</v>
      </c>
      <c r="L549" s="50" t="s">
        <v>22</v>
      </c>
      <c r="M549" s="50" t="s">
        <v>74</v>
      </c>
      <c r="N549" s="52">
        <v>559622.99</v>
      </c>
      <c r="O549" s="52">
        <v>1837332.6910000001</v>
      </c>
      <c r="P549" s="50" t="s">
        <v>748</v>
      </c>
      <c r="Q549" s="53">
        <v>1.5720000000000001</v>
      </c>
      <c r="R549" s="52">
        <v>77.599998474121094</v>
      </c>
      <c r="S549" s="50" t="s">
        <v>81</v>
      </c>
      <c r="T549" s="50" t="s">
        <v>34</v>
      </c>
      <c r="U549" s="50" t="s">
        <v>34</v>
      </c>
      <c r="V549" s="50" t="s">
        <v>72</v>
      </c>
    </row>
    <row r="550" spans="1:22" x14ac:dyDescent="0.3">
      <c r="A550" s="50">
        <v>549</v>
      </c>
      <c r="B550" s="50" t="s">
        <v>3098</v>
      </c>
      <c r="C550" s="51">
        <v>45795</v>
      </c>
      <c r="D550" s="50" t="s">
        <v>292</v>
      </c>
      <c r="E550" s="50">
        <v>620703</v>
      </c>
      <c r="F550" s="50" t="s">
        <v>172</v>
      </c>
      <c r="G550" s="50" t="s">
        <v>38</v>
      </c>
      <c r="H550" s="50" t="s">
        <v>72</v>
      </c>
      <c r="I550" s="50">
        <v>2</v>
      </c>
      <c r="J550" s="59" t="s">
        <v>2</v>
      </c>
      <c r="K550" s="50" t="s">
        <v>73</v>
      </c>
      <c r="L550" s="50" t="s">
        <v>22</v>
      </c>
      <c r="M550" s="50" t="s">
        <v>74</v>
      </c>
      <c r="N550" s="52">
        <v>588566.88699999999</v>
      </c>
      <c r="O550" s="52">
        <v>1842642.757</v>
      </c>
      <c r="P550" s="50" t="s">
        <v>1204</v>
      </c>
      <c r="Q550" s="53">
        <v>1.756</v>
      </c>
      <c r="R550" s="52">
        <v>287.70001220703119</v>
      </c>
      <c r="S550" s="50" t="s">
        <v>152</v>
      </c>
      <c r="T550" s="50" t="s">
        <v>463</v>
      </c>
      <c r="U550" s="50" t="s">
        <v>38</v>
      </c>
      <c r="V550" s="50" t="s">
        <v>72</v>
      </c>
    </row>
    <row r="551" spans="1:22" x14ac:dyDescent="0.3">
      <c r="A551" s="50">
        <v>550</v>
      </c>
      <c r="B551" s="50" t="s">
        <v>3099</v>
      </c>
      <c r="C551" s="51">
        <v>45799</v>
      </c>
      <c r="D551" s="50" t="s">
        <v>908</v>
      </c>
      <c r="E551" s="50">
        <v>620707</v>
      </c>
      <c r="F551" s="50" t="s">
        <v>242</v>
      </c>
      <c r="G551" s="50" t="s">
        <v>38</v>
      </c>
      <c r="H551" s="50" t="s">
        <v>72</v>
      </c>
      <c r="I551" s="50">
        <v>2</v>
      </c>
      <c r="J551" s="59" t="s">
        <v>2</v>
      </c>
      <c r="K551" s="50" t="s">
        <v>84</v>
      </c>
      <c r="L551" s="50" t="s">
        <v>24</v>
      </c>
      <c r="M551" s="50" t="s">
        <v>74</v>
      </c>
      <c r="N551" s="52">
        <v>583360.73499999999</v>
      </c>
      <c r="O551" s="52">
        <v>1835248.1669999999</v>
      </c>
      <c r="P551" s="50" t="s">
        <v>3100</v>
      </c>
      <c r="Q551" s="53">
        <v>0.874</v>
      </c>
      <c r="R551" s="52">
        <v>72.5</v>
      </c>
      <c r="S551" s="50" t="s">
        <v>81</v>
      </c>
      <c r="T551" s="50" t="s">
        <v>172</v>
      </c>
      <c r="U551" s="50" t="s">
        <v>38</v>
      </c>
      <c r="V551" s="50" t="s">
        <v>72</v>
      </c>
    </row>
    <row r="552" spans="1:22" x14ac:dyDescent="0.3">
      <c r="A552" s="50"/>
    </row>
  </sheetData>
  <phoneticPr fontId="5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2AAF18-4A69-4D4A-B93C-9A37FAAE1C0F}">
  <dimension ref="A1:X12"/>
  <sheetViews>
    <sheetView topLeftCell="H4" workbookViewId="0">
      <selection activeCell="Y15" sqref="Y15"/>
    </sheetView>
  </sheetViews>
  <sheetFormatPr defaultRowHeight="23.25" x14ac:dyDescent="0.5"/>
  <cols>
    <col min="1" max="1" width="33.875" style="1" customWidth="1"/>
    <col min="2" max="24" width="6.125" style="1" customWidth="1"/>
    <col min="25" max="16384" width="9" style="1"/>
  </cols>
  <sheetData>
    <row r="1" spans="1:24" x14ac:dyDescent="0.5">
      <c r="A1" s="73" t="s">
        <v>2494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  <c r="P1" s="73"/>
      <c r="Q1" s="73"/>
      <c r="R1" s="73"/>
      <c r="S1" s="73"/>
      <c r="T1" s="73"/>
      <c r="U1" s="73"/>
      <c r="V1" s="73"/>
      <c r="W1" s="73"/>
      <c r="X1" s="4"/>
    </row>
    <row r="2" spans="1:24" x14ac:dyDescent="0.5">
      <c r="A2" s="85" t="s">
        <v>2495</v>
      </c>
      <c r="B2" s="86"/>
      <c r="C2" s="86"/>
      <c r="D2" s="86"/>
      <c r="E2" s="86"/>
      <c r="F2" s="86"/>
      <c r="G2" s="86"/>
      <c r="H2" s="86"/>
      <c r="I2" s="86"/>
      <c r="J2" s="86"/>
      <c r="K2" s="86"/>
      <c r="L2" s="86"/>
      <c r="M2" s="86"/>
      <c r="N2" s="86"/>
      <c r="O2" s="86"/>
      <c r="P2" s="86"/>
      <c r="Q2" s="86"/>
      <c r="R2" s="86"/>
      <c r="S2" s="86"/>
      <c r="T2" s="86"/>
      <c r="U2" s="86"/>
      <c r="V2" s="86"/>
      <c r="W2" s="86"/>
      <c r="X2" s="87"/>
    </row>
    <row r="3" spans="1:24" ht="21.75" customHeight="1" x14ac:dyDescent="0.5">
      <c r="A3" s="93" t="s">
        <v>65</v>
      </c>
      <c r="B3" s="94"/>
      <c r="C3" s="94"/>
      <c r="D3" s="94"/>
      <c r="E3" s="94"/>
      <c r="F3" s="94"/>
      <c r="G3" s="94"/>
      <c r="H3" s="94"/>
      <c r="I3" s="94"/>
      <c r="J3" s="94"/>
      <c r="K3" s="94"/>
      <c r="L3" s="94"/>
      <c r="M3" s="94"/>
      <c r="N3" s="94"/>
      <c r="O3" s="94"/>
      <c r="P3" s="94"/>
      <c r="Q3" s="94"/>
      <c r="R3" s="94"/>
      <c r="S3" s="94"/>
      <c r="T3" s="94"/>
      <c r="U3" s="94"/>
      <c r="V3" s="94"/>
      <c r="W3" s="94"/>
      <c r="X3" s="95"/>
    </row>
    <row r="4" spans="1:24" ht="17.25" customHeight="1" x14ac:dyDescent="0.5">
      <c r="A4" s="88" t="s">
        <v>27</v>
      </c>
      <c r="B4" s="82" t="s">
        <v>10</v>
      </c>
      <c r="C4" s="83"/>
      <c r="D4" s="83"/>
      <c r="E4" s="83"/>
      <c r="F4" s="84"/>
      <c r="G4" s="90" t="s">
        <v>11</v>
      </c>
      <c r="H4" s="91"/>
      <c r="I4" s="91"/>
      <c r="J4" s="92"/>
      <c r="K4" s="96" t="s">
        <v>12</v>
      </c>
      <c r="L4" s="97"/>
      <c r="M4" s="97"/>
      <c r="N4" s="98"/>
      <c r="O4" s="90" t="s">
        <v>13</v>
      </c>
      <c r="P4" s="91"/>
      <c r="Q4" s="91"/>
      <c r="R4" s="91"/>
      <c r="S4" s="82" t="s">
        <v>14</v>
      </c>
      <c r="T4" s="83"/>
      <c r="U4" s="83"/>
      <c r="V4" s="83"/>
      <c r="W4" s="83"/>
      <c r="X4" s="84"/>
    </row>
    <row r="5" spans="1:24" s="5" customFormat="1" ht="24" customHeight="1" x14ac:dyDescent="0.5">
      <c r="A5" s="89"/>
      <c r="B5" s="38">
        <v>3</v>
      </c>
      <c r="C5" s="38">
        <v>10</v>
      </c>
      <c r="D5" s="38">
        <v>17</v>
      </c>
      <c r="E5" s="38">
        <v>24</v>
      </c>
      <c r="F5" s="38">
        <v>31</v>
      </c>
      <c r="G5" s="39">
        <v>7</v>
      </c>
      <c r="H5" s="39">
        <v>14</v>
      </c>
      <c r="I5" s="39">
        <v>21</v>
      </c>
      <c r="J5" s="39">
        <v>28</v>
      </c>
      <c r="K5" s="38">
        <v>7</v>
      </c>
      <c r="L5" s="38">
        <v>14</v>
      </c>
      <c r="M5" s="38">
        <v>21</v>
      </c>
      <c r="N5" s="38">
        <v>28</v>
      </c>
      <c r="O5" s="39">
        <v>4</v>
      </c>
      <c r="P5" s="39">
        <v>11</v>
      </c>
      <c r="Q5" s="39">
        <v>18</v>
      </c>
      <c r="R5" s="39">
        <v>25</v>
      </c>
      <c r="S5" s="38">
        <v>2</v>
      </c>
      <c r="T5" s="38">
        <v>9</v>
      </c>
      <c r="U5" s="38">
        <v>16</v>
      </c>
      <c r="V5" s="38">
        <v>23</v>
      </c>
      <c r="W5" s="38">
        <v>30</v>
      </c>
      <c r="X5" s="38">
        <v>31</v>
      </c>
    </row>
    <row r="6" spans="1:24" x14ac:dyDescent="0.5">
      <c r="A6" s="44" t="s">
        <v>61</v>
      </c>
      <c r="B6" s="40">
        <v>1</v>
      </c>
      <c r="C6" s="40">
        <v>26</v>
      </c>
      <c r="D6" s="40">
        <v>57</v>
      </c>
      <c r="E6" s="40">
        <v>85</v>
      </c>
      <c r="F6" s="40">
        <v>123</v>
      </c>
      <c r="G6" s="40">
        <v>155</v>
      </c>
      <c r="H6" s="40">
        <v>212</v>
      </c>
      <c r="I6" s="40">
        <v>240</v>
      </c>
      <c r="J6" s="40">
        <v>303</v>
      </c>
      <c r="K6" s="40">
        <v>363</v>
      </c>
      <c r="L6" s="40">
        <v>391</v>
      </c>
      <c r="M6" s="40">
        <v>445</v>
      </c>
      <c r="N6" s="40">
        <v>492</v>
      </c>
      <c r="O6" s="40">
        <v>524</v>
      </c>
      <c r="P6" s="40">
        <v>578</v>
      </c>
      <c r="Q6" s="40">
        <v>664</v>
      </c>
      <c r="R6" s="40">
        <v>759</v>
      </c>
      <c r="S6" s="40">
        <v>816</v>
      </c>
      <c r="T6" s="40">
        <v>885</v>
      </c>
      <c r="U6" s="40">
        <v>892</v>
      </c>
      <c r="V6" s="40">
        <v>924</v>
      </c>
      <c r="W6" s="40">
        <v>942</v>
      </c>
      <c r="X6" s="41">
        <v>943</v>
      </c>
    </row>
    <row r="7" spans="1:24" x14ac:dyDescent="0.5">
      <c r="A7" s="45" t="s">
        <v>62</v>
      </c>
      <c r="B7" s="42">
        <v>11</v>
      </c>
      <c r="C7" s="42">
        <v>37</v>
      </c>
      <c r="D7" s="42">
        <v>58</v>
      </c>
      <c r="E7" s="42">
        <v>82</v>
      </c>
      <c r="F7" s="42">
        <v>87</v>
      </c>
      <c r="G7" s="42">
        <v>120</v>
      </c>
      <c r="H7" s="42">
        <v>164</v>
      </c>
      <c r="I7" s="42">
        <v>197</v>
      </c>
      <c r="J7" s="42">
        <v>231</v>
      </c>
      <c r="K7" s="42">
        <v>263</v>
      </c>
      <c r="L7" s="42">
        <v>285</v>
      </c>
      <c r="M7" s="42">
        <v>315</v>
      </c>
      <c r="N7" s="42">
        <v>329</v>
      </c>
      <c r="O7" s="42">
        <v>390</v>
      </c>
      <c r="P7" s="42">
        <v>474</v>
      </c>
      <c r="Q7" s="42">
        <v>539</v>
      </c>
      <c r="R7" s="42">
        <v>599</v>
      </c>
      <c r="S7" s="42">
        <v>656</v>
      </c>
      <c r="T7" s="42">
        <v>703</v>
      </c>
      <c r="U7" s="42">
        <v>711</v>
      </c>
      <c r="V7" s="42">
        <v>714</v>
      </c>
      <c r="W7" s="42">
        <v>714</v>
      </c>
      <c r="X7" s="43">
        <v>714</v>
      </c>
    </row>
    <row r="8" spans="1:24" x14ac:dyDescent="0.5">
      <c r="A8" s="46" t="s">
        <v>67</v>
      </c>
      <c r="B8" s="49">
        <v>4</v>
      </c>
      <c r="C8" s="49">
        <v>27</v>
      </c>
      <c r="D8" s="49">
        <v>58</v>
      </c>
      <c r="E8" s="49">
        <v>77</v>
      </c>
      <c r="F8" s="49">
        <v>114</v>
      </c>
      <c r="G8" s="49">
        <v>139</v>
      </c>
      <c r="H8" s="49">
        <v>179</v>
      </c>
      <c r="I8" s="49">
        <v>189</v>
      </c>
      <c r="J8" s="49">
        <v>200</v>
      </c>
      <c r="K8" s="49">
        <v>212</v>
      </c>
      <c r="L8" s="49">
        <v>226</v>
      </c>
      <c r="M8" s="49">
        <v>242</v>
      </c>
      <c r="N8" s="49">
        <v>283</v>
      </c>
      <c r="O8" s="49">
        <v>312</v>
      </c>
      <c r="P8" s="49">
        <v>344</v>
      </c>
      <c r="Q8" s="49">
        <v>366</v>
      </c>
      <c r="R8" s="49">
        <v>449</v>
      </c>
      <c r="S8" s="49">
        <v>520</v>
      </c>
      <c r="T8" s="49">
        <v>541</v>
      </c>
      <c r="U8" s="49">
        <v>545</v>
      </c>
      <c r="V8" s="49">
        <v>550</v>
      </c>
      <c r="W8" s="49">
        <v>550</v>
      </c>
      <c r="X8" s="99">
        <v>550</v>
      </c>
    </row>
    <row r="9" spans="1:24" x14ac:dyDescent="0.5">
      <c r="A9" s="47" t="s">
        <v>66</v>
      </c>
      <c r="B9" s="48">
        <f>((B8-B7)*100)/B7</f>
        <v>-63.636363636363633</v>
      </c>
      <c r="C9" s="48">
        <f>((C8-C7)*100)/C7</f>
        <v>-27.027027027027028</v>
      </c>
      <c r="D9" s="48">
        <f t="shared" ref="D9:X9" si="0">((D8-D7)*100)/D7</f>
        <v>0</v>
      </c>
      <c r="E9" s="48">
        <f t="shared" si="0"/>
        <v>-6.0975609756097562</v>
      </c>
      <c r="F9" s="48">
        <f t="shared" si="0"/>
        <v>31.03448275862069</v>
      </c>
      <c r="G9" s="48">
        <f t="shared" si="0"/>
        <v>15.833333333333334</v>
      </c>
      <c r="H9" s="48">
        <f t="shared" si="0"/>
        <v>9.1463414634146343</v>
      </c>
      <c r="I9" s="48">
        <f t="shared" si="0"/>
        <v>-4.0609137055837561</v>
      </c>
      <c r="J9" s="48">
        <f t="shared" si="0"/>
        <v>-13.419913419913421</v>
      </c>
      <c r="K9" s="48">
        <f t="shared" si="0"/>
        <v>-19.391634980988592</v>
      </c>
      <c r="L9" s="48">
        <f t="shared" si="0"/>
        <v>-20.701754385964911</v>
      </c>
      <c r="M9" s="48">
        <f t="shared" si="0"/>
        <v>-23.174603174603174</v>
      </c>
      <c r="N9" s="48">
        <f t="shared" si="0"/>
        <v>-13.98176291793313</v>
      </c>
      <c r="O9" s="48">
        <f t="shared" si="0"/>
        <v>-20</v>
      </c>
      <c r="P9" s="48">
        <f t="shared" si="0"/>
        <v>-27.426160337552744</v>
      </c>
      <c r="Q9" s="48">
        <f t="shared" si="0"/>
        <v>-32.096474953617808</v>
      </c>
      <c r="R9" s="48">
        <f t="shared" si="0"/>
        <v>-25.041736227045075</v>
      </c>
      <c r="S9" s="48">
        <f t="shared" si="0"/>
        <v>-20.73170731707317</v>
      </c>
      <c r="T9" s="48">
        <f t="shared" si="0"/>
        <v>-23.044096728307256</v>
      </c>
      <c r="U9" s="48">
        <f t="shared" si="0"/>
        <v>-23.347398030942333</v>
      </c>
      <c r="V9" s="48">
        <f t="shared" si="0"/>
        <v>-22.969187675070028</v>
      </c>
      <c r="W9" s="48">
        <f t="shared" si="0"/>
        <v>-22.969187675070028</v>
      </c>
      <c r="X9" s="48">
        <f t="shared" si="0"/>
        <v>-22.969187675070028</v>
      </c>
    </row>
    <row r="10" spans="1:24" x14ac:dyDescent="0.5">
      <c r="A10" s="1" t="s">
        <v>68</v>
      </c>
    </row>
    <row r="11" spans="1:24" x14ac:dyDescent="0.5">
      <c r="A11" s="7" t="s">
        <v>15</v>
      </c>
    </row>
    <row r="12" spans="1:24" x14ac:dyDescent="0.5">
      <c r="A12" s="7" t="s">
        <v>16</v>
      </c>
    </row>
  </sheetData>
  <mergeCells count="9">
    <mergeCell ref="A1:W1"/>
    <mergeCell ref="S4:X4"/>
    <mergeCell ref="A2:X2"/>
    <mergeCell ref="B4:F4"/>
    <mergeCell ref="A4:A5"/>
    <mergeCell ref="G4:J4"/>
    <mergeCell ref="O4:R4"/>
    <mergeCell ref="A3:X3"/>
    <mergeCell ref="K4:N4"/>
  </mergeCells>
  <phoneticPr fontId="5" type="noConversion"/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879443-3E41-4BED-A4D7-7A23008F6159}">
  <dimension ref="A1:W944"/>
  <sheetViews>
    <sheetView topLeftCell="A928" workbookViewId="0">
      <selection activeCell="C949" sqref="C949"/>
    </sheetView>
  </sheetViews>
  <sheetFormatPr defaultRowHeight="14.25" x14ac:dyDescent="0.2"/>
  <cols>
    <col min="1" max="1" width="9.25" customWidth="1"/>
    <col min="2" max="2" width="21.875" customWidth="1"/>
    <col min="3" max="3" width="15.125" customWidth="1"/>
  </cols>
  <sheetData>
    <row r="1" spans="1:23" ht="18.75" x14ac:dyDescent="0.3">
      <c r="B1" s="54" t="s">
        <v>41</v>
      </c>
      <c r="C1" s="54" t="s">
        <v>42</v>
      </c>
      <c r="D1" s="54" t="s">
        <v>43</v>
      </c>
      <c r="E1" s="55" t="s">
        <v>44</v>
      </c>
      <c r="F1" s="55" t="s">
        <v>45</v>
      </c>
      <c r="G1" s="55" t="s">
        <v>46</v>
      </c>
      <c r="H1" s="55" t="s">
        <v>47</v>
      </c>
      <c r="I1" s="56" t="s">
        <v>48</v>
      </c>
      <c r="J1" s="56" t="s">
        <v>49</v>
      </c>
      <c r="K1" s="56" t="s">
        <v>50</v>
      </c>
      <c r="L1" s="56" t="s">
        <v>51</v>
      </c>
      <c r="M1" s="57" t="s">
        <v>52</v>
      </c>
      <c r="N1" s="57" t="s">
        <v>53</v>
      </c>
      <c r="O1" s="57" t="s">
        <v>54</v>
      </c>
      <c r="P1" s="57" t="s">
        <v>55</v>
      </c>
      <c r="Q1" s="57" t="s">
        <v>56</v>
      </c>
      <c r="R1" s="57" t="s">
        <v>57</v>
      </c>
      <c r="S1" s="57" t="s">
        <v>58</v>
      </c>
      <c r="T1" s="57" t="s">
        <v>45</v>
      </c>
      <c r="U1" s="57" t="s">
        <v>46</v>
      </c>
      <c r="V1" s="57" t="s">
        <v>47</v>
      </c>
      <c r="W1" s="57" t="s">
        <v>59</v>
      </c>
    </row>
    <row r="2" spans="1:23" ht="18.75" x14ac:dyDescent="0.3">
      <c r="A2">
        <v>1</v>
      </c>
      <c r="B2" s="50" t="s">
        <v>69</v>
      </c>
      <c r="C2" s="51">
        <v>44927</v>
      </c>
      <c r="D2" s="50" t="s">
        <v>70</v>
      </c>
      <c r="E2" s="50">
        <v>620204</v>
      </c>
      <c r="F2" s="50" t="s">
        <v>71</v>
      </c>
      <c r="G2" s="50" t="s">
        <v>40</v>
      </c>
      <c r="H2" s="50" t="s">
        <v>72</v>
      </c>
      <c r="I2" s="50">
        <v>2</v>
      </c>
      <c r="J2" s="50" t="s">
        <v>2</v>
      </c>
      <c r="K2" s="50" t="s">
        <v>73</v>
      </c>
      <c r="L2" s="50" t="s">
        <v>22</v>
      </c>
      <c r="M2" s="50" t="s">
        <v>74</v>
      </c>
      <c r="N2" s="52">
        <v>603413.527</v>
      </c>
      <c r="O2" s="52">
        <v>1823711.172</v>
      </c>
      <c r="P2" s="50" t="s">
        <v>75</v>
      </c>
      <c r="Q2" s="53">
        <v>1.5189999999999999</v>
      </c>
      <c r="R2" s="52">
        <v>113.5</v>
      </c>
      <c r="S2" s="50" t="s">
        <v>76</v>
      </c>
      <c r="T2" s="50" t="s">
        <v>71</v>
      </c>
      <c r="U2" s="50" t="s">
        <v>40</v>
      </c>
      <c r="V2" s="50" t="s">
        <v>72</v>
      </c>
    </row>
    <row r="3" spans="1:23" ht="18.75" x14ac:dyDescent="0.3">
      <c r="A3">
        <v>2</v>
      </c>
      <c r="B3" s="50" t="s">
        <v>77</v>
      </c>
      <c r="C3" s="51">
        <v>44930</v>
      </c>
      <c r="D3" s="50" t="s">
        <v>78</v>
      </c>
      <c r="E3" s="50">
        <v>620119</v>
      </c>
      <c r="F3" s="50" t="s">
        <v>79</v>
      </c>
      <c r="G3" s="50" t="s">
        <v>30</v>
      </c>
      <c r="H3" s="50" t="s">
        <v>72</v>
      </c>
      <c r="I3" s="50">
        <v>2</v>
      </c>
      <c r="J3" s="50" t="s">
        <v>2</v>
      </c>
      <c r="K3" s="50" t="s">
        <v>73</v>
      </c>
      <c r="L3" s="50" t="s">
        <v>22</v>
      </c>
      <c r="M3" s="50" t="s">
        <v>74</v>
      </c>
      <c r="N3" s="52">
        <v>559019.14300000004</v>
      </c>
      <c r="O3" s="52">
        <v>1828477.6440000001</v>
      </c>
      <c r="P3" s="50" t="s">
        <v>80</v>
      </c>
      <c r="Q3" s="53">
        <v>2.9470000000000001</v>
      </c>
      <c r="R3" s="52">
        <v>72</v>
      </c>
      <c r="S3" s="50" t="s">
        <v>81</v>
      </c>
      <c r="T3" s="50" t="s">
        <v>82</v>
      </c>
      <c r="U3" s="50" t="s">
        <v>30</v>
      </c>
      <c r="V3" s="50" t="s">
        <v>72</v>
      </c>
    </row>
    <row r="4" spans="1:23" ht="18.75" x14ac:dyDescent="0.3">
      <c r="A4">
        <v>3</v>
      </c>
      <c r="B4" s="50" t="s">
        <v>83</v>
      </c>
      <c r="C4" s="51">
        <v>44930</v>
      </c>
      <c r="D4" s="50" t="s">
        <v>78</v>
      </c>
      <c r="E4" s="50">
        <v>620204</v>
      </c>
      <c r="F4" s="50" t="s">
        <v>71</v>
      </c>
      <c r="G4" s="50" t="s">
        <v>40</v>
      </c>
      <c r="H4" s="50" t="s">
        <v>72</v>
      </c>
      <c r="I4" s="50">
        <v>2</v>
      </c>
      <c r="J4" s="50" t="s">
        <v>2</v>
      </c>
      <c r="K4" s="50" t="s">
        <v>84</v>
      </c>
      <c r="L4" s="50" t="s">
        <v>24</v>
      </c>
      <c r="M4" s="50" t="s">
        <v>74</v>
      </c>
      <c r="N4" s="52">
        <v>600675.36</v>
      </c>
      <c r="O4" s="52">
        <v>1819426.6029999999</v>
      </c>
      <c r="P4" s="50" t="s">
        <v>85</v>
      </c>
      <c r="Q4" s="53">
        <v>1.9079999999999999</v>
      </c>
      <c r="R4" s="52">
        <v>348.60000610351563</v>
      </c>
      <c r="S4" s="50" t="s">
        <v>86</v>
      </c>
      <c r="T4" s="50" t="s">
        <v>71</v>
      </c>
      <c r="U4" s="50" t="s">
        <v>40</v>
      </c>
      <c r="V4" s="50" t="s">
        <v>72</v>
      </c>
    </row>
    <row r="5" spans="1:23" ht="18.75" x14ac:dyDescent="0.3">
      <c r="A5">
        <v>4</v>
      </c>
      <c r="B5" s="50" t="s">
        <v>87</v>
      </c>
      <c r="C5" s="51">
        <v>44930</v>
      </c>
      <c r="D5" s="50" t="s">
        <v>78</v>
      </c>
      <c r="E5" s="50">
        <v>620507</v>
      </c>
      <c r="F5" s="50" t="s">
        <v>88</v>
      </c>
      <c r="G5" s="50" t="s">
        <v>32</v>
      </c>
      <c r="H5" s="50" t="s">
        <v>72</v>
      </c>
      <c r="I5" s="50">
        <v>5</v>
      </c>
      <c r="J5" s="50" t="s">
        <v>89</v>
      </c>
      <c r="K5" s="50" t="s">
        <v>73</v>
      </c>
      <c r="L5" s="50" t="s">
        <v>22</v>
      </c>
      <c r="M5" s="50" t="s">
        <v>74</v>
      </c>
      <c r="N5" s="52">
        <v>590009.76</v>
      </c>
      <c r="O5" s="52">
        <v>1789521.638</v>
      </c>
      <c r="P5" s="50" t="s">
        <v>90</v>
      </c>
      <c r="Q5" s="53">
        <v>1.2569999999999999</v>
      </c>
      <c r="R5" s="52">
        <v>52.5</v>
      </c>
      <c r="S5" s="50" t="s">
        <v>91</v>
      </c>
      <c r="T5" s="50" t="s">
        <v>88</v>
      </c>
      <c r="U5" s="50" t="s">
        <v>32</v>
      </c>
      <c r="V5" s="50" t="s">
        <v>72</v>
      </c>
    </row>
    <row r="6" spans="1:23" ht="18.75" x14ac:dyDescent="0.3">
      <c r="A6">
        <v>5</v>
      </c>
      <c r="B6" s="50" t="s">
        <v>92</v>
      </c>
      <c r="C6" s="51">
        <v>44930</v>
      </c>
      <c r="D6" s="50" t="s">
        <v>78</v>
      </c>
      <c r="E6" s="50">
        <v>620507</v>
      </c>
      <c r="F6" s="50" t="s">
        <v>88</v>
      </c>
      <c r="G6" s="50" t="s">
        <v>32</v>
      </c>
      <c r="H6" s="50" t="s">
        <v>72</v>
      </c>
      <c r="I6" s="50">
        <v>5</v>
      </c>
      <c r="J6" s="50" t="s">
        <v>89</v>
      </c>
      <c r="K6" s="50" t="s">
        <v>73</v>
      </c>
      <c r="L6" s="50" t="s">
        <v>22</v>
      </c>
      <c r="M6" s="50" t="s">
        <v>74</v>
      </c>
      <c r="N6" s="52">
        <v>589951.46200000006</v>
      </c>
      <c r="O6" s="52">
        <v>1789921.8740000001</v>
      </c>
      <c r="P6" s="50" t="s">
        <v>90</v>
      </c>
      <c r="Q6" s="53">
        <v>1.4950000000000001</v>
      </c>
      <c r="R6" s="52">
        <v>38.900001525878913</v>
      </c>
      <c r="S6" s="50" t="s">
        <v>91</v>
      </c>
      <c r="T6" s="50" t="s">
        <v>88</v>
      </c>
      <c r="U6" s="50" t="s">
        <v>32</v>
      </c>
      <c r="V6" s="50" t="s">
        <v>72</v>
      </c>
    </row>
    <row r="7" spans="1:23" ht="18.75" x14ac:dyDescent="0.3">
      <c r="A7">
        <v>6</v>
      </c>
      <c r="B7" s="50" t="s">
        <v>93</v>
      </c>
      <c r="C7" s="51">
        <v>44931</v>
      </c>
      <c r="D7" s="50" t="s">
        <v>94</v>
      </c>
      <c r="E7" s="50">
        <v>620110</v>
      </c>
      <c r="F7" s="50" t="s">
        <v>82</v>
      </c>
      <c r="G7" s="50" t="s">
        <v>30</v>
      </c>
      <c r="H7" s="50" t="s">
        <v>72</v>
      </c>
      <c r="I7" s="50">
        <v>2</v>
      </c>
      <c r="J7" s="50" t="s">
        <v>2</v>
      </c>
      <c r="K7" s="50" t="s">
        <v>95</v>
      </c>
      <c r="L7" s="50" t="s">
        <v>25</v>
      </c>
      <c r="M7" s="50" t="s">
        <v>74</v>
      </c>
      <c r="N7" s="52">
        <v>556899.85499999998</v>
      </c>
      <c r="O7" s="52">
        <v>1832141.3570000001</v>
      </c>
      <c r="P7" s="50" t="s">
        <v>96</v>
      </c>
      <c r="Q7" s="53">
        <v>1.9930000000000001</v>
      </c>
      <c r="R7" s="52">
        <v>208.5</v>
      </c>
      <c r="S7" s="50" t="s">
        <v>97</v>
      </c>
      <c r="T7" s="50" t="s">
        <v>82</v>
      </c>
      <c r="U7" s="50" t="s">
        <v>30</v>
      </c>
      <c r="V7" s="50" t="s">
        <v>72</v>
      </c>
    </row>
    <row r="8" spans="1:23" ht="18.75" x14ac:dyDescent="0.3">
      <c r="A8">
        <v>7</v>
      </c>
      <c r="B8" s="50" t="s">
        <v>98</v>
      </c>
      <c r="C8" s="51">
        <v>44931</v>
      </c>
      <c r="D8" s="50" t="s">
        <v>94</v>
      </c>
      <c r="E8" s="50">
        <v>620110</v>
      </c>
      <c r="F8" s="50" t="s">
        <v>82</v>
      </c>
      <c r="G8" s="50" t="s">
        <v>30</v>
      </c>
      <c r="H8" s="50" t="s">
        <v>72</v>
      </c>
      <c r="I8" s="50">
        <v>2</v>
      </c>
      <c r="J8" s="50" t="s">
        <v>2</v>
      </c>
      <c r="K8" s="50" t="s">
        <v>95</v>
      </c>
      <c r="L8" s="50" t="s">
        <v>25</v>
      </c>
      <c r="M8" s="50" t="s">
        <v>74</v>
      </c>
      <c r="N8" s="52">
        <v>557067.69499999995</v>
      </c>
      <c r="O8" s="52">
        <v>1832413.942</v>
      </c>
      <c r="P8" s="50" t="s">
        <v>96</v>
      </c>
      <c r="Q8" s="53">
        <v>1.6719999999999999</v>
      </c>
      <c r="R8" s="52">
        <v>207.69999694824219</v>
      </c>
      <c r="S8" s="50" t="s">
        <v>97</v>
      </c>
      <c r="T8" s="50" t="s">
        <v>82</v>
      </c>
      <c r="U8" s="50" t="s">
        <v>30</v>
      </c>
      <c r="V8" s="50" t="s">
        <v>72</v>
      </c>
    </row>
    <row r="9" spans="1:23" ht="18.75" x14ac:dyDescent="0.3">
      <c r="A9">
        <v>8</v>
      </c>
      <c r="B9" s="50" t="s">
        <v>99</v>
      </c>
      <c r="C9" s="51">
        <v>44931</v>
      </c>
      <c r="D9" s="50" t="s">
        <v>94</v>
      </c>
      <c r="E9" s="50">
        <v>620110</v>
      </c>
      <c r="F9" s="50" t="s">
        <v>82</v>
      </c>
      <c r="G9" s="50" t="s">
        <v>30</v>
      </c>
      <c r="H9" s="50" t="s">
        <v>72</v>
      </c>
      <c r="I9" s="50">
        <v>2</v>
      </c>
      <c r="J9" s="50" t="s">
        <v>2</v>
      </c>
      <c r="K9" s="50" t="s">
        <v>95</v>
      </c>
      <c r="L9" s="50" t="s">
        <v>25</v>
      </c>
      <c r="M9" s="50" t="s">
        <v>74</v>
      </c>
      <c r="N9" s="52">
        <v>556982.91599999997</v>
      </c>
      <c r="O9" s="52">
        <v>1832600.673</v>
      </c>
      <c r="P9" s="50" t="s">
        <v>96</v>
      </c>
      <c r="Q9" s="53">
        <v>1.5569999999999999</v>
      </c>
      <c r="R9" s="52">
        <v>213.69999694824219</v>
      </c>
      <c r="S9" s="50" t="s">
        <v>97</v>
      </c>
      <c r="T9" s="50" t="s">
        <v>82</v>
      </c>
      <c r="U9" s="50" t="s">
        <v>30</v>
      </c>
      <c r="V9" s="50" t="s">
        <v>72</v>
      </c>
    </row>
    <row r="10" spans="1:23" ht="18.75" x14ac:dyDescent="0.3">
      <c r="A10">
        <v>9</v>
      </c>
      <c r="B10" s="50" t="s">
        <v>100</v>
      </c>
      <c r="C10" s="51">
        <v>44931</v>
      </c>
      <c r="D10" s="50" t="s">
        <v>101</v>
      </c>
      <c r="E10" s="50">
        <v>620119</v>
      </c>
      <c r="F10" s="50" t="s">
        <v>79</v>
      </c>
      <c r="G10" s="50" t="s">
        <v>30</v>
      </c>
      <c r="H10" s="50" t="s">
        <v>72</v>
      </c>
      <c r="I10" s="50">
        <v>5</v>
      </c>
      <c r="J10" s="50" t="s">
        <v>89</v>
      </c>
      <c r="K10" s="50" t="s">
        <v>84</v>
      </c>
      <c r="L10" s="50" t="s">
        <v>24</v>
      </c>
      <c r="M10" s="50" t="s">
        <v>74</v>
      </c>
      <c r="N10" s="52">
        <v>559188.96400000004</v>
      </c>
      <c r="O10" s="52">
        <v>1824543.179</v>
      </c>
      <c r="P10" s="50" t="s">
        <v>102</v>
      </c>
      <c r="Q10" s="53">
        <v>0.87</v>
      </c>
      <c r="R10" s="52">
        <v>27.79999923706055</v>
      </c>
      <c r="S10" s="50" t="s">
        <v>91</v>
      </c>
      <c r="T10" s="50" t="s">
        <v>79</v>
      </c>
      <c r="U10" s="50" t="s">
        <v>30</v>
      </c>
      <c r="V10" s="50" t="s">
        <v>72</v>
      </c>
    </row>
    <row r="11" spans="1:23" ht="18.75" x14ac:dyDescent="0.3">
      <c r="A11">
        <v>10</v>
      </c>
      <c r="B11" s="50" t="s">
        <v>103</v>
      </c>
      <c r="C11" s="51">
        <v>44931</v>
      </c>
      <c r="D11" s="50" t="s">
        <v>101</v>
      </c>
      <c r="E11" s="50">
        <v>620207</v>
      </c>
      <c r="F11" s="50" t="s">
        <v>104</v>
      </c>
      <c r="G11" s="50" t="s">
        <v>40</v>
      </c>
      <c r="H11" s="50" t="s">
        <v>72</v>
      </c>
      <c r="I11" s="50">
        <v>2</v>
      </c>
      <c r="J11" s="50" t="s">
        <v>2</v>
      </c>
      <c r="K11" s="50" t="s">
        <v>105</v>
      </c>
      <c r="L11" s="50" t="s">
        <v>6</v>
      </c>
      <c r="M11" s="50" t="s">
        <v>74</v>
      </c>
      <c r="N11" s="52">
        <v>595584.84900000005</v>
      </c>
      <c r="O11" s="52">
        <v>1816330.094</v>
      </c>
      <c r="P11" s="50" t="s">
        <v>106</v>
      </c>
      <c r="Q11" s="53">
        <v>0.71699999999999997</v>
      </c>
      <c r="R11" s="52">
        <v>325.70001220703119</v>
      </c>
      <c r="S11" s="50" t="s">
        <v>107</v>
      </c>
      <c r="T11" s="50" t="s">
        <v>104</v>
      </c>
      <c r="U11" s="50" t="s">
        <v>40</v>
      </c>
      <c r="V11" s="50" t="s">
        <v>72</v>
      </c>
    </row>
    <row r="12" spans="1:23" ht="18.75" x14ac:dyDescent="0.3">
      <c r="A12">
        <v>11</v>
      </c>
      <c r="B12" s="50" t="s">
        <v>108</v>
      </c>
      <c r="C12" s="51">
        <v>44931</v>
      </c>
      <c r="D12" s="50" t="s">
        <v>101</v>
      </c>
      <c r="E12" s="50">
        <v>620409</v>
      </c>
      <c r="F12" s="50" t="s">
        <v>109</v>
      </c>
      <c r="G12" s="50" t="s">
        <v>36</v>
      </c>
      <c r="H12" s="50" t="s">
        <v>72</v>
      </c>
      <c r="I12" s="50">
        <v>2</v>
      </c>
      <c r="J12" s="50" t="s">
        <v>2</v>
      </c>
      <c r="K12" s="50" t="s">
        <v>95</v>
      </c>
      <c r="L12" s="50" t="s">
        <v>25</v>
      </c>
      <c r="M12" s="50" t="s">
        <v>74</v>
      </c>
      <c r="N12" s="52">
        <v>564217.93999999994</v>
      </c>
      <c r="O12" s="52">
        <v>1767709.496</v>
      </c>
      <c r="P12" s="50" t="s">
        <v>110</v>
      </c>
      <c r="Q12" s="53">
        <v>4.0789999999999997</v>
      </c>
      <c r="R12" s="52">
        <v>350.20001220703119</v>
      </c>
      <c r="S12" s="50" t="s">
        <v>86</v>
      </c>
      <c r="T12" s="50" t="s">
        <v>111</v>
      </c>
      <c r="U12" s="50" t="s">
        <v>36</v>
      </c>
      <c r="V12" s="50" t="s">
        <v>72</v>
      </c>
    </row>
    <row r="13" spans="1:23" ht="18.75" x14ac:dyDescent="0.3">
      <c r="A13">
        <v>12</v>
      </c>
      <c r="B13" s="50" t="s">
        <v>112</v>
      </c>
      <c r="C13" s="51">
        <v>44931</v>
      </c>
      <c r="D13" s="50" t="s">
        <v>101</v>
      </c>
      <c r="E13" s="50">
        <v>621101</v>
      </c>
      <c r="F13" s="50" t="s">
        <v>113</v>
      </c>
      <c r="G13" s="50" t="s">
        <v>35</v>
      </c>
      <c r="H13" s="50" t="s">
        <v>72</v>
      </c>
      <c r="I13" s="50">
        <v>2</v>
      </c>
      <c r="J13" s="50" t="s">
        <v>2</v>
      </c>
      <c r="K13" s="50" t="s">
        <v>95</v>
      </c>
      <c r="L13" s="50" t="s">
        <v>25</v>
      </c>
      <c r="M13" s="50" t="s">
        <v>74</v>
      </c>
      <c r="N13" s="52">
        <v>526557.06000000006</v>
      </c>
      <c r="O13" s="52">
        <v>1829099.93</v>
      </c>
      <c r="P13" s="50" t="s">
        <v>114</v>
      </c>
      <c r="Q13" s="53">
        <v>1.6759999999999999</v>
      </c>
      <c r="R13" s="52">
        <v>140.30000305175781</v>
      </c>
      <c r="S13" s="50" t="s">
        <v>76</v>
      </c>
      <c r="T13" s="50" t="s">
        <v>115</v>
      </c>
      <c r="U13" s="50" t="s">
        <v>116</v>
      </c>
      <c r="V13" s="50" t="s">
        <v>117</v>
      </c>
    </row>
    <row r="14" spans="1:23" ht="18.75" x14ac:dyDescent="0.3">
      <c r="A14">
        <v>13</v>
      </c>
      <c r="B14" s="50" t="s">
        <v>118</v>
      </c>
      <c r="C14" s="51">
        <v>44932</v>
      </c>
      <c r="D14" s="50" t="s">
        <v>119</v>
      </c>
      <c r="E14" s="50">
        <v>620118</v>
      </c>
      <c r="F14" s="50" t="s">
        <v>120</v>
      </c>
      <c r="G14" s="50" t="s">
        <v>30</v>
      </c>
      <c r="H14" s="50" t="s">
        <v>72</v>
      </c>
      <c r="I14" s="50">
        <v>5</v>
      </c>
      <c r="J14" s="50" t="s">
        <v>89</v>
      </c>
      <c r="K14" s="50" t="s">
        <v>73</v>
      </c>
      <c r="L14" s="50" t="s">
        <v>22</v>
      </c>
      <c r="M14" s="50" t="s">
        <v>74</v>
      </c>
      <c r="N14" s="52">
        <v>569533.84600000002</v>
      </c>
      <c r="O14" s="52">
        <v>1804628.26</v>
      </c>
      <c r="P14" s="50" t="s">
        <v>121</v>
      </c>
      <c r="Q14" s="53">
        <v>1.641</v>
      </c>
      <c r="R14" s="52">
        <v>296.20001220703119</v>
      </c>
      <c r="S14" s="50" t="s">
        <v>107</v>
      </c>
      <c r="T14" s="50" t="s">
        <v>120</v>
      </c>
      <c r="U14" s="50" t="s">
        <v>30</v>
      </c>
      <c r="V14" s="50" t="s">
        <v>72</v>
      </c>
    </row>
    <row r="15" spans="1:23" ht="18.75" x14ac:dyDescent="0.3">
      <c r="A15">
        <v>14</v>
      </c>
      <c r="B15" s="50" t="s">
        <v>122</v>
      </c>
      <c r="C15" s="51">
        <v>44932</v>
      </c>
      <c r="D15" s="50" t="s">
        <v>119</v>
      </c>
      <c r="E15" s="50">
        <v>620118</v>
      </c>
      <c r="F15" s="50" t="s">
        <v>120</v>
      </c>
      <c r="G15" s="50" t="s">
        <v>30</v>
      </c>
      <c r="H15" s="50" t="s">
        <v>72</v>
      </c>
      <c r="I15" s="50">
        <v>5</v>
      </c>
      <c r="J15" s="50" t="s">
        <v>89</v>
      </c>
      <c r="K15" s="50" t="s">
        <v>73</v>
      </c>
      <c r="L15" s="50" t="s">
        <v>22</v>
      </c>
      <c r="M15" s="50" t="s">
        <v>74</v>
      </c>
      <c r="N15" s="52">
        <v>569595.68799999997</v>
      </c>
      <c r="O15" s="52">
        <v>1804999.051</v>
      </c>
      <c r="P15" s="50" t="s">
        <v>123</v>
      </c>
      <c r="Q15" s="53">
        <v>1.675</v>
      </c>
      <c r="R15" s="52">
        <v>203.19999694824219</v>
      </c>
      <c r="S15" s="50" t="s">
        <v>97</v>
      </c>
      <c r="T15" s="50" t="s">
        <v>120</v>
      </c>
      <c r="U15" s="50" t="s">
        <v>30</v>
      </c>
      <c r="V15" s="50" t="s">
        <v>72</v>
      </c>
    </row>
    <row r="16" spans="1:23" ht="18.75" x14ac:dyDescent="0.3">
      <c r="A16">
        <v>15</v>
      </c>
      <c r="B16" s="50" t="s">
        <v>124</v>
      </c>
      <c r="C16" s="51">
        <v>44932</v>
      </c>
      <c r="D16" s="50" t="s">
        <v>125</v>
      </c>
      <c r="E16" s="50">
        <v>620202</v>
      </c>
      <c r="F16" s="50" t="s">
        <v>126</v>
      </c>
      <c r="G16" s="50" t="s">
        <v>40</v>
      </c>
      <c r="H16" s="50" t="s">
        <v>72</v>
      </c>
      <c r="I16" s="50">
        <v>2</v>
      </c>
      <c r="J16" s="50" t="s">
        <v>2</v>
      </c>
      <c r="K16" s="50" t="s">
        <v>84</v>
      </c>
      <c r="L16" s="50" t="s">
        <v>24</v>
      </c>
      <c r="M16" s="50" t="s">
        <v>74</v>
      </c>
      <c r="N16" s="52">
        <v>586393.44400000002</v>
      </c>
      <c r="O16" s="52">
        <v>1819354.777</v>
      </c>
      <c r="P16" s="50" t="s">
        <v>127</v>
      </c>
      <c r="Q16" s="53">
        <v>0.64300000000000002</v>
      </c>
      <c r="R16" s="52">
        <v>2</v>
      </c>
      <c r="S16" s="50" t="s">
        <v>86</v>
      </c>
      <c r="T16" s="50" t="s">
        <v>126</v>
      </c>
      <c r="U16" s="50" t="s">
        <v>40</v>
      </c>
      <c r="V16" s="50" t="s">
        <v>72</v>
      </c>
    </row>
    <row r="17" spans="1:22" ht="18.75" x14ac:dyDescent="0.3">
      <c r="A17">
        <v>16</v>
      </c>
      <c r="B17" s="50" t="s">
        <v>128</v>
      </c>
      <c r="C17" s="51">
        <v>44932</v>
      </c>
      <c r="D17" s="50" t="s">
        <v>125</v>
      </c>
      <c r="E17" s="50">
        <v>620502</v>
      </c>
      <c r="F17" s="50" t="s">
        <v>129</v>
      </c>
      <c r="G17" s="50" t="s">
        <v>32</v>
      </c>
      <c r="H17" s="50" t="s">
        <v>72</v>
      </c>
      <c r="I17" s="50">
        <v>5</v>
      </c>
      <c r="J17" s="50" t="s">
        <v>89</v>
      </c>
      <c r="K17" s="50" t="s">
        <v>73</v>
      </c>
      <c r="L17" s="50" t="s">
        <v>22</v>
      </c>
      <c r="M17" s="50" t="s">
        <v>74</v>
      </c>
      <c r="N17" s="52">
        <v>583946.01199999999</v>
      </c>
      <c r="O17" s="52">
        <v>1794874.108</v>
      </c>
      <c r="P17" s="50" t="s">
        <v>130</v>
      </c>
      <c r="Q17" s="53">
        <v>0.61499999999999999</v>
      </c>
      <c r="R17" s="52">
        <v>142.19999694824219</v>
      </c>
      <c r="S17" s="50" t="s">
        <v>76</v>
      </c>
      <c r="T17" s="50" t="s">
        <v>131</v>
      </c>
      <c r="U17" s="50" t="s">
        <v>32</v>
      </c>
      <c r="V17" s="50" t="s">
        <v>72</v>
      </c>
    </row>
    <row r="18" spans="1:22" ht="18.75" x14ac:dyDescent="0.3">
      <c r="A18">
        <v>17</v>
      </c>
      <c r="B18" s="50" t="s">
        <v>132</v>
      </c>
      <c r="C18" s="51">
        <v>44932</v>
      </c>
      <c r="D18" s="50" t="s">
        <v>125</v>
      </c>
      <c r="E18" s="50">
        <v>620606</v>
      </c>
      <c r="F18" s="50" t="s">
        <v>133</v>
      </c>
      <c r="G18" s="50" t="s">
        <v>34</v>
      </c>
      <c r="H18" s="50" t="s">
        <v>72</v>
      </c>
      <c r="I18" s="50">
        <v>5</v>
      </c>
      <c r="J18" s="50" t="s">
        <v>89</v>
      </c>
      <c r="K18" s="50" t="s">
        <v>73</v>
      </c>
      <c r="L18" s="50" t="s">
        <v>22</v>
      </c>
      <c r="M18" s="50" t="s">
        <v>74</v>
      </c>
      <c r="N18" s="52">
        <v>567391.46100000001</v>
      </c>
      <c r="O18" s="52">
        <v>1836243.9720000001</v>
      </c>
      <c r="P18" s="50" t="s">
        <v>134</v>
      </c>
      <c r="Q18" s="53">
        <v>0.76800000000000002</v>
      </c>
      <c r="R18" s="52">
        <v>236</v>
      </c>
      <c r="S18" s="50" t="s">
        <v>97</v>
      </c>
      <c r="T18" s="50" t="s">
        <v>133</v>
      </c>
      <c r="U18" s="50" t="s">
        <v>34</v>
      </c>
      <c r="V18" s="50" t="s">
        <v>72</v>
      </c>
    </row>
    <row r="19" spans="1:22" ht="18.75" x14ac:dyDescent="0.3">
      <c r="A19">
        <v>18</v>
      </c>
      <c r="B19" s="50" t="s">
        <v>135</v>
      </c>
      <c r="C19" s="51">
        <v>44933</v>
      </c>
      <c r="D19" s="50" t="s">
        <v>136</v>
      </c>
      <c r="E19" s="50">
        <v>620113</v>
      </c>
      <c r="F19" s="50" t="s">
        <v>137</v>
      </c>
      <c r="G19" s="50" t="s">
        <v>30</v>
      </c>
      <c r="H19" s="50" t="s">
        <v>72</v>
      </c>
      <c r="I19" s="50">
        <v>2</v>
      </c>
      <c r="J19" s="50" t="s">
        <v>2</v>
      </c>
      <c r="K19" s="50" t="s">
        <v>84</v>
      </c>
      <c r="L19" s="50" t="s">
        <v>24</v>
      </c>
      <c r="M19" s="50" t="s">
        <v>74</v>
      </c>
      <c r="N19" s="52">
        <v>570273.49699999997</v>
      </c>
      <c r="O19" s="52">
        <v>1820311.848</v>
      </c>
      <c r="P19" s="50" t="s">
        <v>138</v>
      </c>
      <c r="Q19" s="53">
        <v>1.1060000000000001</v>
      </c>
      <c r="R19" s="52">
        <v>170.80000305175781</v>
      </c>
      <c r="S19" s="50" t="s">
        <v>139</v>
      </c>
      <c r="T19" s="50" t="s">
        <v>137</v>
      </c>
      <c r="U19" s="50" t="s">
        <v>30</v>
      </c>
      <c r="V19" s="50" t="s">
        <v>72</v>
      </c>
    </row>
    <row r="20" spans="1:22" ht="18.75" x14ac:dyDescent="0.3">
      <c r="A20">
        <v>19</v>
      </c>
      <c r="B20" s="50" t="s">
        <v>140</v>
      </c>
      <c r="C20" s="51">
        <v>44933</v>
      </c>
      <c r="D20" s="50" t="s">
        <v>136</v>
      </c>
      <c r="E20" s="50">
        <v>620606</v>
      </c>
      <c r="F20" s="50" t="s">
        <v>133</v>
      </c>
      <c r="G20" s="50" t="s">
        <v>34</v>
      </c>
      <c r="H20" s="50" t="s">
        <v>72</v>
      </c>
      <c r="I20" s="50">
        <v>5</v>
      </c>
      <c r="J20" s="50" t="s">
        <v>89</v>
      </c>
      <c r="K20" s="50" t="s">
        <v>73</v>
      </c>
      <c r="L20" s="50" t="s">
        <v>22</v>
      </c>
      <c r="M20" s="50" t="s">
        <v>74</v>
      </c>
      <c r="N20" s="52">
        <v>570046.39800000004</v>
      </c>
      <c r="O20" s="52">
        <v>1836261.355</v>
      </c>
      <c r="P20" s="50" t="s">
        <v>141</v>
      </c>
      <c r="Q20" s="53">
        <v>1.0980000000000001</v>
      </c>
      <c r="R20" s="52">
        <v>300.5</v>
      </c>
      <c r="S20" s="50" t="s">
        <v>107</v>
      </c>
      <c r="T20" s="50" t="s">
        <v>133</v>
      </c>
      <c r="U20" s="50" t="s">
        <v>34</v>
      </c>
      <c r="V20" s="50" t="s">
        <v>72</v>
      </c>
    </row>
    <row r="21" spans="1:22" ht="18.75" x14ac:dyDescent="0.3">
      <c r="A21">
        <v>20</v>
      </c>
      <c r="B21" s="50" t="s">
        <v>142</v>
      </c>
      <c r="C21" s="51">
        <v>44934</v>
      </c>
      <c r="D21" s="50" t="s">
        <v>143</v>
      </c>
      <c r="E21" s="50">
        <v>620202</v>
      </c>
      <c r="F21" s="50" t="s">
        <v>126</v>
      </c>
      <c r="G21" s="50" t="s">
        <v>40</v>
      </c>
      <c r="H21" s="50" t="s">
        <v>72</v>
      </c>
      <c r="I21" s="50">
        <v>2</v>
      </c>
      <c r="J21" s="50" t="s">
        <v>2</v>
      </c>
      <c r="K21" s="50" t="s">
        <v>84</v>
      </c>
      <c r="L21" s="50" t="s">
        <v>24</v>
      </c>
      <c r="M21" s="50" t="s">
        <v>74</v>
      </c>
      <c r="N21" s="52">
        <v>594113.12600000005</v>
      </c>
      <c r="O21" s="52">
        <v>1814450.642</v>
      </c>
      <c r="P21" s="50" t="s">
        <v>144</v>
      </c>
      <c r="Q21" s="53">
        <v>0.67200000000000004</v>
      </c>
      <c r="R21" s="52">
        <v>92.699996948242188</v>
      </c>
      <c r="S21" s="50" t="s">
        <v>81</v>
      </c>
      <c r="T21" s="50" t="s">
        <v>126</v>
      </c>
      <c r="U21" s="50" t="s">
        <v>40</v>
      </c>
      <c r="V21" s="50" t="s">
        <v>72</v>
      </c>
    </row>
    <row r="22" spans="1:22" ht="18.75" x14ac:dyDescent="0.3">
      <c r="A22">
        <v>21</v>
      </c>
      <c r="B22" s="50" t="s">
        <v>145</v>
      </c>
      <c r="C22" s="51">
        <v>44934</v>
      </c>
      <c r="D22" s="50" t="s">
        <v>143</v>
      </c>
      <c r="E22" s="50">
        <v>620202</v>
      </c>
      <c r="F22" s="50" t="s">
        <v>126</v>
      </c>
      <c r="G22" s="50" t="s">
        <v>40</v>
      </c>
      <c r="H22" s="50" t="s">
        <v>72</v>
      </c>
      <c r="I22" s="50">
        <v>2</v>
      </c>
      <c r="J22" s="50" t="s">
        <v>2</v>
      </c>
      <c r="K22" s="50" t="s">
        <v>105</v>
      </c>
      <c r="L22" s="50" t="s">
        <v>6</v>
      </c>
      <c r="M22" s="50" t="s">
        <v>74</v>
      </c>
      <c r="N22" s="52">
        <v>594156.49300000002</v>
      </c>
      <c r="O22" s="52">
        <v>1814545.9739999999</v>
      </c>
      <c r="P22" s="50" t="s">
        <v>144</v>
      </c>
      <c r="Q22" s="53">
        <v>0.71899999999999997</v>
      </c>
      <c r="R22" s="52">
        <v>85</v>
      </c>
      <c r="S22" s="50" t="s">
        <v>81</v>
      </c>
      <c r="T22" s="50" t="s">
        <v>126</v>
      </c>
      <c r="U22" s="50" t="s">
        <v>40</v>
      </c>
      <c r="V22" s="50" t="s">
        <v>72</v>
      </c>
    </row>
    <row r="23" spans="1:22" ht="18.75" x14ac:dyDescent="0.3">
      <c r="A23">
        <v>22</v>
      </c>
      <c r="B23" s="50" t="s">
        <v>146</v>
      </c>
      <c r="C23" s="51">
        <v>44934</v>
      </c>
      <c r="D23" s="50" t="s">
        <v>143</v>
      </c>
      <c r="E23" s="50">
        <v>620207</v>
      </c>
      <c r="F23" s="50" t="s">
        <v>104</v>
      </c>
      <c r="G23" s="50" t="s">
        <v>40</v>
      </c>
      <c r="H23" s="50" t="s">
        <v>72</v>
      </c>
      <c r="I23" s="50">
        <v>2</v>
      </c>
      <c r="J23" s="50" t="s">
        <v>2</v>
      </c>
      <c r="K23" s="50" t="s">
        <v>73</v>
      </c>
      <c r="L23" s="50" t="s">
        <v>22</v>
      </c>
      <c r="M23" s="50" t="s">
        <v>74</v>
      </c>
      <c r="N23" s="52">
        <v>594722.11600000004</v>
      </c>
      <c r="O23" s="52">
        <v>1814376.9609999999</v>
      </c>
      <c r="P23" s="50" t="s">
        <v>144</v>
      </c>
      <c r="Q23" s="53">
        <v>1.3029999999999999</v>
      </c>
      <c r="R23" s="52">
        <v>94.699996948242188</v>
      </c>
      <c r="S23" s="50" t="s">
        <v>81</v>
      </c>
      <c r="T23" s="50" t="s">
        <v>126</v>
      </c>
      <c r="U23" s="50" t="s">
        <v>40</v>
      </c>
      <c r="V23" s="50" t="s">
        <v>72</v>
      </c>
    </row>
    <row r="24" spans="1:22" ht="18.75" x14ac:dyDescent="0.3">
      <c r="A24">
        <v>23</v>
      </c>
      <c r="B24" s="50" t="s">
        <v>147</v>
      </c>
      <c r="C24" s="51">
        <v>44934</v>
      </c>
      <c r="D24" s="50" t="s">
        <v>143</v>
      </c>
      <c r="E24" s="50">
        <v>620207</v>
      </c>
      <c r="F24" s="50" t="s">
        <v>104</v>
      </c>
      <c r="G24" s="50" t="s">
        <v>40</v>
      </c>
      <c r="H24" s="50" t="s">
        <v>72</v>
      </c>
      <c r="I24" s="50">
        <v>2</v>
      </c>
      <c r="J24" s="50" t="s">
        <v>2</v>
      </c>
      <c r="K24" s="50" t="s">
        <v>73</v>
      </c>
      <c r="L24" s="50" t="s">
        <v>22</v>
      </c>
      <c r="M24" s="50" t="s">
        <v>74</v>
      </c>
      <c r="N24" s="52">
        <v>594767.59600000002</v>
      </c>
      <c r="O24" s="52">
        <v>1814476.7290000001</v>
      </c>
      <c r="P24" s="50" t="s">
        <v>144</v>
      </c>
      <c r="Q24" s="53">
        <v>1.3460000000000001</v>
      </c>
      <c r="R24" s="52">
        <v>90.300003051757813</v>
      </c>
      <c r="S24" s="50" t="s">
        <v>81</v>
      </c>
      <c r="T24" s="50" t="s">
        <v>126</v>
      </c>
      <c r="U24" s="50" t="s">
        <v>40</v>
      </c>
      <c r="V24" s="50" t="s">
        <v>72</v>
      </c>
    </row>
    <row r="25" spans="1:22" ht="18.75" x14ac:dyDescent="0.3">
      <c r="A25">
        <v>24</v>
      </c>
      <c r="B25" s="50" t="s">
        <v>148</v>
      </c>
      <c r="C25" s="51">
        <v>44935</v>
      </c>
      <c r="D25" s="50" t="s">
        <v>149</v>
      </c>
      <c r="E25" s="50">
        <v>621002</v>
      </c>
      <c r="F25" s="50" t="s">
        <v>150</v>
      </c>
      <c r="G25" s="50" t="s">
        <v>39</v>
      </c>
      <c r="H25" s="50" t="s">
        <v>72</v>
      </c>
      <c r="I25" s="50">
        <v>5</v>
      </c>
      <c r="J25" s="50" t="s">
        <v>89</v>
      </c>
      <c r="K25" s="50" t="s">
        <v>73</v>
      </c>
      <c r="L25" s="50" t="s">
        <v>22</v>
      </c>
      <c r="M25" s="50" t="s">
        <v>74</v>
      </c>
      <c r="N25" s="52">
        <v>596808.19999999995</v>
      </c>
      <c r="O25" s="52">
        <v>1794052.0930000001</v>
      </c>
      <c r="P25" s="50" t="s">
        <v>151</v>
      </c>
      <c r="Q25" s="53">
        <v>1.454</v>
      </c>
      <c r="R25" s="52">
        <v>255.3999938964844</v>
      </c>
      <c r="S25" s="50" t="s">
        <v>152</v>
      </c>
      <c r="T25" s="50" t="s">
        <v>150</v>
      </c>
      <c r="U25" s="50" t="s">
        <v>39</v>
      </c>
      <c r="V25" s="50" t="s">
        <v>72</v>
      </c>
    </row>
    <row r="26" spans="1:22" ht="18.75" x14ac:dyDescent="0.3">
      <c r="A26">
        <v>25</v>
      </c>
      <c r="B26" s="50" t="s">
        <v>153</v>
      </c>
      <c r="C26" s="51">
        <v>44936</v>
      </c>
      <c r="D26" s="50" t="s">
        <v>154</v>
      </c>
      <c r="E26" s="50">
        <v>620801</v>
      </c>
      <c r="F26" s="50" t="s">
        <v>155</v>
      </c>
      <c r="G26" s="50" t="s">
        <v>37</v>
      </c>
      <c r="H26" s="50" t="s">
        <v>72</v>
      </c>
      <c r="I26" s="50">
        <v>2</v>
      </c>
      <c r="J26" s="50" t="s">
        <v>2</v>
      </c>
      <c r="K26" s="50" t="s">
        <v>95</v>
      </c>
      <c r="L26" s="50" t="s">
        <v>25</v>
      </c>
      <c r="M26" s="50" t="s">
        <v>74</v>
      </c>
      <c r="N26" s="52">
        <v>590235.73</v>
      </c>
      <c r="O26" s="52">
        <v>1804450.858</v>
      </c>
      <c r="P26" s="50" t="s">
        <v>156</v>
      </c>
      <c r="Q26" s="53">
        <v>1.8740000000000001</v>
      </c>
      <c r="R26" s="52">
        <v>298.20001220703119</v>
      </c>
      <c r="S26" s="50" t="s">
        <v>107</v>
      </c>
      <c r="T26" s="50" t="s">
        <v>157</v>
      </c>
      <c r="U26" s="50" t="s">
        <v>37</v>
      </c>
      <c r="V26" s="50" t="s">
        <v>72</v>
      </c>
    </row>
    <row r="27" spans="1:22" ht="18.75" x14ac:dyDescent="0.3">
      <c r="A27">
        <v>26</v>
      </c>
      <c r="B27" s="50" t="s">
        <v>158</v>
      </c>
      <c r="C27" s="51">
        <v>44936</v>
      </c>
      <c r="D27" s="50" t="s">
        <v>154</v>
      </c>
      <c r="E27" s="50">
        <v>621102</v>
      </c>
      <c r="F27" s="50" t="s">
        <v>159</v>
      </c>
      <c r="G27" s="50" t="s">
        <v>35</v>
      </c>
      <c r="H27" s="50" t="s">
        <v>72</v>
      </c>
      <c r="I27" s="50">
        <v>2</v>
      </c>
      <c r="J27" s="50" t="s">
        <v>2</v>
      </c>
      <c r="K27" s="50" t="s">
        <v>95</v>
      </c>
      <c r="L27" s="50" t="s">
        <v>25</v>
      </c>
      <c r="M27" s="50" t="s">
        <v>74</v>
      </c>
      <c r="N27" s="52">
        <v>538879.27899999998</v>
      </c>
      <c r="O27" s="52">
        <v>1827581.0589999999</v>
      </c>
      <c r="P27" s="50" t="s">
        <v>160</v>
      </c>
      <c r="Q27" s="53">
        <v>1.252</v>
      </c>
      <c r="R27" s="52">
        <v>310</v>
      </c>
      <c r="S27" s="50" t="s">
        <v>107</v>
      </c>
      <c r="T27" s="50" t="s">
        <v>161</v>
      </c>
      <c r="U27" s="50" t="s">
        <v>30</v>
      </c>
      <c r="V27" s="50" t="s">
        <v>72</v>
      </c>
    </row>
    <row r="28" spans="1:22" ht="18.75" x14ac:dyDescent="0.3">
      <c r="A28">
        <v>27</v>
      </c>
      <c r="B28" s="50" t="s">
        <v>162</v>
      </c>
      <c r="C28" s="51">
        <v>44937</v>
      </c>
      <c r="D28" s="50" t="s">
        <v>163</v>
      </c>
      <c r="E28" s="50">
        <v>620206</v>
      </c>
      <c r="F28" s="50" t="s">
        <v>164</v>
      </c>
      <c r="G28" s="50" t="s">
        <v>40</v>
      </c>
      <c r="H28" s="50" t="s">
        <v>72</v>
      </c>
      <c r="I28" s="50">
        <v>2</v>
      </c>
      <c r="J28" s="50" t="s">
        <v>2</v>
      </c>
      <c r="K28" s="50" t="s">
        <v>73</v>
      </c>
      <c r="L28" s="50" t="s">
        <v>22</v>
      </c>
      <c r="M28" s="50" t="s">
        <v>74</v>
      </c>
      <c r="N28" s="52">
        <v>584843.52500000002</v>
      </c>
      <c r="O28" s="52">
        <v>1810314.6329999999</v>
      </c>
      <c r="P28" s="50" t="s">
        <v>165</v>
      </c>
      <c r="Q28" s="53">
        <v>1.8120000000000001</v>
      </c>
      <c r="R28" s="52">
        <v>319.79998779296881</v>
      </c>
      <c r="S28" s="50" t="s">
        <v>107</v>
      </c>
      <c r="T28" s="50" t="s">
        <v>164</v>
      </c>
      <c r="U28" s="50" t="s">
        <v>40</v>
      </c>
      <c r="V28" s="50" t="s">
        <v>72</v>
      </c>
    </row>
    <row r="29" spans="1:22" ht="18.75" x14ac:dyDescent="0.3">
      <c r="A29">
        <v>28</v>
      </c>
      <c r="B29" s="50" t="s">
        <v>167</v>
      </c>
      <c r="C29" s="51">
        <v>44937</v>
      </c>
      <c r="D29" s="50" t="s">
        <v>163</v>
      </c>
      <c r="E29" s="50">
        <v>620505</v>
      </c>
      <c r="F29" s="50" t="s">
        <v>168</v>
      </c>
      <c r="G29" s="50" t="s">
        <v>32</v>
      </c>
      <c r="H29" s="50" t="s">
        <v>72</v>
      </c>
      <c r="I29" s="50">
        <v>5</v>
      </c>
      <c r="J29" s="50" t="s">
        <v>89</v>
      </c>
      <c r="K29" s="50" t="s">
        <v>73</v>
      </c>
      <c r="L29" s="50" t="s">
        <v>22</v>
      </c>
      <c r="M29" s="50" t="s">
        <v>74</v>
      </c>
      <c r="N29" s="52">
        <v>582751.56799999997</v>
      </c>
      <c r="O29" s="52">
        <v>1787669.98</v>
      </c>
      <c r="P29" s="50" t="s">
        <v>169</v>
      </c>
      <c r="Q29" s="53">
        <v>0.98799999999999999</v>
      </c>
      <c r="R29" s="52">
        <v>261.20001220703119</v>
      </c>
      <c r="S29" s="50" t="s">
        <v>152</v>
      </c>
      <c r="T29" s="50" t="s">
        <v>168</v>
      </c>
      <c r="U29" s="50" t="s">
        <v>32</v>
      </c>
      <c r="V29" s="50" t="s">
        <v>72</v>
      </c>
    </row>
    <row r="30" spans="1:22" ht="18.75" x14ac:dyDescent="0.3">
      <c r="A30">
        <v>29</v>
      </c>
      <c r="B30" s="50" t="s">
        <v>170</v>
      </c>
      <c r="C30" s="51">
        <v>44938</v>
      </c>
      <c r="D30" s="50" t="s">
        <v>171</v>
      </c>
      <c r="E30" s="50">
        <v>620703</v>
      </c>
      <c r="F30" s="50" t="s">
        <v>172</v>
      </c>
      <c r="G30" s="50" t="s">
        <v>38</v>
      </c>
      <c r="H30" s="50" t="s">
        <v>72</v>
      </c>
      <c r="I30" s="50">
        <v>2</v>
      </c>
      <c r="J30" s="50" t="s">
        <v>2</v>
      </c>
      <c r="K30" s="50" t="s">
        <v>73</v>
      </c>
      <c r="L30" s="50" t="s">
        <v>22</v>
      </c>
      <c r="M30" s="50" t="s">
        <v>74</v>
      </c>
      <c r="N30" s="52">
        <v>579364.48699999996</v>
      </c>
      <c r="O30" s="52">
        <v>1839303.057</v>
      </c>
      <c r="P30" s="50" t="s">
        <v>173</v>
      </c>
      <c r="Q30" s="53">
        <v>0.56200000000000006</v>
      </c>
      <c r="R30" s="52">
        <v>204.5</v>
      </c>
      <c r="S30" s="50" t="s">
        <v>97</v>
      </c>
      <c r="T30" s="50" t="s">
        <v>172</v>
      </c>
      <c r="U30" s="50" t="s">
        <v>38</v>
      </c>
      <c r="V30" s="50" t="s">
        <v>72</v>
      </c>
    </row>
    <row r="31" spans="1:22" ht="18.75" x14ac:dyDescent="0.3">
      <c r="A31">
        <v>30</v>
      </c>
      <c r="B31" s="50" t="s">
        <v>174</v>
      </c>
      <c r="C31" s="51">
        <v>44938</v>
      </c>
      <c r="D31" s="50" t="s">
        <v>171</v>
      </c>
      <c r="E31" s="50">
        <v>620803</v>
      </c>
      <c r="F31" s="50" t="s">
        <v>175</v>
      </c>
      <c r="G31" s="50" t="s">
        <v>37</v>
      </c>
      <c r="H31" s="50" t="s">
        <v>72</v>
      </c>
      <c r="I31" s="50">
        <v>2</v>
      </c>
      <c r="J31" s="50" t="s">
        <v>2</v>
      </c>
      <c r="K31" s="50" t="s">
        <v>84</v>
      </c>
      <c r="L31" s="50" t="s">
        <v>24</v>
      </c>
      <c r="M31" s="50" t="s">
        <v>74</v>
      </c>
      <c r="N31" s="52">
        <v>595761.1</v>
      </c>
      <c r="O31" s="52">
        <v>1800802.601</v>
      </c>
      <c r="P31" s="50" t="s">
        <v>176</v>
      </c>
      <c r="Q31" s="53">
        <v>1.385</v>
      </c>
      <c r="R31" s="52">
        <v>80.400001525878906</v>
      </c>
      <c r="S31" s="50" t="s">
        <v>81</v>
      </c>
      <c r="T31" s="50" t="s">
        <v>175</v>
      </c>
      <c r="U31" s="50" t="s">
        <v>37</v>
      </c>
      <c r="V31" s="50" t="s">
        <v>72</v>
      </c>
    </row>
    <row r="32" spans="1:22" ht="18.75" x14ac:dyDescent="0.3">
      <c r="A32">
        <v>31</v>
      </c>
      <c r="B32" s="50" t="s">
        <v>177</v>
      </c>
      <c r="C32" s="51">
        <v>44939</v>
      </c>
      <c r="D32" s="50" t="s">
        <v>178</v>
      </c>
      <c r="E32" s="50">
        <v>620205</v>
      </c>
      <c r="F32" s="50" t="s">
        <v>179</v>
      </c>
      <c r="G32" s="50" t="s">
        <v>40</v>
      </c>
      <c r="H32" s="50" t="s">
        <v>72</v>
      </c>
      <c r="I32" s="50">
        <v>2</v>
      </c>
      <c r="J32" s="50" t="s">
        <v>2</v>
      </c>
      <c r="K32" s="50" t="s">
        <v>95</v>
      </c>
      <c r="L32" s="50" t="s">
        <v>25</v>
      </c>
      <c r="M32" s="50" t="s">
        <v>74</v>
      </c>
      <c r="N32" s="52">
        <v>581790.28799999994</v>
      </c>
      <c r="O32" s="52">
        <v>1825212.3759999999</v>
      </c>
      <c r="P32" s="50" t="s">
        <v>180</v>
      </c>
      <c r="Q32" s="53">
        <v>1.452</v>
      </c>
      <c r="R32" s="52">
        <v>10.89999961853027</v>
      </c>
      <c r="S32" s="50" t="s">
        <v>86</v>
      </c>
      <c r="T32" s="50" t="s">
        <v>179</v>
      </c>
      <c r="U32" s="50" t="s">
        <v>40</v>
      </c>
      <c r="V32" s="50" t="s">
        <v>72</v>
      </c>
    </row>
    <row r="33" spans="1:22" ht="18.75" x14ac:dyDescent="0.3">
      <c r="A33">
        <v>32</v>
      </c>
      <c r="B33" s="50" t="s">
        <v>181</v>
      </c>
      <c r="C33" s="51">
        <v>44939</v>
      </c>
      <c r="D33" s="50" t="s">
        <v>182</v>
      </c>
      <c r="E33" s="50">
        <v>620407</v>
      </c>
      <c r="F33" s="50" t="s">
        <v>111</v>
      </c>
      <c r="G33" s="50" t="s">
        <v>36</v>
      </c>
      <c r="H33" s="50" t="s">
        <v>72</v>
      </c>
      <c r="I33" s="50">
        <v>2</v>
      </c>
      <c r="J33" s="50" t="s">
        <v>2</v>
      </c>
      <c r="K33" s="50" t="s">
        <v>95</v>
      </c>
      <c r="L33" s="50" t="s">
        <v>25</v>
      </c>
      <c r="M33" s="50" t="s">
        <v>74</v>
      </c>
      <c r="N33" s="52">
        <v>569330.17599999998</v>
      </c>
      <c r="O33" s="52">
        <v>1756471.37</v>
      </c>
      <c r="P33" s="50" t="s">
        <v>183</v>
      </c>
      <c r="Q33" s="53">
        <v>3.468</v>
      </c>
      <c r="R33" s="52">
        <v>61.599998474121087</v>
      </c>
      <c r="S33" s="50" t="s">
        <v>91</v>
      </c>
      <c r="T33" s="50" t="s">
        <v>184</v>
      </c>
      <c r="U33" s="50" t="s">
        <v>185</v>
      </c>
      <c r="V33" s="50" t="s">
        <v>186</v>
      </c>
    </row>
    <row r="34" spans="1:22" ht="18.75" x14ac:dyDescent="0.3">
      <c r="A34">
        <v>33</v>
      </c>
      <c r="B34" s="50" t="s">
        <v>187</v>
      </c>
      <c r="C34" s="51">
        <v>44939</v>
      </c>
      <c r="D34" s="50" t="s">
        <v>188</v>
      </c>
      <c r="E34" s="50">
        <v>620502</v>
      </c>
      <c r="F34" s="50" t="s">
        <v>129</v>
      </c>
      <c r="G34" s="50" t="s">
        <v>32</v>
      </c>
      <c r="H34" s="50" t="s">
        <v>72</v>
      </c>
      <c r="I34" s="50">
        <v>5</v>
      </c>
      <c r="J34" s="50" t="s">
        <v>89</v>
      </c>
      <c r="K34" s="50" t="s">
        <v>95</v>
      </c>
      <c r="L34" s="50" t="s">
        <v>25</v>
      </c>
      <c r="M34" s="50" t="s">
        <v>74</v>
      </c>
      <c r="N34" s="52">
        <v>577797.54200000002</v>
      </c>
      <c r="O34" s="52">
        <v>1799050.77</v>
      </c>
      <c r="P34" s="50" t="s">
        <v>189</v>
      </c>
      <c r="Q34" s="53">
        <v>1.111</v>
      </c>
      <c r="R34" s="52">
        <v>229.5</v>
      </c>
      <c r="S34" s="50" t="s">
        <v>97</v>
      </c>
      <c r="T34" s="50" t="s">
        <v>129</v>
      </c>
      <c r="U34" s="50" t="s">
        <v>32</v>
      </c>
      <c r="V34" s="50" t="s">
        <v>72</v>
      </c>
    </row>
    <row r="35" spans="1:22" ht="18.75" x14ac:dyDescent="0.3">
      <c r="A35">
        <v>34</v>
      </c>
      <c r="B35" s="50" t="s">
        <v>196</v>
      </c>
      <c r="C35" s="51">
        <v>44940</v>
      </c>
      <c r="D35" s="50" t="s">
        <v>190</v>
      </c>
      <c r="E35" s="50">
        <v>620204</v>
      </c>
      <c r="F35" s="50" t="s">
        <v>71</v>
      </c>
      <c r="G35" s="50" t="s">
        <v>40</v>
      </c>
      <c r="H35" s="50" t="s">
        <v>72</v>
      </c>
      <c r="I35" s="50">
        <v>2</v>
      </c>
      <c r="J35" s="50" t="s">
        <v>2</v>
      </c>
      <c r="K35" s="50" t="s">
        <v>73</v>
      </c>
      <c r="L35" s="50" t="s">
        <v>22</v>
      </c>
      <c r="M35" s="50" t="s">
        <v>74</v>
      </c>
      <c r="N35" s="52">
        <v>606622.80099999998</v>
      </c>
      <c r="O35" s="52">
        <v>1819480.6</v>
      </c>
      <c r="P35" s="50" t="s">
        <v>197</v>
      </c>
      <c r="Q35" s="53">
        <v>1.653</v>
      </c>
      <c r="R35" s="52">
        <v>352.79998779296881</v>
      </c>
      <c r="S35" s="50" t="s">
        <v>86</v>
      </c>
      <c r="T35" s="50" t="s">
        <v>198</v>
      </c>
      <c r="U35" s="50" t="s">
        <v>199</v>
      </c>
      <c r="V35" s="50" t="s">
        <v>200</v>
      </c>
    </row>
    <row r="36" spans="1:22" ht="18.75" x14ac:dyDescent="0.3">
      <c r="A36">
        <v>35</v>
      </c>
      <c r="B36" s="50" t="s">
        <v>201</v>
      </c>
      <c r="C36" s="51">
        <v>44940</v>
      </c>
      <c r="D36" s="50" t="s">
        <v>190</v>
      </c>
      <c r="E36" s="50">
        <v>620206</v>
      </c>
      <c r="F36" s="50" t="s">
        <v>164</v>
      </c>
      <c r="G36" s="50" t="s">
        <v>40</v>
      </c>
      <c r="H36" s="50" t="s">
        <v>72</v>
      </c>
      <c r="I36" s="50">
        <v>2</v>
      </c>
      <c r="J36" s="50" t="s">
        <v>2</v>
      </c>
      <c r="K36" s="50" t="s">
        <v>84</v>
      </c>
      <c r="L36" s="50" t="s">
        <v>24</v>
      </c>
      <c r="M36" s="50" t="s">
        <v>74</v>
      </c>
      <c r="N36" s="52">
        <v>587125.09299999999</v>
      </c>
      <c r="O36" s="52">
        <v>1811573.7860000001</v>
      </c>
      <c r="P36" s="50" t="s">
        <v>202</v>
      </c>
      <c r="Q36" s="53">
        <v>1.823</v>
      </c>
      <c r="R36" s="52">
        <v>115.1999969482422</v>
      </c>
      <c r="S36" s="50" t="s">
        <v>76</v>
      </c>
      <c r="T36" s="50" t="s">
        <v>164</v>
      </c>
      <c r="U36" s="50" t="s">
        <v>40</v>
      </c>
      <c r="V36" s="50" t="s">
        <v>72</v>
      </c>
    </row>
    <row r="37" spans="1:22" ht="18.75" x14ac:dyDescent="0.3">
      <c r="A37">
        <v>36</v>
      </c>
      <c r="B37" s="50" t="s">
        <v>203</v>
      </c>
      <c r="C37" s="51">
        <v>44940</v>
      </c>
      <c r="D37" s="50" t="s">
        <v>190</v>
      </c>
      <c r="E37" s="50">
        <v>620404</v>
      </c>
      <c r="F37" s="50" t="s">
        <v>204</v>
      </c>
      <c r="G37" s="50" t="s">
        <v>36</v>
      </c>
      <c r="H37" s="50" t="s">
        <v>72</v>
      </c>
      <c r="I37" s="50">
        <v>5</v>
      </c>
      <c r="J37" s="50" t="s">
        <v>89</v>
      </c>
      <c r="K37" s="50" t="s">
        <v>84</v>
      </c>
      <c r="L37" s="50" t="s">
        <v>24</v>
      </c>
      <c r="M37" s="50" t="s">
        <v>74</v>
      </c>
      <c r="N37" s="52">
        <v>598425.11100000003</v>
      </c>
      <c r="O37" s="52">
        <v>1777121.7930000001</v>
      </c>
      <c r="P37" s="50" t="s">
        <v>205</v>
      </c>
      <c r="Q37" s="53">
        <v>1.9279999999999999</v>
      </c>
      <c r="R37" s="52">
        <v>1.799999952316284</v>
      </c>
      <c r="S37" s="50" t="s">
        <v>86</v>
      </c>
      <c r="T37" s="50" t="s">
        <v>204</v>
      </c>
      <c r="U37" s="50" t="s">
        <v>36</v>
      </c>
      <c r="V37" s="50" t="s">
        <v>72</v>
      </c>
    </row>
    <row r="38" spans="1:22" ht="18.75" x14ac:dyDescent="0.3">
      <c r="A38">
        <v>37</v>
      </c>
      <c r="B38" s="50" t="s">
        <v>206</v>
      </c>
      <c r="C38" s="51">
        <v>44940</v>
      </c>
      <c r="D38" s="50" t="s">
        <v>190</v>
      </c>
      <c r="E38" s="50">
        <v>620603</v>
      </c>
      <c r="F38" s="50" t="s">
        <v>193</v>
      </c>
      <c r="G38" s="50" t="s">
        <v>34</v>
      </c>
      <c r="H38" s="50" t="s">
        <v>72</v>
      </c>
      <c r="I38" s="50">
        <v>2</v>
      </c>
      <c r="J38" s="50" t="s">
        <v>2</v>
      </c>
      <c r="K38" s="50" t="s">
        <v>95</v>
      </c>
      <c r="L38" s="50" t="s">
        <v>25</v>
      </c>
      <c r="M38" s="50" t="s">
        <v>74</v>
      </c>
      <c r="N38" s="52">
        <v>549407.69900000002</v>
      </c>
      <c r="O38" s="52">
        <v>1841638.6939999999</v>
      </c>
      <c r="P38" s="50" t="s">
        <v>192</v>
      </c>
      <c r="Q38" s="53">
        <v>1.7370000000000001</v>
      </c>
      <c r="R38" s="52">
        <v>262.79998779296881</v>
      </c>
      <c r="S38" s="50" t="s">
        <v>152</v>
      </c>
      <c r="T38" s="50" t="s">
        <v>193</v>
      </c>
      <c r="U38" s="50" t="s">
        <v>34</v>
      </c>
      <c r="V38" s="50" t="s">
        <v>72</v>
      </c>
    </row>
    <row r="39" spans="1:22" ht="18.75" x14ac:dyDescent="0.3">
      <c r="A39">
        <v>38</v>
      </c>
      <c r="B39" s="50" t="s">
        <v>209</v>
      </c>
      <c r="C39" s="51">
        <v>44941</v>
      </c>
      <c r="D39" s="50" t="s">
        <v>210</v>
      </c>
      <c r="E39" s="50">
        <v>620110</v>
      </c>
      <c r="F39" s="50" t="s">
        <v>82</v>
      </c>
      <c r="G39" s="50" t="s">
        <v>30</v>
      </c>
      <c r="H39" s="50" t="s">
        <v>72</v>
      </c>
      <c r="I39" s="50">
        <v>2</v>
      </c>
      <c r="J39" s="50" t="s">
        <v>2</v>
      </c>
      <c r="K39" s="50" t="s">
        <v>73</v>
      </c>
      <c r="L39" s="50" t="s">
        <v>22</v>
      </c>
      <c r="M39" s="50" t="s">
        <v>74</v>
      </c>
      <c r="N39" s="52">
        <v>557294.78200000001</v>
      </c>
      <c r="O39" s="52">
        <v>1827276.014</v>
      </c>
      <c r="P39" s="50" t="s">
        <v>80</v>
      </c>
      <c r="Q39" s="53">
        <v>1.06</v>
      </c>
      <c r="R39" s="52">
        <v>105.40000152587891</v>
      </c>
      <c r="S39" s="50" t="s">
        <v>81</v>
      </c>
      <c r="T39" s="50" t="s">
        <v>82</v>
      </c>
      <c r="U39" s="50" t="s">
        <v>30</v>
      </c>
      <c r="V39" s="50" t="s">
        <v>72</v>
      </c>
    </row>
    <row r="40" spans="1:22" ht="18.75" x14ac:dyDescent="0.3">
      <c r="A40">
        <v>39</v>
      </c>
      <c r="B40" s="50" t="s">
        <v>211</v>
      </c>
      <c r="C40" s="51">
        <v>44941</v>
      </c>
      <c r="D40" s="50" t="s">
        <v>210</v>
      </c>
      <c r="E40" s="50">
        <v>620110</v>
      </c>
      <c r="F40" s="50" t="s">
        <v>82</v>
      </c>
      <c r="G40" s="50" t="s">
        <v>30</v>
      </c>
      <c r="H40" s="50" t="s">
        <v>72</v>
      </c>
      <c r="I40" s="50">
        <v>2</v>
      </c>
      <c r="J40" s="50" t="s">
        <v>2</v>
      </c>
      <c r="K40" s="50" t="s">
        <v>84</v>
      </c>
      <c r="L40" s="50" t="s">
        <v>24</v>
      </c>
      <c r="M40" s="50" t="s">
        <v>74</v>
      </c>
      <c r="N40" s="52">
        <v>558032.13</v>
      </c>
      <c r="O40" s="52">
        <v>1830445.189</v>
      </c>
      <c r="P40" s="50" t="s">
        <v>80</v>
      </c>
      <c r="Q40" s="53">
        <v>3.3809999999999998</v>
      </c>
      <c r="R40" s="52">
        <v>32</v>
      </c>
      <c r="S40" s="50" t="s">
        <v>91</v>
      </c>
      <c r="T40" s="50" t="s">
        <v>82</v>
      </c>
      <c r="U40" s="50" t="s">
        <v>30</v>
      </c>
      <c r="V40" s="50" t="s">
        <v>72</v>
      </c>
    </row>
    <row r="41" spans="1:22" ht="18.75" x14ac:dyDescent="0.3">
      <c r="A41">
        <v>40</v>
      </c>
      <c r="B41" s="50" t="s">
        <v>212</v>
      </c>
      <c r="C41" s="51">
        <v>44941</v>
      </c>
      <c r="D41" s="50" t="s">
        <v>210</v>
      </c>
      <c r="E41" s="50">
        <v>620119</v>
      </c>
      <c r="F41" s="50" t="s">
        <v>79</v>
      </c>
      <c r="G41" s="50" t="s">
        <v>30</v>
      </c>
      <c r="H41" s="50" t="s">
        <v>72</v>
      </c>
      <c r="I41" s="50">
        <v>5</v>
      </c>
      <c r="J41" s="50" t="s">
        <v>89</v>
      </c>
      <c r="K41" s="50" t="s">
        <v>73</v>
      </c>
      <c r="L41" s="50" t="s">
        <v>22</v>
      </c>
      <c r="M41" s="50" t="s">
        <v>74</v>
      </c>
      <c r="N41" s="52">
        <v>559743.84400000004</v>
      </c>
      <c r="O41" s="52">
        <v>1827266.0889999999</v>
      </c>
      <c r="P41" s="50" t="s">
        <v>213</v>
      </c>
      <c r="Q41" s="53">
        <v>3.0659999999999998</v>
      </c>
      <c r="R41" s="52">
        <v>354.5</v>
      </c>
      <c r="S41" s="50" t="s">
        <v>86</v>
      </c>
      <c r="T41" s="50" t="s">
        <v>79</v>
      </c>
      <c r="U41" s="50" t="s">
        <v>30</v>
      </c>
      <c r="V41" s="50" t="s">
        <v>72</v>
      </c>
    </row>
    <row r="42" spans="1:22" ht="18.75" x14ac:dyDescent="0.3">
      <c r="A42">
        <v>41</v>
      </c>
      <c r="B42" s="50" t="s">
        <v>214</v>
      </c>
      <c r="C42" s="51">
        <v>44941</v>
      </c>
      <c r="D42" s="50" t="s">
        <v>210</v>
      </c>
      <c r="E42" s="50">
        <v>620201</v>
      </c>
      <c r="F42" s="50" t="s">
        <v>40</v>
      </c>
      <c r="G42" s="50" t="s">
        <v>40</v>
      </c>
      <c r="H42" s="50" t="s">
        <v>72</v>
      </c>
      <c r="I42" s="50">
        <v>2</v>
      </c>
      <c r="J42" s="50" t="s">
        <v>2</v>
      </c>
      <c r="K42" s="50" t="s">
        <v>73</v>
      </c>
      <c r="L42" s="50" t="s">
        <v>22</v>
      </c>
      <c r="M42" s="50" t="s">
        <v>74</v>
      </c>
      <c r="N42" s="52">
        <v>598052.47499999998</v>
      </c>
      <c r="O42" s="52">
        <v>1819612.5660000001</v>
      </c>
      <c r="P42" s="50" t="s">
        <v>215</v>
      </c>
      <c r="Q42" s="53">
        <v>0.82699999999999996</v>
      </c>
      <c r="R42" s="52">
        <v>201.30000305175781</v>
      </c>
      <c r="S42" s="50" t="s">
        <v>139</v>
      </c>
      <c r="T42" s="50" t="s">
        <v>40</v>
      </c>
      <c r="U42" s="50" t="s">
        <v>40</v>
      </c>
      <c r="V42" s="50" t="s">
        <v>72</v>
      </c>
    </row>
    <row r="43" spans="1:22" ht="18.75" x14ac:dyDescent="0.3">
      <c r="A43">
        <v>42</v>
      </c>
      <c r="B43" s="50" t="s">
        <v>216</v>
      </c>
      <c r="C43" s="51">
        <v>44941</v>
      </c>
      <c r="D43" s="50" t="s">
        <v>210</v>
      </c>
      <c r="E43" s="50">
        <v>620303</v>
      </c>
      <c r="F43" s="50" t="s">
        <v>217</v>
      </c>
      <c r="G43" s="50" t="s">
        <v>31</v>
      </c>
      <c r="H43" s="50" t="s">
        <v>72</v>
      </c>
      <c r="I43" s="50">
        <v>2</v>
      </c>
      <c r="J43" s="50" t="s">
        <v>2</v>
      </c>
      <c r="K43" s="50" t="s">
        <v>73</v>
      </c>
      <c r="L43" s="50" t="s">
        <v>22</v>
      </c>
      <c r="M43" s="50" t="s">
        <v>74</v>
      </c>
      <c r="N43" s="52">
        <v>537733.14099999995</v>
      </c>
      <c r="O43" s="52">
        <v>1781400.7490000001</v>
      </c>
      <c r="P43" s="50" t="s">
        <v>218</v>
      </c>
      <c r="Q43" s="53">
        <v>1.0229999999999999</v>
      </c>
      <c r="R43" s="52">
        <v>103.8000030517578</v>
      </c>
      <c r="S43" s="50" t="s">
        <v>81</v>
      </c>
      <c r="T43" s="50" t="s">
        <v>217</v>
      </c>
      <c r="U43" s="50" t="s">
        <v>31</v>
      </c>
      <c r="V43" s="50" t="s">
        <v>72</v>
      </c>
    </row>
    <row r="44" spans="1:22" ht="18.75" x14ac:dyDescent="0.3">
      <c r="A44">
        <v>43</v>
      </c>
      <c r="B44" s="50" t="s">
        <v>219</v>
      </c>
      <c r="C44" s="51">
        <v>44941</v>
      </c>
      <c r="D44" s="50" t="s">
        <v>210</v>
      </c>
      <c r="E44" s="50">
        <v>620501</v>
      </c>
      <c r="F44" s="50" t="s">
        <v>32</v>
      </c>
      <c r="G44" s="50" t="s">
        <v>32</v>
      </c>
      <c r="H44" s="50" t="s">
        <v>72</v>
      </c>
      <c r="I44" s="50">
        <v>5</v>
      </c>
      <c r="J44" s="50" t="s">
        <v>89</v>
      </c>
      <c r="K44" s="50" t="s">
        <v>73</v>
      </c>
      <c r="L44" s="50" t="s">
        <v>22</v>
      </c>
      <c r="M44" s="50" t="s">
        <v>74</v>
      </c>
      <c r="N44" s="52">
        <v>575667.19900000002</v>
      </c>
      <c r="O44" s="52">
        <v>1785318.034</v>
      </c>
      <c r="P44" s="50" t="s">
        <v>220</v>
      </c>
      <c r="Q44" s="53">
        <v>1.8540000000000001</v>
      </c>
      <c r="R44" s="52">
        <v>237.6000061035156</v>
      </c>
      <c r="S44" s="50" t="s">
        <v>97</v>
      </c>
      <c r="T44" s="50" t="s">
        <v>32</v>
      </c>
      <c r="U44" s="50" t="s">
        <v>32</v>
      </c>
      <c r="V44" s="50" t="s">
        <v>72</v>
      </c>
    </row>
    <row r="45" spans="1:22" ht="18.75" x14ac:dyDescent="0.3">
      <c r="A45">
        <v>44</v>
      </c>
      <c r="B45" s="50" t="s">
        <v>221</v>
      </c>
      <c r="C45" s="51">
        <v>44941</v>
      </c>
      <c r="D45" s="50" t="s">
        <v>210</v>
      </c>
      <c r="E45" s="50">
        <v>620501</v>
      </c>
      <c r="F45" s="50" t="s">
        <v>32</v>
      </c>
      <c r="G45" s="50" t="s">
        <v>32</v>
      </c>
      <c r="H45" s="50" t="s">
        <v>72</v>
      </c>
      <c r="I45" s="50">
        <v>5</v>
      </c>
      <c r="J45" s="50" t="s">
        <v>89</v>
      </c>
      <c r="K45" s="50" t="s">
        <v>73</v>
      </c>
      <c r="L45" s="50" t="s">
        <v>22</v>
      </c>
      <c r="M45" s="50" t="s">
        <v>74</v>
      </c>
      <c r="N45" s="52">
        <v>578469.15</v>
      </c>
      <c r="O45" s="52">
        <v>1785748.2139999999</v>
      </c>
      <c r="P45" s="50" t="s">
        <v>222</v>
      </c>
      <c r="Q45" s="53">
        <v>1.089</v>
      </c>
      <c r="R45" s="52">
        <v>331.89999389648438</v>
      </c>
      <c r="S45" s="50" t="s">
        <v>107</v>
      </c>
      <c r="T45" s="50" t="s">
        <v>32</v>
      </c>
      <c r="U45" s="50" t="s">
        <v>32</v>
      </c>
      <c r="V45" s="50" t="s">
        <v>72</v>
      </c>
    </row>
    <row r="46" spans="1:22" ht="18.75" x14ac:dyDescent="0.3">
      <c r="A46">
        <v>45</v>
      </c>
      <c r="B46" s="50" t="s">
        <v>223</v>
      </c>
      <c r="C46" s="51">
        <v>44941</v>
      </c>
      <c r="D46" s="50" t="s">
        <v>210</v>
      </c>
      <c r="E46" s="50">
        <v>620502</v>
      </c>
      <c r="F46" s="50" t="s">
        <v>129</v>
      </c>
      <c r="G46" s="50" t="s">
        <v>32</v>
      </c>
      <c r="H46" s="50" t="s">
        <v>72</v>
      </c>
      <c r="I46" s="50">
        <v>5</v>
      </c>
      <c r="J46" s="50" t="s">
        <v>89</v>
      </c>
      <c r="K46" s="50" t="s">
        <v>73</v>
      </c>
      <c r="L46" s="50" t="s">
        <v>22</v>
      </c>
      <c r="M46" s="50" t="s">
        <v>74</v>
      </c>
      <c r="N46" s="52">
        <v>578047.06599999999</v>
      </c>
      <c r="O46" s="52">
        <v>1799195.4739999999</v>
      </c>
      <c r="P46" s="50" t="s">
        <v>189</v>
      </c>
      <c r="Q46" s="53">
        <v>0.82499999999999996</v>
      </c>
      <c r="R46" s="52">
        <v>225.3999938964844</v>
      </c>
      <c r="S46" s="50" t="s">
        <v>97</v>
      </c>
      <c r="T46" s="50" t="s">
        <v>129</v>
      </c>
      <c r="U46" s="50" t="s">
        <v>32</v>
      </c>
      <c r="V46" s="50" t="s">
        <v>72</v>
      </c>
    </row>
    <row r="47" spans="1:22" ht="18.75" x14ac:dyDescent="0.3">
      <c r="A47">
        <v>46</v>
      </c>
      <c r="B47" s="50" t="s">
        <v>224</v>
      </c>
      <c r="C47" s="51">
        <v>44941</v>
      </c>
      <c r="D47" s="50" t="s">
        <v>210</v>
      </c>
      <c r="E47" s="50">
        <v>620509</v>
      </c>
      <c r="F47" s="50" t="s">
        <v>225</v>
      </c>
      <c r="G47" s="50" t="s">
        <v>32</v>
      </c>
      <c r="H47" s="50" t="s">
        <v>72</v>
      </c>
      <c r="I47" s="50">
        <v>5</v>
      </c>
      <c r="J47" s="50" t="s">
        <v>89</v>
      </c>
      <c r="K47" s="50" t="s">
        <v>84</v>
      </c>
      <c r="L47" s="50" t="s">
        <v>24</v>
      </c>
      <c r="M47" s="50" t="s">
        <v>74</v>
      </c>
      <c r="N47" s="52">
        <v>570582.60400000005</v>
      </c>
      <c r="O47" s="52">
        <v>1791805.824</v>
      </c>
      <c r="P47" s="50" t="s">
        <v>226</v>
      </c>
      <c r="Q47" s="53">
        <v>1.2390000000000001</v>
      </c>
      <c r="R47" s="52">
        <v>185.19999694824219</v>
      </c>
      <c r="S47" s="50" t="s">
        <v>139</v>
      </c>
      <c r="T47" s="50" t="s">
        <v>225</v>
      </c>
      <c r="U47" s="50" t="s">
        <v>32</v>
      </c>
      <c r="V47" s="50" t="s">
        <v>72</v>
      </c>
    </row>
    <row r="48" spans="1:22" ht="18.75" x14ac:dyDescent="0.3">
      <c r="A48">
        <v>47</v>
      </c>
      <c r="B48" s="50" t="s">
        <v>227</v>
      </c>
      <c r="C48" s="51">
        <v>44941</v>
      </c>
      <c r="D48" s="50" t="s">
        <v>210</v>
      </c>
      <c r="E48" s="50">
        <v>620509</v>
      </c>
      <c r="F48" s="50" t="s">
        <v>225</v>
      </c>
      <c r="G48" s="50" t="s">
        <v>32</v>
      </c>
      <c r="H48" s="50" t="s">
        <v>72</v>
      </c>
      <c r="I48" s="50">
        <v>5</v>
      </c>
      <c r="J48" s="50" t="s">
        <v>89</v>
      </c>
      <c r="K48" s="50" t="s">
        <v>73</v>
      </c>
      <c r="L48" s="50" t="s">
        <v>22</v>
      </c>
      <c r="M48" s="50" t="s">
        <v>74</v>
      </c>
      <c r="N48" s="52">
        <v>570982.16599999997</v>
      </c>
      <c r="O48" s="52">
        <v>1791867.956</v>
      </c>
      <c r="P48" s="50" t="s">
        <v>228</v>
      </c>
      <c r="Q48" s="53">
        <v>1.169</v>
      </c>
      <c r="R48" s="52">
        <v>275.5</v>
      </c>
      <c r="S48" s="50" t="s">
        <v>152</v>
      </c>
      <c r="T48" s="50" t="s">
        <v>225</v>
      </c>
      <c r="U48" s="50" t="s">
        <v>32</v>
      </c>
      <c r="V48" s="50" t="s">
        <v>72</v>
      </c>
    </row>
    <row r="49" spans="1:22" ht="18.75" x14ac:dyDescent="0.3">
      <c r="A49">
        <v>48</v>
      </c>
      <c r="B49" s="50" t="s">
        <v>229</v>
      </c>
      <c r="C49" s="51">
        <v>44941</v>
      </c>
      <c r="D49" s="50" t="s">
        <v>210</v>
      </c>
      <c r="E49" s="50">
        <v>620605</v>
      </c>
      <c r="F49" s="50" t="s">
        <v>230</v>
      </c>
      <c r="G49" s="50" t="s">
        <v>34</v>
      </c>
      <c r="H49" s="50" t="s">
        <v>72</v>
      </c>
      <c r="I49" s="50">
        <v>5</v>
      </c>
      <c r="J49" s="50" t="s">
        <v>89</v>
      </c>
      <c r="K49" s="50" t="s">
        <v>73</v>
      </c>
      <c r="L49" s="50" t="s">
        <v>22</v>
      </c>
      <c r="M49" s="50" t="s">
        <v>74</v>
      </c>
      <c r="N49" s="52">
        <v>574326.75399999996</v>
      </c>
      <c r="O49" s="52">
        <v>1844917.071</v>
      </c>
      <c r="P49" s="50" t="s">
        <v>231</v>
      </c>
      <c r="Q49" s="53">
        <v>1.115</v>
      </c>
      <c r="R49" s="52">
        <v>10.10000038146973</v>
      </c>
      <c r="S49" s="50" t="s">
        <v>86</v>
      </c>
      <c r="T49" s="50" t="s">
        <v>232</v>
      </c>
      <c r="U49" s="50" t="s">
        <v>34</v>
      </c>
      <c r="V49" s="50" t="s">
        <v>72</v>
      </c>
    </row>
    <row r="50" spans="1:22" ht="18.75" x14ac:dyDescent="0.3">
      <c r="A50">
        <v>49</v>
      </c>
      <c r="B50" s="50" t="s">
        <v>233</v>
      </c>
      <c r="C50" s="51">
        <v>44941</v>
      </c>
      <c r="D50" s="50" t="s">
        <v>210</v>
      </c>
      <c r="E50" s="50">
        <v>621004</v>
      </c>
      <c r="F50" s="50" t="s">
        <v>234</v>
      </c>
      <c r="G50" s="50" t="s">
        <v>39</v>
      </c>
      <c r="H50" s="50" t="s">
        <v>72</v>
      </c>
      <c r="I50" s="50">
        <v>5</v>
      </c>
      <c r="J50" s="50" t="s">
        <v>89</v>
      </c>
      <c r="K50" s="50" t="s">
        <v>73</v>
      </c>
      <c r="L50" s="50" t="s">
        <v>22</v>
      </c>
      <c r="M50" s="50" t="s">
        <v>74</v>
      </c>
      <c r="N50" s="52">
        <v>601576.64199999999</v>
      </c>
      <c r="O50" s="52">
        <v>1791218.267</v>
      </c>
      <c r="P50" s="50" t="s">
        <v>235</v>
      </c>
      <c r="Q50" s="53">
        <v>1.0349999999999999</v>
      </c>
      <c r="R50" s="52">
        <v>102.09999847412109</v>
      </c>
      <c r="S50" s="50" t="s">
        <v>81</v>
      </c>
      <c r="T50" s="50" t="s">
        <v>234</v>
      </c>
      <c r="U50" s="50" t="s">
        <v>39</v>
      </c>
      <c r="V50" s="50" t="s">
        <v>72</v>
      </c>
    </row>
    <row r="51" spans="1:22" ht="18.75" x14ac:dyDescent="0.3">
      <c r="A51">
        <v>50</v>
      </c>
      <c r="B51" s="50" t="s">
        <v>238</v>
      </c>
      <c r="C51" s="51">
        <v>44941</v>
      </c>
      <c r="D51" s="50" t="s">
        <v>236</v>
      </c>
      <c r="E51" s="50">
        <v>621101</v>
      </c>
      <c r="F51" s="50" t="s">
        <v>113</v>
      </c>
      <c r="G51" s="50" t="s">
        <v>35</v>
      </c>
      <c r="H51" s="50" t="s">
        <v>72</v>
      </c>
      <c r="I51" s="50">
        <v>5</v>
      </c>
      <c r="J51" s="50" t="s">
        <v>89</v>
      </c>
      <c r="K51" s="50" t="s">
        <v>73</v>
      </c>
      <c r="L51" s="50" t="s">
        <v>22</v>
      </c>
      <c r="M51" s="50" t="s">
        <v>74</v>
      </c>
      <c r="N51" s="52">
        <v>533216.87</v>
      </c>
      <c r="O51" s="52">
        <v>1843042.0930000001</v>
      </c>
      <c r="P51" s="50" t="s">
        <v>237</v>
      </c>
      <c r="Q51" s="53">
        <v>0.64900000000000002</v>
      </c>
      <c r="R51" s="52">
        <v>318.60000610351563</v>
      </c>
      <c r="S51" s="50" t="s">
        <v>107</v>
      </c>
      <c r="T51" s="50" t="s">
        <v>113</v>
      </c>
      <c r="U51" s="50" t="s">
        <v>35</v>
      </c>
      <c r="V51" s="50" t="s">
        <v>72</v>
      </c>
    </row>
    <row r="52" spans="1:22" ht="18.75" x14ac:dyDescent="0.3">
      <c r="A52">
        <v>51</v>
      </c>
      <c r="B52" s="50" t="s">
        <v>239</v>
      </c>
      <c r="C52" s="51">
        <v>44942</v>
      </c>
      <c r="D52" s="50" t="s">
        <v>240</v>
      </c>
      <c r="E52" s="50">
        <v>620205</v>
      </c>
      <c r="F52" s="50" t="s">
        <v>179</v>
      </c>
      <c r="G52" s="50" t="s">
        <v>40</v>
      </c>
      <c r="H52" s="50" t="s">
        <v>72</v>
      </c>
      <c r="I52" s="50">
        <v>2</v>
      </c>
      <c r="J52" s="50" t="s">
        <v>2</v>
      </c>
      <c r="K52" s="50" t="s">
        <v>73</v>
      </c>
      <c r="L52" s="50" t="s">
        <v>22</v>
      </c>
      <c r="M52" s="50" t="s">
        <v>74</v>
      </c>
      <c r="N52" s="52">
        <v>581903.08499999996</v>
      </c>
      <c r="O52" s="52">
        <v>1828661.138</v>
      </c>
      <c r="P52" s="50" t="s">
        <v>241</v>
      </c>
      <c r="Q52" s="53">
        <v>1.371</v>
      </c>
      <c r="R52" s="52">
        <v>204.3999938964844</v>
      </c>
      <c r="S52" s="50" t="s">
        <v>97</v>
      </c>
      <c r="T52" s="50" t="s">
        <v>242</v>
      </c>
      <c r="U52" s="50" t="s">
        <v>38</v>
      </c>
      <c r="V52" s="50" t="s">
        <v>72</v>
      </c>
    </row>
    <row r="53" spans="1:22" ht="18.75" x14ac:dyDescent="0.3">
      <c r="A53">
        <v>52</v>
      </c>
      <c r="B53" s="50" t="s">
        <v>243</v>
      </c>
      <c r="C53" s="51">
        <v>44942</v>
      </c>
      <c r="D53" s="50" t="s">
        <v>240</v>
      </c>
      <c r="E53" s="50">
        <v>620507</v>
      </c>
      <c r="F53" s="50" t="s">
        <v>88</v>
      </c>
      <c r="G53" s="50" t="s">
        <v>32</v>
      </c>
      <c r="H53" s="50" t="s">
        <v>72</v>
      </c>
      <c r="I53" s="50">
        <v>5</v>
      </c>
      <c r="J53" s="50" t="s">
        <v>89</v>
      </c>
      <c r="K53" s="50" t="s">
        <v>84</v>
      </c>
      <c r="L53" s="50" t="s">
        <v>24</v>
      </c>
      <c r="M53" s="50" t="s">
        <v>74</v>
      </c>
      <c r="N53" s="52">
        <v>591488.46499999997</v>
      </c>
      <c r="O53" s="52">
        <v>1794341.2120000001</v>
      </c>
      <c r="P53" s="50" t="s">
        <v>244</v>
      </c>
      <c r="Q53" s="53">
        <v>1.6639999999999999</v>
      </c>
      <c r="R53" s="52">
        <v>43.700000762939453</v>
      </c>
      <c r="S53" s="50" t="s">
        <v>91</v>
      </c>
      <c r="T53" s="50" t="s">
        <v>88</v>
      </c>
      <c r="U53" s="50" t="s">
        <v>32</v>
      </c>
      <c r="V53" s="50" t="s">
        <v>72</v>
      </c>
    </row>
    <row r="54" spans="1:22" ht="18.75" x14ac:dyDescent="0.3">
      <c r="A54">
        <v>53</v>
      </c>
      <c r="B54" s="50" t="s">
        <v>245</v>
      </c>
      <c r="C54" s="51">
        <v>44942</v>
      </c>
      <c r="D54" s="50" t="s">
        <v>240</v>
      </c>
      <c r="E54" s="50">
        <v>620704</v>
      </c>
      <c r="F54" s="50" t="s">
        <v>246</v>
      </c>
      <c r="G54" s="50" t="s">
        <v>38</v>
      </c>
      <c r="H54" s="50" t="s">
        <v>72</v>
      </c>
      <c r="I54" s="50">
        <v>2</v>
      </c>
      <c r="J54" s="50" t="s">
        <v>2</v>
      </c>
      <c r="K54" s="50" t="s">
        <v>84</v>
      </c>
      <c r="L54" s="50" t="s">
        <v>24</v>
      </c>
      <c r="M54" s="50" t="s">
        <v>74</v>
      </c>
      <c r="N54" s="52">
        <v>595248.03500000003</v>
      </c>
      <c r="O54" s="52">
        <v>1828996.0819999999</v>
      </c>
      <c r="P54" s="50" t="s">
        <v>247</v>
      </c>
      <c r="Q54" s="53">
        <v>2.5289999999999999</v>
      </c>
      <c r="R54" s="52">
        <v>129.19999694824219</v>
      </c>
      <c r="S54" s="50" t="s">
        <v>76</v>
      </c>
      <c r="T54" s="50" t="s">
        <v>246</v>
      </c>
      <c r="U54" s="50" t="s">
        <v>38</v>
      </c>
      <c r="V54" s="50" t="s">
        <v>72</v>
      </c>
    </row>
    <row r="55" spans="1:22" ht="18.75" x14ac:dyDescent="0.3">
      <c r="A55">
        <v>54</v>
      </c>
      <c r="B55" s="50" t="s">
        <v>248</v>
      </c>
      <c r="C55" s="51">
        <v>44942</v>
      </c>
      <c r="D55" s="50" t="s">
        <v>240</v>
      </c>
      <c r="E55" s="50">
        <v>620705</v>
      </c>
      <c r="F55" s="50" t="s">
        <v>249</v>
      </c>
      <c r="G55" s="50" t="s">
        <v>38</v>
      </c>
      <c r="H55" s="50" t="s">
        <v>72</v>
      </c>
      <c r="I55" s="50">
        <v>2</v>
      </c>
      <c r="J55" s="50" t="s">
        <v>2</v>
      </c>
      <c r="K55" s="50" t="s">
        <v>73</v>
      </c>
      <c r="L55" s="50" t="s">
        <v>22</v>
      </c>
      <c r="M55" s="50" t="s">
        <v>74</v>
      </c>
      <c r="N55" s="52">
        <v>607224.03500000003</v>
      </c>
      <c r="O55" s="52">
        <v>1825885.0090000001</v>
      </c>
      <c r="P55" s="50" t="s">
        <v>250</v>
      </c>
      <c r="Q55" s="53">
        <v>0.60599999999999998</v>
      </c>
      <c r="R55" s="52">
        <v>322</v>
      </c>
      <c r="S55" s="50" t="s">
        <v>107</v>
      </c>
      <c r="T55" s="50" t="s">
        <v>249</v>
      </c>
      <c r="U55" s="50" t="s">
        <v>38</v>
      </c>
      <c r="V55" s="50" t="s">
        <v>72</v>
      </c>
    </row>
    <row r="56" spans="1:22" ht="18.75" x14ac:dyDescent="0.3">
      <c r="A56">
        <v>55</v>
      </c>
      <c r="B56" s="50" t="s">
        <v>251</v>
      </c>
      <c r="C56" s="51">
        <v>44943</v>
      </c>
      <c r="D56" s="50" t="s">
        <v>70</v>
      </c>
      <c r="E56" s="50">
        <v>620507</v>
      </c>
      <c r="F56" s="50" t="s">
        <v>88</v>
      </c>
      <c r="G56" s="50" t="s">
        <v>32</v>
      </c>
      <c r="H56" s="50" t="s">
        <v>72</v>
      </c>
      <c r="I56" s="50">
        <v>5</v>
      </c>
      <c r="J56" s="50" t="s">
        <v>89</v>
      </c>
      <c r="K56" s="50" t="s">
        <v>84</v>
      </c>
      <c r="L56" s="50" t="s">
        <v>24</v>
      </c>
      <c r="M56" s="50" t="s">
        <v>74</v>
      </c>
      <c r="N56" s="52">
        <v>593117.64500000002</v>
      </c>
      <c r="O56" s="52">
        <v>1788474.7620000001</v>
      </c>
      <c r="P56" s="50" t="s">
        <v>252</v>
      </c>
      <c r="Q56" s="53">
        <v>2.629</v>
      </c>
      <c r="R56" s="52">
        <v>52.599998474121087</v>
      </c>
      <c r="S56" s="50" t="s">
        <v>91</v>
      </c>
      <c r="T56" s="50" t="s">
        <v>253</v>
      </c>
      <c r="U56" s="50" t="s">
        <v>36</v>
      </c>
      <c r="V56" s="50" t="s">
        <v>72</v>
      </c>
    </row>
    <row r="57" spans="1:22" ht="18.75" x14ac:dyDescent="0.3">
      <c r="A57">
        <v>56</v>
      </c>
      <c r="B57" s="50" t="s">
        <v>254</v>
      </c>
      <c r="C57" s="51">
        <v>44943</v>
      </c>
      <c r="D57" s="50" t="s">
        <v>70</v>
      </c>
      <c r="E57" s="50">
        <v>620507</v>
      </c>
      <c r="F57" s="50" t="s">
        <v>88</v>
      </c>
      <c r="G57" s="50" t="s">
        <v>32</v>
      </c>
      <c r="H57" s="50" t="s">
        <v>72</v>
      </c>
      <c r="I57" s="50">
        <v>5</v>
      </c>
      <c r="J57" s="50" t="s">
        <v>89</v>
      </c>
      <c r="K57" s="50" t="s">
        <v>84</v>
      </c>
      <c r="L57" s="50" t="s">
        <v>24</v>
      </c>
      <c r="M57" s="50" t="s">
        <v>74</v>
      </c>
      <c r="N57" s="52">
        <v>593395.53700000001</v>
      </c>
      <c r="O57" s="52">
        <v>1788492.5349999999</v>
      </c>
      <c r="P57" s="50" t="s">
        <v>255</v>
      </c>
      <c r="Q57" s="53">
        <v>2.4510000000000001</v>
      </c>
      <c r="R57" s="52">
        <v>275.5</v>
      </c>
      <c r="S57" s="50" t="s">
        <v>152</v>
      </c>
      <c r="T57" s="50" t="s">
        <v>234</v>
      </c>
      <c r="U57" s="50" t="s">
        <v>39</v>
      </c>
      <c r="V57" s="50" t="s">
        <v>72</v>
      </c>
    </row>
    <row r="58" spans="1:22" ht="18.75" x14ac:dyDescent="0.3">
      <c r="A58">
        <v>57</v>
      </c>
      <c r="B58" s="50" t="s">
        <v>256</v>
      </c>
      <c r="C58" s="51">
        <v>44943</v>
      </c>
      <c r="D58" s="50" t="s">
        <v>70</v>
      </c>
      <c r="E58" s="50">
        <v>620605</v>
      </c>
      <c r="F58" s="50" t="s">
        <v>230</v>
      </c>
      <c r="G58" s="50" t="s">
        <v>34</v>
      </c>
      <c r="H58" s="50" t="s">
        <v>72</v>
      </c>
      <c r="I58" s="50">
        <v>2</v>
      </c>
      <c r="J58" s="50" t="s">
        <v>2</v>
      </c>
      <c r="K58" s="50" t="s">
        <v>84</v>
      </c>
      <c r="L58" s="50" t="s">
        <v>24</v>
      </c>
      <c r="M58" s="50" t="s">
        <v>74</v>
      </c>
      <c r="N58" s="52">
        <v>578809.87399999995</v>
      </c>
      <c r="O58" s="52">
        <v>1849955.8570000001</v>
      </c>
      <c r="P58" s="50" t="s">
        <v>257</v>
      </c>
      <c r="Q58" s="53">
        <v>1.8580000000000001</v>
      </c>
      <c r="R58" s="52">
        <v>260.70001220703119</v>
      </c>
      <c r="S58" s="50" t="s">
        <v>152</v>
      </c>
      <c r="T58" s="50" t="s">
        <v>258</v>
      </c>
      <c r="U58" s="50" t="s">
        <v>259</v>
      </c>
      <c r="V58" s="50" t="s">
        <v>260</v>
      </c>
    </row>
    <row r="59" spans="1:22" ht="18.75" x14ac:dyDescent="0.3">
      <c r="A59">
        <v>58</v>
      </c>
      <c r="B59" s="50" t="s">
        <v>262</v>
      </c>
      <c r="C59" s="51">
        <v>44944</v>
      </c>
      <c r="D59" s="50" t="s">
        <v>261</v>
      </c>
      <c r="E59" s="50">
        <v>620113</v>
      </c>
      <c r="F59" s="50" t="s">
        <v>137</v>
      </c>
      <c r="G59" s="50" t="s">
        <v>30</v>
      </c>
      <c r="H59" s="50" t="s">
        <v>72</v>
      </c>
      <c r="I59" s="50">
        <v>5</v>
      </c>
      <c r="J59" s="50" t="s">
        <v>89</v>
      </c>
      <c r="K59" s="50" t="s">
        <v>95</v>
      </c>
      <c r="L59" s="50" t="s">
        <v>25</v>
      </c>
      <c r="M59" s="50" t="s">
        <v>74</v>
      </c>
      <c r="N59" s="52">
        <v>560666.08799999999</v>
      </c>
      <c r="O59" s="52">
        <v>1820356.818</v>
      </c>
      <c r="P59" s="50" t="s">
        <v>263</v>
      </c>
      <c r="Q59" s="53">
        <v>1.454</v>
      </c>
      <c r="R59" s="52">
        <v>144.1000061035156</v>
      </c>
      <c r="S59" s="50" t="s">
        <v>76</v>
      </c>
      <c r="T59" s="50" t="s">
        <v>79</v>
      </c>
      <c r="U59" s="50" t="s">
        <v>30</v>
      </c>
      <c r="V59" s="50" t="s">
        <v>72</v>
      </c>
    </row>
    <row r="60" spans="1:22" ht="18.75" x14ac:dyDescent="0.3">
      <c r="A60">
        <v>59</v>
      </c>
      <c r="B60" s="50" t="s">
        <v>264</v>
      </c>
      <c r="C60" s="51">
        <v>44944</v>
      </c>
      <c r="D60" s="50" t="s">
        <v>261</v>
      </c>
      <c r="E60" s="50">
        <v>620203</v>
      </c>
      <c r="F60" s="50" t="s">
        <v>265</v>
      </c>
      <c r="G60" s="50" t="s">
        <v>40</v>
      </c>
      <c r="H60" s="50" t="s">
        <v>72</v>
      </c>
      <c r="I60" s="50">
        <v>2</v>
      </c>
      <c r="J60" s="50" t="s">
        <v>2</v>
      </c>
      <c r="K60" s="50" t="s">
        <v>73</v>
      </c>
      <c r="L60" s="50" t="s">
        <v>22</v>
      </c>
      <c r="M60" s="50" t="s">
        <v>74</v>
      </c>
      <c r="N60" s="52">
        <v>575470.89099999995</v>
      </c>
      <c r="O60" s="52">
        <v>1814259.2720000001</v>
      </c>
      <c r="P60" s="50" t="s">
        <v>266</v>
      </c>
      <c r="Q60" s="53">
        <v>0.53500000000000003</v>
      </c>
      <c r="R60" s="52">
        <v>158</v>
      </c>
      <c r="S60" s="50" t="s">
        <v>139</v>
      </c>
      <c r="T60" s="50" t="s">
        <v>267</v>
      </c>
      <c r="U60" s="50" t="s">
        <v>30</v>
      </c>
      <c r="V60" s="50" t="s">
        <v>72</v>
      </c>
    </row>
    <row r="61" spans="1:22" ht="18.75" x14ac:dyDescent="0.3">
      <c r="A61">
        <v>60</v>
      </c>
      <c r="B61" s="50" t="s">
        <v>270</v>
      </c>
      <c r="C61" s="51">
        <v>44945</v>
      </c>
      <c r="D61" s="50" t="s">
        <v>271</v>
      </c>
      <c r="E61" s="50">
        <v>620201</v>
      </c>
      <c r="F61" s="50" t="s">
        <v>40</v>
      </c>
      <c r="G61" s="50" t="s">
        <v>40</v>
      </c>
      <c r="H61" s="50" t="s">
        <v>72</v>
      </c>
      <c r="I61" s="50">
        <v>2</v>
      </c>
      <c r="J61" s="50" t="s">
        <v>2</v>
      </c>
      <c r="K61" s="50" t="s">
        <v>73</v>
      </c>
      <c r="L61" s="50" t="s">
        <v>22</v>
      </c>
      <c r="M61" s="50" t="s">
        <v>74</v>
      </c>
      <c r="N61" s="52">
        <v>594171.08100000001</v>
      </c>
      <c r="O61" s="52">
        <v>1822466.2</v>
      </c>
      <c r="P61" s="50" t="s">
        <v>272</v>
      </c>
      <c r="Q61" s="53">
        <v>1.627</v>
      </c>
      <c r="R61" s="52">
        <v>334.60000610351563</v>
      </c>
      <c r="S61" s="50" t="s">
        <v>107</v>
      </c>
      <c r="T61" s="50" t="s">
        <v>40</v>
      </c>
      <c r="U61" s="50" t="s">
        <v>40</v>
      </c>
      <c r="V61" s="50" t="s">
        <v>72</v>
      </c>
    </row>
    <row r="62" spans="1:22" ht="18.75" x14ac:dyDescent="0.3">
      <c r="A62">
        <v>61</v>
      </c>
      <c r="B62" s="50" t="s">
        <v>273</v>
      </c>
      <c r="C62" s="51">
        <v>44945</v>
      </c>
      <c r="D62" s="50" t="s">
        <v>268</v>
      </c>
      <c r="E62" s="50">
        <v>620202</v>
      </c>
      <c r="F62" s="50" t="s">
        <v>126</v>
      </c>
      <c r="G62" s="50" t="s">
        <v>40</v>
      </c>
      <c r="H62" s="50" t="s">
        <v>72</v>
      </c>
      <c r="I62" s="50">
        <v>5</v>
      </c>
      <c r="J62" s="50" t="s">
        <v>89</v>
      </c>
      <c r="K62" s="50" t="s">
        <v>95</v>
      </c>
      <c r="L62" s="50" t="s">
        <v>25</v>
      </c>
      <c r="M62" s="50" t="s">
        <v>74</v>
      </c>
      <c r="N62" s="52">
        <v>581787.68099999998</v>
      </c>
      <c r="O62" s="52">
        <v>1819147.6640000001</v>
      </c>
      <c r="P62" s="50" t="s">
        <v>274</v>
      </c>
      <c r="Q62" s="53">
        <v>1.3919999999999999</v>
      </c>
      <c r="R62" s="52">
        <v>226</v>
      </c>
      <c r="S62" s="50" t="s">
        <v>97</v>
      </c>
      <c r="T62" s="50" t="s">
        <v>126</v>
      </c>
      <c r="U62" s="50" t="s">
        <v>40</v>
      </c>
      <c r="V62" s="50" t="s">
        <v>72</v>
      </c>
    </row>
    <row r="63" spans="1:22" ht="18.75" x14ac:dyDescent="0.3">
      <c r="A63">
        <v>62</v>
      </c>
      <c r="B63" s="50" t="s">
        <v>275</v>
      </c>
      <c r="C63" s="51">
        <v>44945</v>
      </c>
      <c r="D63" s="50" t="s">
        <v>271</v>
      </c>
      <c r="E63" s="50">
        <v>620410</v>
      </c>
      <c r="F63" s="50" t="s">
        <v>276</v>
      </c>
      <c r="G63" s="50" t="s">
        <v>36</v>
      </c>
      <c r="H63" s="50" t="s">
        <v>72</v>
      </c>
      <c r="I63" s="50">
        <v>5</v>
      </c>
      <c r="J63" s="50" t="s">
        <v>89</v>
      </c>
      <c r="K63" s="50" t="s">
        <v>95</v>
      </c>
      <c r="L63" s="50" t="s">
        <v>25</v>
      </c>
      <c r="M63" s="50" t="s">
        <v>74</v>
      </c>
      <c r="N63" s="52">
        <v>566840.43200000003</v>
      </c>
      <c r="O63" s="52">
        <v>1780896.666</v>
      </c>
      <c r="P63" s="50" t="s">
        <v>277</v>
      </c>
      <c r="Q63" s="53">
        <v>0.93</v>
      </c>
      <c r="R63" s="52">
        <v>305</v>
      </c>
      <c r="S63" s="50" t="s">
        <v>107</v>
      </c>
      <c r="T63" s="50" t="s">
        <v>278</v>
      </c>
      <c r="U63" s="50" t="s">
        <v>36</v>
      </c>
      <c r="V63" s="50" t="s">
        <v>72</v>
      </c>
    </row>
    <row r="64" spans="1:22" ht="18.75" x14ac:dyDescent="0.3">
      <c r="A64">
        <v>63</v>
      </c>
      <c r="B64" s="50" t="s">
        <v>281</v>
      </c>
      <c r="C64" s="51">
        <v>44945</v>
      </c>
      <c r="D64" s="50" t="s">
        <v>271</v>
      </c>
      <c r="E64" s="50">
        <v>621003</v>
      </c>
      <c r="F64" s="50" t="s">
        <v>282</v>
      </c>
      <c r="G64" s="50" t="s">
        <v>39</v>
      </c>
      <c r="H64" s="50" t="s">
        <v>72</v>
      </c>
      <c r="I64" s="50">
        <v>5</v>
      </c>
      <c r="J64" s="50" t="s">
        <v>89</v>
      </c>
      <c r="K64" s="50" t="s">
        <v>73</v>
      </c>
      <c r="L64" s="50" t="s">
        <v>22</v>
      </c>
      <c r="M64" s="50" t="s">
        <v>74</v>
      </c>
      <c r="N64" s="52">
        <v>605942.86499999999</v>
      </c>
      <c r="O64" s="52">
        <v>1786918.6910000001</v>
      </c>
      <c r="P64" s="50" t="s">
        <v>283</v>
      </c>
      <c r="Q64" s="53">
        <v>1.2889999999999999</v>
      </c>
      <c r="R64" s="52">
        <v>311.89999389648438</v>
      </c>
      <c r="S64" s="50" t="s">
        <v>107</v>
      </c>
      <c r="T64" s="50" t="s">
        <v>282</v>
      </c>
      <c r="U64" s="50" t="s">
        <v>39</v>
      </c>
      <c r="V64" s="50" t="s">
        <v>72</v>
      </c>
    </row>
    <row r="65" spans="1:22" ht="18.75" x14ac:dyDescent="0.3">
      <c r="A65">
        <v>64</v>
      </c>
      <c r="B65" s="50" t="s">
        <v>284</v>
      </c>
      <c r="C65" s="51">
        <v>44946</v>
      </c>
      <c r="D65" s="50" t="s">
        <v>78</v>
      </c>
      <c r="E65" s="50">
        <v>620201</v>
      </c>
      <c r="F65" s="50" t="s">
        <v>40</v>
      </c>
      <c r="G65" s="50" t="s">
        <v>40</v>
      </c>
      <c r="H65" s="50" t="s">
        <v>72</v>
      </c>
      <c r="I65" s="50">
        <v>2</v>
      </c>
      <c r="J65" s="50" t="s">
        <v>2</v>
      </c>
      <c r="K65" s="50" t="s">
        <v>95</v>
      </c>
      <c r="L65" s="50" t="s">
        <v>25</v>
      </c>
      <c r="M65" s="50" t="s">
        <v>74</v>
      </c>
      <c r="N65" s="52">
        <v>595123.5</v>
      </c>
      <c r="O65" s="52">
        <v>1818047.2879999999</v>
      </c>
      <c r="P65" s="50" t="s">
        <v>285</v>
      </c>
      <c r="Q65" s="53">
        <v>1.454</v>
      </c>
      <c r="R65" s="52">
        <v>187.30000305175781</v>
      </c>
      <c r="S65" s="50" t="s">
        <v>139</v>
      </c>
      <c r="T65" s="50" t="s">
        <v>40</v>
      </c>
      <c r="U65" s="50" t="s">
        <v>40</v>
      </c>
      <c r="V65" s="50" t="s">
        <v>72</v>
      </c>
    </row>
    <row r="66" spans="1:22" ht="18.75" x14ac:dyDescent="0.3">
      <c r="A66">
        <v>65</v>
      </c>
      <c r="B66" s="50" t="s">
        <v>286</v>
      </c>
      <c r="C66" s="51">
        <v>44946</v>
      </c>
      <c r="D66" s="50" t="s">
        <v>78</v>
      </c>
      <c r="E66" s="50">
        <v>620603</v>
      </c>
      <c r="F66" s="50" t="s">
        <v>193</v>
      </c>
      <c r="G66" s="50" t="s">
        <v>34</v>
      </c>
      <c r="H66" s="50" t="s">
        <v>72</v>
      </c>
      <c r="I66" s="50">
        <v>2</v>
      </c>
      <c r="J66" s="50" t="s">
        <v>2</v>
      </c>
      <c r="K66" s="50" t="s">
        <v>207</v>
      </c>
      <c r="L66" s="50" t="s">
        <v>26</v>
      </c>
      <c r="M66" s="50" t="s">
        <v>74</v>
      </c>
      <c r="N66" s="52">
        <v>547165.51899999997</v>
      </c>
      <c r="O66" s="52">
        <v>1841927.8759999999</v>
      </c>
      <c r="P66" s="50" t="s">
        <v>208</v>
      </c>
      <c r="Q66" s="53">
        <v>1.232</v>
      </c>
      <c r="R66" s="52">
        <v>37.400001525878913</v>
      </c>
      <c r="S66" s="50" t="s">
        <v>91</v>
      </c>
      <c r="T66" s="50" t="s">
        <v>193</v>
      </c>
      <c r="U66" s="50" t="s">
        <v>34</v>
      </c>
      <c r="V66" s="50" t="s">
        <v>72</v>
      </c>
    </row>
    <row r="67" spans="1:22" ht="18.75" x14ac:dyDescent="0.3">
      <c r="A67">
        <v>66</v>
      </c>
      <c r="B67" s="50" t="s">
        <v>287</v>
      </c>
      <c r="C67" s="51">
        <v>44946</v>
      </c>
      <c r="D67" s="50" t="s">
        <v>78</v>
      </c>
      <c r="E67" s="50">
        <v>620603</v>
      </c>
      <c r="F67" s="50" t="s">
        <v>193</v>
      </c>
      <c r="G67" s="50" t="s">
        <v>34</v>
      </c>
      <c r="H67" s="50" t="s">
        <v>72</v>
      </c>
      <c r="I67" s="50">
        <v>2</v>
      </c>
      <c r="J67" s="50" t="s">
        <v>2</v>
      </c>
      <c r="K67" s="50" t="s">
        <v>207</v>
      </c>
      <c r="L67" s="50" t="s">
        <v>26</v>
      </c>
      <c r="M67" s="50" t="s">
        <v>74</v>
      </c>
      <c r="N67" s="52">
        <v>547613.24800000002</v>
      </c>
      <c r="O67" s="52">
        <v>1841993.034</v>
      </c>
      <c r="P67" s="50" t="s">
        <v>208</v>
      </c>
      <c r="Q67" s="53">
        <v>1.597</v>
      </c>
      <c r="R67" s="52">
        <v>49.299999237060547</v>
      </c>
      <c r="S67" s="50" t="s">
        <v>91</v>
      </c>
      <c r="T67" s="50" t="s">
        <v>193</v>
      </c>
      <c r="U67" s="50" t="s">
        <v>34</v>
      </c>
      <c r="V67" s="50" t="s">
        <v>72</v>
      </c>
    </row>
    <row r="68" spans="1:22" ht="18.75" x14ac:dyDescent="0.3">
      <c r="A68">
        <v>67</v>
      </c>
      <c r="B68" s="50" t="s">
        <v>288</v>
      </c>
      <c r="C68" s="51">
        <v>44946</v>
      </c>
      <c r="D68" s="50" t="s">
        <v>78</v>
      </c>
      <c r="E68" s="50">
        <v>620609</v>
      </c>
      <c r="F68" s="50" t="s">
        <v>289</v>
      </c>
      <c r="G68" s="50" t="s">
        <v>34</v>
      </c>
      <c r="H68" s="50" t="s">
        <v>72</v>
      </c>
      <c r="I68" s="50">
        <v>5</v>
      </c>
      <c r="J68" s="50" t="s">
        <v>89</v>
      </c>
      <c r="K68" s="50" t="s">
        <v>73</v>
      </c>
      <c r="L68" s="50" t="s">
        <v>22</v>
      </c>
      <c r="M68" s="50" t="s">
        <v>74</v>
      </c>
      <c r="N68" s="52">
        <v>563162.23899999994</v>
      </c>
      <c r="O68" s="52">
        <v>1839789.9280000001</v>
      </c>
      <c r="P68" s="50" t="s">
        <v>290</v>
      </c>
      <c r="Q68" s="53">
        <v>2.0030000000000001</v>
      </c>
      <c r="R68" s="52">
        <v>180.30000305175781</v>
      </c>
      <c r="S68" s="50" t="s">
        <v>139</v>
      </c>
      <c r="T68" s="50" t="s">
        <v>289</v>
      </c>
      <c r="U68" s="50" t="s">
        <v>34</v>
      </c>
      <c r="V68" s="50" t="s">
        <v>72</v>
      </c>
    </row>
    <row r="69" spans="1:22" ht="18.75" x14ac:dyDescent="0.3">
      <c r="A69">
        <v>68</v>
      </c>
      <c r="B69" s="50" t="s">
        <v>291</v>
      </c>
      <c r="C69" s="51">
        <v>44947</v>
      </c>
      <c r="D69" s="50" t="s">
        <v>292</v>
      </c>
      <c r="E69" s="50">
        <v>620102</v>
      </c>
      <c r="F69" s="50" t="s">
        <v>293</v>
      </c>
      <c r="G69" s="50" t="s">
        <v>30</v>
      </c>
      <c r="H69" s="50" t="s">
        <v>72</v>
      </c>
      <c r="I69" s="50">
        <v>2</v>
      </c>
      <c r="J69" s="50" t="s">
        <v>2</v>
      </c>
      <c r="K69" s="50" t="s">
        <v>73</v>
      </c>
      <c r="L69" s="50" t="s">
        <v>22</v>
      </c>
      <c r="M69" s="50" t="s">
        <v>74</v>
      </c>
      <c r="N69" s="52">
        <v>563742.66500000004</v>
      </c>
      <c r="O69" s="52">
        <v>1805059.672</v>
      </c>
      <c r="P69" s="50" t="s">
        <v>294</v>
      </c>
      <c r="Q69" s="53">
        <v>0.73299999999999998</v>
      </c>
      <c r="R69" s="52">
        <v>67.5</v>
      </c>
      <c r="S69" s="50" t="s">
        <v>91</v>
      </c>
      <c r="T69" s="50" t="s">
        <v>293</v>
      </c>
      <c r="U69" s="50" t="s">
        <v>30</v>
      </c>
      <c r="V69" s="50" t="s">
        <v>72</v>
      </c>
    </row>
    <row r="70" spans="1:22" ht="18.75" x14ac:dyDescent="0.3">
      <c r="A70">
        <v>69</v>
      </c>
      <c r="B70" s="50" t="s">
        <v>295</v>
      </c>
      <c r="C70" s="51">
        <v>44947</v>
      </c>
      <c r="D70" s="50" t="s">
        <v>292</v>
      </c>
      <c r="E70" s="50">
        <v>620110</v>
      </c>
      <c r="F70" s="50" t="s">
        <v>82</v>
      </c>
      <c r="G70" s="50" t="s">
        <v>30</v>
      </c>
      <c r="H70" s="50" t="s">
        <v>72</v>
      </c>
      <c r="I70" s="50">
        <v>2</v>
      </c>
      <c r="J70" s="50" t="s">
        <v>2</v>
      </c>
      <c r="K70" s="50" t="s">
        <v>95</v>
      </c>
      <c r="L70" s="50" t="s">
        <v>25</v>
      </c>
      <c r="M70" s="50" t="s">
        <v>74</v>
      </c>
      <c r="N70" s="52">
        <v>556420.4</v>
      </c>
      <c r="O70" s="52">
        <v>1836351.5959999999</v>
      </c>
      <c r="P70" s="50" t="s">
        <v>96</v>
      </c>
      <c r="Q70" s="53">
        <v>1.2330000000000001</v>
      </c>
      <c r="R70" s="52">
        <v>22.5</v>
      </c>
      <c r="S70" s="50" t="s">
        <v>91</v>
      </c>
      <c r="T70" s="50" t="s">
        <v>82</v>
      </c>
      <c r="U70" s="50" t="s">
        <v>30</v>
      </c>
      <c r="V70" s="50" t="s">
        <v>72</v>
      </c>
    </row>
    <row r="71" spans="1:22" ht="18.75" x14ac:dyDescent="0.3">
      <c r="A71">
        <v>70</v>
      </c>
      <c r="B71" s="50" t="s">
        <v>296</v>
      </c>
      <c r="C71" s="51">
        <v>44947</v>
      </c>
      <c r="D71" s="50" t="s">
        <v>94</v>
      </c>
      <c r="E71" s="50">
        <v>620119</v>
      </c>
      <c r="F71" s="50" t="s">
        <v>79</v>
      </c>
      <c r="G71" s="50" t="s">
        <v>30</v>
      </c>
      <c r="H71" s="50" t="s">
        <v>72</v>
      </c>
      <c r="I71" s="50">
        <v>5</v>
      </c>
      <c r="J71" s="50" t="s">
        <v>89</v>
      </c>
      <c r="K71" s="50" t="s">
        <v>73</v>
      </c>
      <c r="L71" s="50" t="s">
        <v>22</v>
      </c>
      <c r="M71" s="50" t="s">
        <v>74</v>
      </c>
      <c r="N71" s="52">
        <v>566472.06200000003</v>
      </c>
      <c r="O71" s="52">
        <v>1827615.5120000001</v>
      </c>
      <c r="P71" s="50" t="s">
        <v>297</v>
      </c>
      <c r="Q71" s="53">
        <v>0.93500000000000005</v>
      </c>
      <c r="R71" s="52">
        <v>49.799999237060547</v>
      </c>
      <c r="S71" s="50" t="s">
        <v>91</v>
      </c>
      <c r="T71" s="50" t="s">
        <v>79</v>
      </c>
      <c r="U71" s="50" t="s">
        <v>30</v>
      </c>
      <c r="V71" s="50" t="s">
        <v>72</v>
      </c>
    </row>
    <row r="72" spans="1:22" ht="18.75" x14ac:dyDescent="0.3">
      <c r="A72">
        <v>71</v>
      </c>
      <c r="B72" s="50" t="s">
        <v>298</v>
      </c>
      <c r="C72" s="51">
        <v>44947</v>
      </c>
      <c r="D72" s="50" t="s">
        <v>292</v>
      </c>
      <c r="E72" s="50">
        <v>620204</v>
      </c>
      <c r="F72" s="50" t="s">
        <v>71</v>
      </c>
      <c r="G72" s="50" t="s">
        <v>40</v>
      </c>
      <c r="H72" s="50" t="s">
        <v>72</v>
      </c>
      <c r="I72" s="50">
        <v>2</v>
      </c>
      <c r="J72" s="50" t="s">
        <v>2</v>
      </c>
      <c r="K72" s="50" t="s">
        <v>73</v>
      </c>
      <c r="L72" s="50" t="s">
        <v>22</v>
      </c>
      <c r="M72" s="50" t="s">
        <v>74</v>
      </c>
      <c r="N72" s="52">
        <v>601471.24699999997</v>
      </c>
      <c r="O72" s="52">
        <v>1817725.453</v>
      </c>
      <c r="P72" s="50" t="s">
        <v>85</v>
      </c>
      <c r="Q72" s="53">
        <v>0.47</v>
      </c>
      <c r="R72" s="52">
        <v>68.099998474121094</v>
      </c>
      <c r="S72" s="50" t="s">
        <v>81</v>
      </c>
      <c r="T72" s="50" t="s">
        <v>71</v>
      </c>
      <c r="U72" s="50" t="s">
        <v>40</v>
      </c>
      <c r="V72" s="50" t="s">
        <v>72</v>
      </c>
    </row>
    <row r="73" spans="1:22" ht="18.75" x14ac:dyDescent="0.3">
      <c r="A73">
        <v>72</v>
      </c>
      <c r="B73" s="50" t="s">
        <v>299</v>
      </c>
      <c r="C73" s="51">
        <v>44947</v>
      </c>
      <c r="D73" s="50" t="s">
        <v>292</v>
      </c>
      <c r="E73" s="50">
        <v>620205</v>
      </c>
      <c r="F73" s="50" t="s">
        <v>179</v>
      </c>
      <c r="G73" s="50" t="s">
        <v>40</v>
      </c>
      <c r="H73" s="50" t="s">
        <v>72</v>
      </c>
      <c r="I73" s="50">
        <v>2</v>
      </c>
      <c r="J73" s="50" t="s">
        <v>2</v>
      </c>
      <c r="K73" s="50" t="s">
        <v>73</v>
      </c>
      <c r="L73" s="50" t="s">
        <v>22</v>
      </c>
      <c r="M73" s="50" t="s">
        <v>74</v>
      </c>
      <c r="N73" s="52">
        <v>580385.60800000001</v>
      </c>
      <c r="O73" s="52">
        <v>1824110.747</v>
      </c>
      <c r="P73" s="50" t="s">
        <v>300</v>
      </c>
      <c r="Q73" s="53">
        <v>1.125</v>
      </c>
      <c r="R73" s="52">
        <v>174.19999694824219</v>
      </c>
      <c r="S73" s="50" t="s">
        <v>139</v>
      </c>
      <c r="T73" s="50" t="s">
        <v>195</v>
      </c>
      <c r="U73" s="50" t="s">
        <v>30</v>
      </c>
      <c r="V73" s="50" t="s">
        <v>72</v>
      </c>
    </row>
    <row r="74" spans="1:22" ht="18.75" x14ac:dyDescent="0.3">
      <c r="A74">
        <v>73</v>
      </c>
      <c r="B74" s="50" t="s">
        <v>301</v>
      </c>
      <c r="C74" s="51">
        <v>44947</v>
      </c>
      <c r="D74" s="50" t="s">
        <v>292</v>
      </c>
      <c r="E74" s="50">
        <v>620206</v>
      </c>
      <c r="F74" s="50" t="s">
        <v>164</v>
      </c>
      <c r="G74" s="50" t="s">
        <v>40</v>
      </c>
      <c r="H74" s="50" t="s">
        <v>72</v>
      </c>
      <c r="I74" s="50">
        <v>2</v>
      </c>
      <c r="J74" s="50" t="s">
        <v>2</v>
      </c>
      <c r="K74" s="50" t="s">
        <v>84</v>
      </c>
      <c r="L74" s="50" t="s">
        <v>24</v>
      </c>
      <c r="M74" s="50" t="s">
        <v>74</v>
      </c>
      <c r="N74" s="52">
        <v>587682.26899999997</v>
      </c>
      <c r="O74" s="52">
        <v>1812175.645</v>
      </c>
      <c r="P74" s="50" t="s">
        <v>202</v>
      </c>
      <c r="Q74" s="53">
        <v>2.2330000000000001</v>
      </c>
      <c r="R74" s="52">
        <v>94.599998474121094</v>
      </c>
      <c r="S74" s="50" t="s">
        <v>81</v>
      </c>
      <c r="T74" s="50" t="s">
        <v>164</v>
      </c>
      <c r="U74" s="50" t="s">
        <v>40</v>
      </c>
      <c r="V74" s="50" t="s">
        <v>72</v>
      </c>
    </row>
    <row r="75" spans="1:22" ht="18.75" x14ac:dyDescent="0.3">
      <c r="A75">
        <v>74</v>
      </c>
      <c r="B75" s="50" t="s">
        <v>303</v>
      </c>
      <c r="C75" s="51">
        <v>44947</v>
      </c>
      <c r="D75" s="50" t="s">
        <v>101</v>
      </c>
      <c r="E75" s="50">
        <v>620501</v>
      </c>
      <c r="F75" s="50" t="s">
        <v>32</v>
      </c>
      <c r="G75" s="50" t="s">
        <v>32</v>
      </c>
      <c r="H75" s="50" t="s">
        <v>72</v>
      </c>
      <c r="I75" s="50">
        <v>5</v>
      </c>
      <c r="J75" s="50" t="s">
        <v>89</v>
      </c>
      <c r="K75" s="50" t="s">
        <v>73</v>
      </c>
      <c r="L75" s="50" t="s">
        <v>22</v>
      </c>
      <c r="M75" s="50" t="s">
        <v>74</v>
      </c>
      <c r="N75" s="52">
        <v>576745.27500000002</v>
      </c>
      <c r="O75" s="52">
        <v>1789519.9779999999</v>
      </c>
      <c r="P75" s="50" t="s">
        <v>302</v>
      </c>
      <c r="Q75" s="53">
        <v>0.746</v>
      </c>
      <c r="R75" s="52">
        <v>45.700000762939453</v>
      </c>
      <c r="S75" s="50" t="s">
        <v>91</v>
      </c>
      <c r="T75" s="50" t="s">
        <v>32</v>
      </c>
      <c r="U75" s="50" t="s">
        <v>32</v>
      </c>
      <c r="V75" s="50" t="s">
        <v>72</v>
      </c>
    </row>
    <row r="76" spans="1:22" ht="18.75" x14ac:dyDescent="0.3">
      <c r="A76">
        <v>75</v>
      </c>
      <c r="B76" s="50" t="s">
        <v>304</v>
      </c>
      <c r="C76" s="51">
        <v>44947</v>
      </c>
      <c r="D76" s="50" t="s">
        <v>101</v>
      </c>
      <c r="E76" s="50">
        <v>620501</v>
      </c>
      <c r="F76" s="50" t="s">
        <v>32</v>
      </c>
      <c r="G76" s="50" t="s">
        <v>32</v>
      </c>
      <c r="H76" s="50" t="s">
        <v>72</v>
      </c>
      <c r="I76" s="50">
        <v>5</v>
      </c>
      <c r="J76" s="50" t="s">
        <v>89</v>
      </c>
      <c r="K76" s="50" t="s">
        <v>73</v>
      </c>
      <c r="L76" s="50" t="s">
        <v>22</v>
      </c>
      <c r="M76" s="50" t="s">
        <v>74</v>
      </c>
      <c r="N76" s="52">
        <v>577145.91299999994</v>
      </c>
      <c r="O76" s="52">
        <v>1789588.8629999999</v>
      </c>
      <c r="P76" s="50" t="s">
        <v>302</v>
      </c>
      <c r="Q76" s="53">
        <v>1.115</v>
      </c>
      <c r="R76" s="52">
        <v>58.200000762939453</v>
      </c>
      <c r="S76" s="50" t="s">
        <v>91</v>
      </c>
      <c r="T76" s="50" t="s">
        <v>32</v>
      </c>
      <c r="U76" s="50" t="s">
        <v>32</v>
      </c>
      <c r="V76" s="50" t="s">
        <v>72</v>
      </c>
    </row>
    <row r="77" spans="1:22" ht="18.75" x14ac:dyDescent="0.3">
      <c r="A77">
        <v>76</v>
      </c>
      <c r="B77" s="50" t="s">
        <v>305</v>
      </c>
      <c r="C77" s="51">
        <v>44947</v>
      </c>
      <c r="D77" s="50" t="s">
        <v>292</v>
      </c>
      <c r="E77" s="50">
        <v>620508</v>
      </c>
      <c r="F77" s="50" t="s">
        <v>306</v>
      </c>
      <c r="G77" s="50" t="s">
        <v>32</v>
      </c>
      <c r="H77" s="50" t="s">
        <v>72</v>
      </c>
      <c r="I77" s="50">
        <v>2</v>
      </c>
      <c r="J77" s="50" t="s">
        <v>2</v>
      </c>
      <c r="K77" s="50" t="s">
        <v>73</v>
      </c>
      <c r="L77" s="50" t="s">
        <v>22</v>
      </c>
      <c r="M77" s="50" t="s">
        <v>74</v>
      </c>
      <c r="N77" s="52">
        <v>566242.47900000005</v>
      </c>
      <c r="O77" s="52">
        <v>1800082.4129999999</v>
      </c>
      <c r="P77" s="50" t="s">
        <v>257</v>
      </c>
      <c r="Q77" s="53">
        <v>0.746</v>
      </c>
      <c r="R77" s="52">
        <v>126.1999969482422</v>
      </c>
      <c r="S77" s="50" t="s">
        <v>76</v>
      </c>
      <c r="T77" s="50" t="s">
        <v>306</v>
      </c>
      <c r="U77" s="50" t="s">
        <v>32</v>
      </c>
      <c r="V77" s="50" t="s">
        <v>72</v>
      </c>
    </row>
    <row r="78" spans="1:22" ht="18.75" x14ac:dyDescent="0.3">
      <c r="A78">
        <v>77</v>
      </c>
      <c r="B78" s="50" t="s">
        <v>307</v>
      </c>
      <c r="C78" s="51">
        <v>44947</v>
      </c>
      <c r="D78" s="50" t="s">
        <v>101</v>
      </c>
      <c r="E78" s="50">
        <v>621004</v>
      </c>
      <c r="F78" s="50" t="s">
        <v>234</v>
      </c>
      <c r="G78" s="50" t="s">
        <v>39</v>
      </c>
      <c r="H78" s="50" t="s">
        <v>72</v>
      </c>
      <c r="I78" s="50">
        <v>5</v>
      </c>
      <c r="J78" s="50" t="s">
        <v>89</v>
      </c>
      <c r="K78" s="50" t="s">
        <v>73</v>
      </c>
      <c r="L78" s="50" t="s">
        <v>22</v>
      </c>
      <c r="M78" s="50" t="s">
        <v>74</v>
      </c>
      <c r="N78" s="52">
        <v>598180.32400000002</v>
      </c>
      <c r="O78" s="52">
        <v>1791487.135</v>
      </c>
      <c r="P78" s="50" t="s">
        <v>308</v>
      </c>
      <c r="Q78" s="53">
        <v>0.621</v>
      </c>
      <c r="R78" s="52">
        <v>76.900001525878906</v>
      </c>
      <c r="S78" s="50" t="s">
        <v>81</v>
      </c>
      <c r="T78" s="50" t="s">
        <v>234</v>
      </c>
      <c r="U78" s="50" t="s">
        <v>39</v>
      </c>
      <c r="V78" s="50" t="s">
        <v>72</v>
      </c>
    </row>
    <row r="79" spans="1:22" ht="18.75" x14ac:dyDescent="0.3">
      <c r="A79">
        <v>78</v>
      </c>
      <c r="B79" s="50" t="s">
        <v>309</v>
      </c>
      <c r="C79" s="51">
        <v>44948</v>
      </c>
      <c r="D79" s="50" t="s">
        <v>119</v>
      </c>
      <c r="E79" s="50">
        <v>620102</v>
      </c>
      <c r="F79" s="50" t="s">
        <v>293</v>
      </c>
      <c r="G79" s="50" t="s">
        <v>30</v>
      </c>
      <c r="H79" s="50" t="s">
        <v>72</v>
      </c>
      <c r="I79" s="50">
        <v>5</v>
      </c>
      <c r="J79" s="50" t="s">
        <v>89</v>
      </c>
      <c r="K79" s="50" t="s">
        <v>73</v>
      </c>
      <c r="L79" s="50" t="s">
        <v>22</v>
      </c>
      <c r="M79" s="50" t="s">
        <v>74</v>
      </c>
      <c r="N79" s="52">
        <v>560607.48300000001</v>
      </c>
      <c r="O79" s="52">
        <v>1806194.564</v>
      </c>
      <c r="P79" s="50" t="s">
        <v>310</v>
      </c>
      <c r="Q79" s="53">
        <v>0.44</v>
      </c>
      <c r="R79" s="52">
        <v>64</v>
      </c>
      <c r="S79" s="50" t="s">
        <v>91</v>
      </c>
      <c r="T79" s="50" t="s">
        <v>293</v>
      </c>
      <c r="U79" s="50" t="s">
        <v>30</v>
      </c>
      <c r="V79" s="50" t="s">
        <v>72</v>
      </c>
    </row>
    <row r="80" spans="1:22" ht="18.75" x14ac:dyDescent="0.3">
      <c r="A80">
        <v>79</v>
      </c>
      <c r="B80" s="50" t="s">
        <v>311</v>
      </c>
      <c r="C80" s="51">
        <v>44948</v>
      </c>
      <c r="D80" s="50" t="s">
        <v>119</v>
      </c>
      <c r="E80" s="50">
        <v>620102</v>
      </c>
      <c r="F80" s="50" t="s">
        <v>293</v>
      </c>
      <c r="G80" s="50" t="s">
        <v>30</v>
      </c>
      <c r="H80" s="50" t="s">
        <v>72</v>
      </c>
      <c r="I80" s="50">
        <v>5</v>
      </c>
      <c r="J80" s="50" t="s">
        <v>89</v>
      </c>
      <c r="K80" s="50" t="s">
        <v>73</v>
      </c>
      <c r="L80" s="50" t="s">
        <v>22</v>
      </c>
      <c r="M80" s="50" t="s">
        <v>74</v>
      </c>
      <c r="N80" s="52">
        <v>560667.33700000006</v>
      </c>
      <c r="O80" s="52">
        <v>1806564.213</v>
      </c>
      <c r="P80" s="50" t="s">
        <v>310</v>
      </c>
      <c r="Q80" s="53">
        <v>0.72299999999999998</v>
      </c>
      <c r="R80" s="52">
        <v>39.299999237060547</v>
      </c>
      <c r="S80" s="50" t="s">
        <v>91</v>
      </c>
      <c r="T80" s="50" t="s">
        <v>293</v>
      </c>
      <c r="U80" s="50" t="s">
        <v>30</v>
      </c>
      <c r="V80" s="50" t="s">
        <v>72</v>
      </c>
    </row>
    <row r="81" spans="1:22" ht="18.75" x14ac:dyDescent="0.3">
      <c r="A81">
        <v>80</v>
      </c>
      <c r="B81" s="50" t="s">
        <v>313</v>
      </c>
      <c r="C81" s="51">
        <v>44948</v>
      </c>
      <c r="D81" s="50" t="s">
        <v>125</v>
      </c>
      <c r="E81" s="50">
        <v>620411</v>
      </c>
      <c r="F81" s="50" t="s">
        <v>166</v>
      </c>
      <c r="G81" s="50" t="s">
        <v>36</v>
      </c>
      <c r="H81" s="50" t="s">
        <v>72</v>
      </c>
      <c r="I81" s="50">
        <v>2</v>
      </c>
      <c r="J81" s="50" t="s">
        <v>2</v>
      </c>
      <c r="K81" s="50" t="s">
        <v>105</v>
      </c>
      <c r="L81" s="50" t="s">
        <v>6</v>
      </c>
      <c r="M81" s="50" t="s">
        <v>74</v>
      </c>
      <c r="N81" s="52">
        <v>543612.29500000004</v>
      </c>
      <c r="O81" s="52">
        <v>1759086.7849999999</v>
      </c>
      <c r="P81" s="50" t="s">
        <v>314</v>
      </c>
      <c r="Q81" s="53">
        <v>0.89900000000000002</v>
      </c>
      <c r="R81" s="52">
        <v>225.6000061035156</v>
      </c>
      <c r="S81" s="50" t="s">
        <v>97</v>
      </c>
      <c r="T81" s="50" t="s">
        <v>166</v>
      </c>
      <c r="U81" s="50" t="s">
        <v>36</v>
      </c>
      <c r="V81" s="50" t="s">
        <v>72</v>
      </c>
    </row>
    <row r="82" spans="1:22" ht="18.75" x14ac:dyDescent="0.3">
      <c r="A82">
        <v>81</v>
      </c>
      <c r="B82" s="50" t="s">
        <v>315</v>
      </c>
      <c r="C82" s="51">
        <v>44948</v>
      </c>
      <c r="D82" s="50" t="s">
        <v>125</v>
      </c>
      <c r="E82" s="50">
        <v>620411</v>
      </c>
      <c r="F82" s="50" t="s">
        <v>166</v>
      </c>
      <c r="G82" s="50" t="s">
        <v>36</v>
      </c>
      <c r="H82" s="50" t="s">
        <v>72</v>
      </c>
      <c r="I82" s="50">
        <v>2</v>
      </c>
      <c r="J82" s="50" t="s">
        <v>2</v>
      </c>
      <c r="K82" s="50" t="s">
        <v>95</v>
      </c>
      <c r="L82" s="50" t="s">
        <v>25</v>
      </c>
      <c r="M82" s="50" t="s">
        <v>74</v>
      </c>
      <c r="N82" s="52">
        <v>543517.14300000004</v>
      </c>
      <c r="O82" s="52">
        <v>1759577.736</v>
      </c>
      <c r="P82" s="50" t="s">
        <v>314</v>
      </c>
      <c r="Q82" s="53">
        <v>0.752</v>
      </c>
      <c r="R82" s="52">
        <v>259.29998779296881</v>
      </c>
      <c r="S82" s="50" t="s">
        <v>152</v>
      </c>
      <c r="T82" s="50" t="s">
        <v>166</v>
      </c>
      <c r="U82" s="50" t="s">
        <v>36</v>
      </c>
      <c r="V82" s="50" t="s">
        <v>72</v>
      </c>
    </row>
    <row r="83" spans="1:22" ht="18.75" x14ac:dyDescent="0.3">
      <c r="A83">
        <v>82</v>
      </c>
      <c r="B83" s="50" t="s">
        <v>316</v>
      </c>
      <c r="C83" s="51">
        <v>44948</v>
      </c>
      <c r="D83" s="50" t="s">
        <v>119</v>
      </c>
      <c r="E83" s="50">
        <v>620411</v>
      </c>
      <c r="F83" s="50" t="s">
        <v>166</v>
      </c>
      <c r="G83" s="50" t="s">
        <v>36</v>
      </c>
      <c r="H83" s="50" t="s">
        <v>72</v>
      </c>
      <c r="I83" s="50">
        <v>2</v>
      </c>
      <c r="J83" s="50" t="s">
        <v>2</v>
      </c>
      <c r="K83" s="50" t="s">
        <v>73</v>
      </c>
      <c r="L83" s="50" t="s">
        <v>22</v>
      </c>
      <c r="M83" s="50" t="s">
        <v>74</v>
      </c>
      <c r="N83" s="52">
        <v>554756.46400000004</v>
      </c>
      <c r="O83" s="52">
        <v>1762594.65</v>
      </c>
      <c r="P83" s="50" t="s">
        <v>317</v>
      </c>
      <c r="Q83" s="53">
        <v>1.619</v>
      </c>
      <c r="R83" s="52">
        <v>327.60000610351563</v>
      </c>
      <c r="S83" s="50" t="s">
        <v>107</v>
      </c>
      <c r="T83" s="50" t="s">
        <v>166</v>
      </c>
      <c r="U83" s="50" t="s">
        <v>36</v>
      </c>
      <c r="V83" s="50" t="s">
        <v>72</v>
      </c>
    </row>
    <row r="84" spans="1:22" ht="18.75" x14ac:dyDescent="0.3">
      <c r="A84">
        <v>83</v>
      </c>
      <c r="B84" s="50" t="s">
        <v>318</v>
      </c>
      <c r="C84" s="51">
        <v>44948</v>
      </c>
      <c r="D84" s="50" t="s">
        <v>119</v>
      </c>
      <c r="E84" s="50">
        <v>620411</v>
      </c>
      <c r="F84" s="50" t="s">
        <v>166</v>
      </c>
      <c r="G84" s="50" t="s">
        <v>36</v>
      </c>
      <c r="H84" s="50" t="s">
        <v>72</v>
      </c>
      <c r="I84" s="50">
        <v>2</v>
      </c>
      <c r="J84" s="50" t="s">
        <v>2</v>
      </c>
      <c r="K84" s="50" t="s">
        <v>73</v>
      </c>
      <c r="L84" s="50" t="s">
        <v>22</v>
      </c>
      <c r="M84" s="50" t="s">
        <v>74</v>
      </c>
      <c r="N84" s="52">
        <v>554817.63199999998</v>
      </c>
      <c r="O84" s="52">
        <v>1762964.2660000001</v>
      </c>
      <c r="P84" s="50" t="s">
        <v>319</v>
      </c>
      <c r="Q84" s="53">
        <v>1.7170000000000001</v>
      </c>
      <c r="R84" s="52">
        <v>298.79998779296881</v>
      </c>
      <c r="S84" s="50" t="s">
        <v>107</v>
      </c>
      <c r="T84" s="50" t="s">
        <v>111</v>
      </c>
      <c r="U84" s="50" t="s">
        <v>36</v>
      </c>
      <c r="V84" s="50" t="s">
        <v>72</v>
      </c>
    </row>
    <row r="85" spans="1:22" ht="18.75" x14ac:dyDescent="0.3">
      <c r="A85">
        <v>84</v>
      </c>
      <c r="B85" s="50" t="s">
        <v>320</v>
      </c>
      <c r="C85" s="51">
        <v>44950</v>
      </c>
      <c r="D85" s="50" t="s">
        <v>321</v>
      </c>
      <c r="E85" s="50">
        <v>620119</v>
      </c>
      <c r="F85" s="50" t="s">
        <v>79</v>
      </c>
      <c r="G85" s="50" t="s">
        <v>30</v>
      </c>
      <c r="H85" s="50" t="s">
        <v>72</v>
      </c>
      <c r="I85" s="50">
        <v>5</v>
      </c>
      <c r="J85" s="50" t="s">
        <v>89</v>
      </c>
      <c r="K85" s="50" t="s">
        <v>84</v>
      </c>
      <c r="L85" s="50" t="s">
        <v>24</v>
      </c>
      <c r="M85" s="50" t="s">
        <v>74</v>
      </c>
      <c r="N85" s="52">
        <v>561450.80900000001</v>
      </c>
      <c r="O85" s="52">
        <v>1823680.0020000001</v>
      </c>
      <c r="P85" s="50" t="s">
        <v>322</v>
      </c>
      <c r="Q85" s="53">
        <v>0.33300000000000002</v>
      </c>
      <c r="R85" s="52">
        <v>145.5</v>
      </c>
      <c r="S85" s="50" t="s">
        <v>76</v>
      </c>
      <c r="T85" s="50" t="s">
        <v>79</v>
      </c>
      <c r="U85" s="50" t="s">
        <v>30</v>
      </c>
      <c r="V85" s="50" t="s">
        <v>72</v>
      </c>
    </row>
    <row r="86" spans="1:22" ht="18.75" x14ac:dyDescent="0.3">
      <c r="A86">
        <v>85</v>
      </c>
      <c r="B86" s="50" t="s">
        <v>323</v>
      </c>
      <c r="C86" s="51">
        <v>44950</v>
      </c>
      <c r="D86" s="50" t="s">
        <v>321</v>
      </c>
      <c r="E86" s="50">
        <v>620119</v>
      </c>
      <c r="F86" s="50" t="s">
        <v>79</v>
      </c>
      <c r="G86" s="50" t="s">
        <v>30</v>
      </c>
      <c r="H86" s="50" t="s">
        <v>72</v>
      </c>
      <c r="I86" s="50">
        <v>2</v>
      </c>
      <c r="J86" s="50" t="s">
        <v>2</v>
      </c>
      <c r="K86" s="50" t="s">
        <v>84</v>
      </c>
      <c r="L86" s="50" t="s">
        <v>24</v>
      </c>
      <c r="M86" s="50" t="s">
        <v>74</v>
      </c>
      <c r="N86" s="52">
        <v>569297.68500000006</v>
      </c>
      <c r="O86" s="52">
        <v>1828310.327</v>
      </c>
      <c r="P86" s="50" t="s">
        <v>324</v>
      </c>
      <c r="Q86" s="53">
        <v>1.244</v>
      </c>
      <c r="R86" s="52">
        <v>183.30000305175781</v>
      </c>
      <c r="S86" s="50" t="s">
        <v>139</v>
      </c>
      <c r="T86" s="50" t="s">
        <v>133</v>
      </c>
      <c r="U86" s="50" t="s">
        <v>34</v>
      </c>
      <c r="V86" s="50" t="s">
        <v>72</v>
      </c>
    </row>
    <row r="87" spans="1:22" ht="18.75" x14ac:dyDescent="0.3">
      <c r="A87">
        <v>86</v>
      </c>
      <c r="B87" s="50" t="s">
        <v>325</v>
      </c>
      <c r="C87" s="51">
        <v>44951</v>
      </c>
      <c r="D87" s="50" t="s">
        <v>326</v>
      </c>
      <c r="E87" s="50">
        <v>620113</v>
      </c>
      <c r="F87" s="50" t="s">
        <v>137</v>
      </c>
      <c r="G87" s="50" t="s">
        <v>30</v>
      </c>
      <c r="H87" s="50" t="s">
        <v>72</v>
      </c>
      <c r="I87" s="50">
        <v>5</v>
      </c>
      <c r="J87" s="50" t="s">
        <v>89</v>
      </c>
      <c r="K87" s="50" t="s">
        <v>73</v>
      </c>
      <c r="L87" s="50" t="s">
        <v>22</v>
      </c>
      <c r="M87" s="50" t="s">
        <v>74</v>
      </c>
      <c r="N87" s="52">
        <v>558904.91899999999</v>
      </c>
      <c r="O87" s="52">
        <v>1816780.9879999999</v>
      </c>
      <c r="P87" s="50" t="s">
        <v>327</v>
      </c>
      <c r="Q87" s="53">
        <v>0.53600000000000003</v>
      </c>
      <c r="R87" s="52">
        <v>82.400001525878906</v>
      </c>
      <c r="S87" s="50" t="s">
        <v>81</v>
      </c>
      <c r="T87" s="50" t="s">
        <v>137</v>
      </c>
      <c r="U87" s="50" t="s">
        <v>30</v>
      </c>
      <c r="V87" s="50" t="s">
        <v>72</v>
      </c>
    </row>
    <row r="88" spans="1:22" ht="18.75" x14ac:dyDescent="0.3">
      <c r="A88">
        <v>87</v>
      </c>
      <c r="B88" s="50" t="s">
        <v>328</v>
      </c>
      <c r="C88" s="51">
        <v>44951</v>
      </c>
      <c r="D88" s="50" t="s">
        <v>326</v>
      </c>
      <c r="E88" s="50">
        <v>620409</v>
      </c>
      <c r="F88" s="50" t="s">
        <v>109</v>
      </c>
      <c r="G88" s="50" t="s">
        <v>36</v>
      </c>
      <c r="H88" s="50" t="s">
        <v>72</v>
      </c>
      <c r="I88" s="50">
        <v>2</v>
      </c>
      <c r="J88" s="50" t="s">
        <v>2</v>
      </c>
      <c r="K88" s="50" t="s">
        <v>105</v>
      </c>
      <c r="L88" s="50" t="s">
        <v>6</v>
      </c>
      <c r="M88" s="50" t="s">
        <v>74</v>
      </c>
      <c r="N88" s="52">
        <v>557912.18200000003</v>
      </c>
      <c r="O88" s="52">
        <v>1767732.0179999999</v>
      </c>
      <c r="P88" s="50" t="s">
        <v>329</v>
      </c>
      <c r="Q88" s="53">
        <v>4.274</v>
      </c>
      <c r="R88" s="52">
        <v>83.900001525878906</v>
      </c>
      <c r="S88" s="50" t="s">
        <v>81</v>
      </c>
      <c r="T88" s="50" t="s">
        <v>166</v>
      </c>
      <c r="U88" s="50" t="s">
        <v>36</v>
      </c>
      <c r="V88" s="50" t="s">
        <v>72</v>
      </c>
    </row>
    <row r="89" spans="1:22" ht="18.75" x14ac:dyDescent="0.3">
      <c r="A89">
        <v>88</v>
      </c>
      <c r="B89" s="50" t="s">
        <v>332</v>
      </c>
      <c r="C89" s="51">
        <v>44952</v>
      </c>
      <c r="D89" s="50" t="s">
        <v>154</v>
      </c>
      <c r="E89" s="50">
        <v>620113</v>
      </c>
      <c r="F89" s="50" t="s">
        <v>137</v>
      </c>
      <c r="G89" s="50" t="s">
        <v>30</v>
      </c>
      <c r="H89" s="50" t="s">
        <v>72</v>
      </c>
      <c r="I89" s="50">
        <v>5</v>
      </c>
      <c r="J89" s="50" t="s">
        <v>89</v>
      </c>
      <c r="K89" s="50" t="s">
        <v>84</v>
      </c>
      <c r="L89" s="50" t="s">
        <v>24</v>
      </c>
      <c r="M89" s="50" t="s">
        <v>74</v>
      </c>
      <c r="N89" s="52">
        <v>560097.51100000006</v>
      </c>
      <c r="O89" s="52">
        <v>1816766.57</v>
      </c>
      <c r="P89" s="50" t="s">
        <v>333</v>
      </c>
      <c r="Q89" s="53">
        <v>0.67900000000000005</v>
      </c>
      <c r="R89" s="52">
        <v>281.79998779296881</v>
      </c>
      <c r="S89" s="50" t="s">
        <v>152</v>
      </c>
      <c r="T89" s="50" t="s">
        <v>137</v>
      </c>
      <c r="U89" s="50" t="s">
        <v>30</v>
      </c>
      <c r="V89" s="50" t="s">
        <v>72</v>
      </c>
    </row>
    <row r="90" spans="1:22" ht="18.75" x14ac:dyDescent="0.3">
      <c r="A90">
        <v>89</v>
      </c>
      <c r="B90" s="50" t="s">
        <v>334</v>
      </c>
      <c r="C90" s="51">
        <v>44952</v>
      </c>
      <c r="D90" s="50" t="s">
        <v>154</v>
      </c>
      <c r="E90" s="50">
        <v>620501</v>
      </c>
      <c r="F90" s="50" t="s">
        <v>32</v>
      </c>
      <c r="G90" s="50" t="s">
        <v>32</v>
      </c>
      <c r="H90" s="50" t="s">
        <v>72</v>
      </c>
      <c r="I90" s="50">
        <v>5</v>
      </c>
      <c r="J90" s="50" t="s">
        <v>89</v>
      </c>
      <c r="K90" s="50" t="s">
        <v>84</v>
      </c>
      <c r="L90" s="50" t="s">
        <v>24</v>
      </c>
      <c r="M90" s="50" t="s">
        <v>74</v>
      </c>
      <c r="N90" s="52">
        <v>571982.47400000005</v>
      </c>
      <c r="O90" s="52">
        <v>1782770.1939999999</v>
      </c>
      <c r="P90" s="50" t="s">
        <v>335</v>
      </c>
      <c r="Q90" s="53">
        <v>1.1259999999999999</v>
      </c>
      <c r="R90" s="52">
        <v>239.80000305175781</v>
      </c>
      <c r="S90" s="50" t="s">
        <v>97</v>
      </c>
      <c r="T90" s="50" t="s">
        <v>276</v>
      </c>
      <c r="U90" s="50" t="s">
        <v>36</v>
      </c>
      <c r="V90" s="50" t="s">
        <v>72</v>
      </c>
    </row>
    <row r="91" spans="1:22" ht="18.75" x14ac:dyDescent="0.3">
      <c r="A91">
        <v>90</v>
      </c>
      <c r="B91" s="50" t="s">
        <v>336</v>
      </c>
      <c r="C91" s="51">
        <v>44952</v>
      </c>
      <c r="D91" s="50" t="s">
        <v>154</v>
      </c>
      <c r="E91" s="50">
        <v>620506</v>
      </c>
      <c r="F91" s="50" t="s">
        <v>131</v>
      </c>
      <c r="G91" s="50" t="s">
        <v>32</v>
      </c>
      <c r="H91" s="50" t="s">
        <v>72</v>
      </c>
      <c r="I91" s="50">
        <v>5</v>
      </c>
      <c r="J91" s="50" t="s">
        <v>89</v>
      </c>
      <c r="K91" s="50" t="s">
        <v>84</v>
      </c>
      <c r="L91" s="50" t="s">
        <v>24</v>
      </c>
      <c r="M91" s="50" t="s">
        <v>74</v>
      </c>
      <c r="N91" s="52">
        <v>583421.61699999997</v>
      </c>
      <c r="O91" s="52">
        <v>1791687.1529999999</v>
      </c>
      <c r="P91" s="50" t="s">
        <v>337</v>
      </c>
      <c r="Q91" s="53">
        <v>0.27600000000000002</v>
      </c>
      <c r="R91" s="52">
        <v>72.800003051757813</v>
      </c>
      <c r="S91" s="50" t="s">
        <v>81</v>
      </c>
      <c r="T91" s="50" t="s">
        <v>131</v>
      </c>
      <c r="U91" s="50" t="s">
        <v>32</v>
      </c>
      <c r="V91" s="50" t="s">
        <v>72</v>
      </c>
    </row>
    <row r="92" spans="1:22" ht="18.75" x14ac:dyDescent="0.3">
      <c r="A92">
        <v>91</v>
      </c>
      <c r="B92" s="50" t="s">
        <v>340</v>
      </c>
      <c r="C92" s="51">
        <v>44953</v>
      </c>
      <c r="D92" s="50" t="s">
        <v>341</v>
      </c>
      <c r="E92" s="50">
        <v>620113</v>
      </c>
      <c r="F92" s="50" t="s">
        <v>137</v>
      </c>
      <c r="G92" s="50" t="s">
        <v>30</v>
      </c>
      <c r="H92" s="50" t="s">
        <v>72</v>
      </c>
      <c r="I92" s="50">
        <v>5</v>
      </c>
      <c r="J92" s="50" t="s">
        <v>89</v>
      </c>
      <c r="K92" s="50" t="s">
        <v>73</v>
      </c>
      <c r="L92" s="50" t="s">
        <v>22</v>
      </c>
      <c r="M92" s="50" t="s">
        <v>74</v>
      </c>
      <c r="N92" s="52">
        <v>558995.326</v>
      </c>
      <c r="O92" s="52">
        <v>1816906.24</v>
      </c>
      <c r="P92" s="50" t="s">
        <v>327</v>
      </c>
      <c r="Q92" s="53">
        <v>0.65400000000000003</v>
      </c>
      <c r="R92" s="52">
        <v>72.699996948242188</v>
      </c>
      <c r="S92" s="50" t="s">
        <v>81</v>
      </c>
      <c r="T92" s="50" t="s">
        <v>137</v>
      </c>
      <c r="U92" s="50" t="s">
        <v>30</v>
      </c>
      <c r="V92" s="50" t="s">
        <v>72</v>
      </c>
    </row>
    <row r="93" spans="1:22" ht="18.75" x14ac:dyDescent="0.3">
      <c r="A93">
        <v>92</v>
      </c>
      <c r="B93" s="50" t="s">
        <v>342</v>
      </c>
      <c r="C93" s="51">
        <v>44953</v>
      </c>
      <c r="D93" s="50" t="s">
        <v>341</v>
      </c>
      <c r="E93" s="50">
        <v>620205</v>
      </c>
      <c r="F93" s="50" t="s">
        <v>179</v>
      </c>
      <c r="G93" s="50" t="s">
        <v>40</v>
      </c>
      <c r="H93" s="50" t="s">
        <v>72</v>
      </c>
      <c r="I93" s="50">
        <v>2</v>
      </c>
      <c r="J93" s="50" t="s">
        <v>2</v>
      </c>
      <c r="K93" s="50" t="s">
        <v>73</v>
      </c>
      <c r="L93" s="50" t="s">
        <v>22</v>
      </c>
      <c r="M93" s="50" t="s">
        <v>74</v>
      </c>
      <c r="N93" s="52">
        <v>583292.65899999999</v>
      </c>
      <c r="O93" s="52">
        <v>1823095.1510000001</v>
      </c>
      <c r="P93" s="50" t="s">
        <v>343</v>
      </c>
      <c r="Q93" s="53">
        <v>0.88400000000000001</v>
      </c>
      <c r="R93" s="52">
        <v>79.599998474121094</v>
      </c>
      <c r="S93" s="50" t="s">
        <v>81</v>
      </c>
      <c r="T93" s="50" t="s">
        <v>179</v>
      </c>
      <c r="U93" s="50" t="s">
        <v>40</v>
      </c>
      <c r="V93" s="50" t="s">
        <v>72</v>
      </c>
    </row>
    <row r="94" spans="1:22" ht="18.75" x14ac:dyDescent="0.3">
      <c r="A94">
        <v>93</v>
      </c>
      <c r="B94" s="50" t="s">
        <v>344</v>
      </c>
      <c r="C94" s="51">
        <v>44953</v>
      </c>
      <c r="D94" s="50" t="s">
        <v>163</v>
      </c>
      <c r="E94" s="50">
        <v>620509</v>
      </c>
      <c r="F94" s="50" t="s">
        <v>225</v>
      </c>
      <c r="G94" s="50" t="s">
        <v>32</v>
      </c>
      <c r="H94" s="50" t="s">
        <v>72</v>
      </c>
      <c r="I94" s="50">
        <v>5</v>
      </c>
      <c r="J94" s="50" t="s">
        <v>89</v>
      </c>
      <c r="K94" s="50" t="s">
        <v>73</v>
      </c>
      <c r="L94" s="50" t="s">
        <v>22</v>
      </c>
      <c r="M94" s="50" t="s">
        <v>74</v>
      </c>
      <c r="N94" s="52">
        <v>567691.57900000003</v>
      </c>
      <c r="O94" s="52">
        <v>1792746.969</v>
      </c>
      <c r="P94" s="50" t="s">
        <v>345</v>
      </c>
      <c r="Q94" s="53">
        <v>0.86799999999999999</v>
      </c>
      <c r="R94" s="52">
        <v>111.3000030517578</v>
      </c>
      <c r="S94" s="50" t="s">
        <v>81</v>
      </c>
      <c r="T94" s="50" t="s">
        <v>225</v>
      </c>
      <c r="U94" s="50" t="s">
        <v>32</v>
      </c>
      <c r="V94" s="50" t="s">
        <v>72</v>
      </c>
    </row>
    <row r="95" spans="1:22" ht="18.75" x14ac:dyDescent="0.3">
      <c r="A95">
        <v>94</v>
      </c>
      <c r="B95" s="50" t="s">
        <v>346</v>
      </c>
      <c r="C95" s="51">
        <v>44953</v>
      </c>
      <c r="D95" s="50" t="s">
        <v>163</v>
      </c>
      <c r="E95" s="50">
        <v>620602</v>
      </c>
      <c r="F95" s="50" t="s">
        <v>279</v>
      </c>
      <c r="G95" s="50" t="s">
        <v>34</v>
      </c>
      <c r="H95" s="50" t="s">
        <v>72</v>
      </c>
      <c r="I95" s="50">
        <v>2</v>
      </c>
      <c r="J95" s="50" t="s">
        <v>2</v>
      </c>
      <c r="K95" s="50" t="s">
        <v>105</v>
      </c>
      <c r="L95" s="50" t="s">
        <v>6</v>
      </c>
      <c r="M95" s="50" t="s">
        <v>74</v>
      </c>
      <c r="N95" s="52">
        <v>560085.11300000001</v>
      </c>
      <c r="O95" s="52">
        <v>1855340.764</v>
      </c>
      <c r="P95" s="50" t="s">
        <v>280</v>
      </c>
      <c r="Q95" s="53">
        <v>1.7849999999999999</v>
      </c>
      <c r="R95" s="52">
        <v>309.5</v>
      </c>
      <c r="S95" s="50" t="s">
        <v>107</v>
      </c>
      <c r="T95" s="50" t="s">
        <v>279</v>
      </c>
      <c r="U95" s="50" t="s">
        <v>34</v>
      </c>
      <c r="V95" s="50" t="s">
        <v>72</v>
      </c>
    </row>
    <row r="96" spans="1:22" ht="18.75" x14ac:dyDescent="0.3">
      <c r="A96">
        <v>95</v>
      </c>
      <c r="B96" s="50" t="s">
        <v>347</v>
      </c>
      <c r="C96" s="51">
        <v>44953</v>
      </c>
      <c r="D96" s="50" t="s">
        <v>163</v>
      </c>
      <c r="E96" s="50">
        <v>620703</v>
      </c>
      <c r="F96" s="50" t="s">
        <v>172</v>
      </c>
      <c r="G96" s="50" t="s">
        <v>38</v>
      </c>
      <c r="H96" s="50" t="s">
        <v>72</v>
      </c>
      <c r="I96" s="50">
        <v>5</v>
      </c>
      <c r="J96" s="50" t="s">
        <v>89</v>
      </c>
      <c r="K96" s="50" t="s">
        <v>95</v>
      </c>
      <c r="L96" s="50" t="s">
        <v>25</v>
      </c>
      <c r="M96" s="50" t="s">
        <v>74</v>
      </c>
      <c r="N96" s="52">
        <v>582341.03399999999</v>
      </c>
      <c r="O96" s="52">
        <v>1839918.378</v>
      </c>
      <c r="P96" s="50" t="s">
        <v>348</v>
      </c>
      <c r="Q96" s="53">
        <v>0.50900000000000001</v>
      </c>
      <c r="R96" s="52">
        <v>212.1000061035156</v>
      </c>
      <c r="S96" s="50" t="s">
        <v>97</v>
      </c>
      <c r="T96" s="50" t="s">
        <v>172</v>
      </c>
      <c r="U96" s="50" t="s">
        <v>38</v>
      </c>
      <c r="V96" s="50" t="s">
        <v>72</v>
      </c>
    </row>
    <row r="97" spans="1:22" ht="18.75" x14ac:dyDescent="0.3">
      <c r="A97">
        <v>96</v>
      </c>
      <c r="B97" s="50" t="s">
        <v>349</v>
      </c>
      <c r="C97" s="51">
        <v>44953</v>
      </c>
      <c r="D97" s="50" t="s">
        <v>350</v>
      </c>
      <c r="E97" s="50">
        <v>620903</v>
      </c>
      <c r="F97" s="50" t="s">
        <v>351</v>
      </c>
      <c r="G97" s="50" t="s">
        <v>33</v>
      </c>
      <c r="H97" s="50" t="s">
        <v>72</v>
      </c>
      <c r="I97" s="50">
        <v>2</v>
      </c>
      <c r="J97" s="50" t="s">
        <v>2</v>
      </c>
      <c r="K97" s="50" t="s">
        <v>95</v>
      </c>
      <c r="L97" s="50" t="s">
        <v>25</v>
      </c>
      <c r="M97" s="50" t="s">
        <v>74</v>
      </c>
      <c r="N97" s="52">
        <v>538027.35699999996</v>
      </c>
      <c r="O97" s="52">
        <v>1770099.4950000001</v>
      </c>
      <c r="P97" s="50" t="s">
        <v>352</v>
      </c>
      <c r="Q97" s="53">
        <v>1.522</v>
      </c>
      <c r="R97" s="52">
        <v>214.69999694824219</v>
      </c>
      <c r="S97" s="50" t="s">
        <v>97</v>
      </c>
      <c r="T97" s="50" t="s">
        <v>351</v>
      </c>
      <c r="U97" s="50" t="s">
        <v>33</v>
      </c>
      <c r="V97" s="50" t="s">
        <v>72</v>
      </c>
    </row>
    <row r="98" spans="1:22" ht="18.75" x14ac:dyDescent="0.3">
      <c r="A98">
        <v>97</v>
      </c>
      <c r="B98" s="50" t="s">
        <v>355</v>
      </c>
      <c r="C98" s="51">
        <v>44954</v>
      </c>
      <c r="D98" s="50" t="s">
        <v>171</v>
      </c>
      <c r="E98" s="50">
        <v>620410</v>
      </c>
      <c r="F98" s="50" t="s">
        <v>276</v>
      </c>
      <c r="G98" s="50" t="s">
        <v>36</v>
      </c>
      <c r="H98" s="50" t="s">
        <v>72</v>
      </c>
      <c r="I98" s="50">
        <v>5</v>
      </c>
      <c r="J98" s="50" t="s">
        <v>89</v>
      </c>
      <c r="K98" s="50" t="s">
        <v>84</v>
      </c>
      <c r="L98" s="50" t="s">
        <v>24</v>
      </c>
      <c r="M98" s="50" t="s">
        <v>74</v>
      </c>
      <c r="N98" s="52">
        <v>571206.59699999995</v>
      </c>
      <c r="O98" s="52">
        <v>1781966.764</v>
      </c>
      <c r="P98" s="50" t="s">
        <v>356</v>
      </c>
      <c r="Q98" s="53">
        <v>0.38200000000000001</v>
      </c>
      <c r="R98" s="52">
        <v>35.099998474121087</v>
      </c>
      <c r="S98" s="50" t="s">
        <v>91</v>
      </c>
      <c r="T98" s="50" t="s">
        <v>276</v>
      </c>
      <c r="U98" s="50" t="s">
        <v>36</v>
      </c>
      <c r="V98" s="50" t="s">
        <v>72</v>
      </c>
    </row>
    <row r="99" spans="1:22" ht="18.75" x14ac:dyDescent="0.3">
      <c r="A99">
        <v>98</v>
      </c>
      <c r="B99" s="50" t="s">
        <v>357</v>
      </c>
      <c r="C99" s="51">
        <v>44955</v>
      </c>
      <c r="D99" s="50" t="s">
        <v>188</v>
      </c>
      <c r="E99" s="50">
        <v>620502</v>
      </c>
      <c r="F99" s="50" t="s">
        <v>129</v>
      </c>
      <c r="G99" s="50" t="s">
        <v>32</v>
      </c>
      <c r="H99" s="50" t="s">
        <v>72</v>
      </c>
      <c r="I99" s="50">
        <v>5</v>
      </c>
      <c r="J99" s="50" t="s">
        <v>89</v>
      </c>
      <c r="K99" s="50" t="s">
        <v>95</v>
      </c>
      <c r="L99" s="50" t="s">
        <v>25</v>
      </c>
      <c r="M99" s="50" t="s">
        <v>74</v>
      </c>
      <c r="N99" s="52">
        <v>580644.05799999996</v>
      </c>
      <c r="O99" s="52">
        <v>1795601.7930000001</v>
      </c>
      <c r="P99" s="50" t="s">
        <v>358</v>
      </c>
      <c r="Q99" s="53">
        <v>1.4590000000000001</v>
      </c>
      <c r="R99" s="52">
        <v>336.89999389648438</v>
      </c>
      <c r="S99" s="50" t="s">
        <v>107</v>
      </c>
      <c r="T99" s="50" t="s">
        <v>131</v>
      </c>
      <c r="U99" s="50" t="s">
        <v>32</v>
      </c>
      <c r="V99" s="50" t="s">
        <v>72</v>
      </c>
    </row>
    <row r="100" spans="1:22" ht="18.75" x14ac:dyDescent="0.3">
      <c r="A100">
        <v>99</v>
      </c>
      <c r="B100" s="50" t="s">
        <v>359</v>
      </c>
      <c r="C100" s="51">
        <v>44955</v>
      </c>
      <c r="D100" s="50" t="s">
        <v>188</v>
      </c>
      <c r="E100" s="50">
        <v>620513</v>
      </c>
      <c r="F100" s="50" t="s">
        <v>360</v>
      </c>
      <c r="G100" s="50" t="s">
        <v>32</v>
      </c>
      <c r="H100" s="50" t="s">
        <v>72</v>
      </c>
      <c r="I100" s="50">
        <v>5</v>
      </c>
      <c r="J100" s="50" t="s">
        <v>89</v>
      </c>
      <c r="K100" s="50" t="s">
        <v>84</v>
      </c>
      <c r="L100" s="50" t="s">
        <v>24</v>
      </c>
      <c r="M100" s="50" t="s">
        <v>74</v>
      </c>
      <c r="N100" s="52">
        <v>573423.17799999996</v>
      </c>
      <c r="O100" s="52">
        <v>1803738.32</v>
      </c>
      <c r="P100" s="50" t="s">
        <v>361</v>
      </c>
      <c r="Q100" s="53">
        <v>0.78500000000000003</v>
      </c>
      <c r="R100" s="52">
        <v>6.8000001907348633</v>
      </c>
      <c r="S100" s="50" t="s">
        <v>86</v>
      </c>
      <c r="T100" s="50" t="s">
        <v>360</v>
      </c>
      <c r="U100" s="50" t="s">
        <v>32</v>
      </c>
      <c r="V100" s="50" t="s">
        <v>72</v>
      </c>
    </row>
    <row r="101" spans="1:22" ht="18.75" x14ac:dyDescent="0.3">
      <c r="A101">
        <v>100</v>
      </c>
      <c r="B101" s="50" t="s">
        <v>362</v>
      </c>
      <c r="C101" s="51">
        <v>44955</v>
      </c>
      <c r="D101" s="50" t="s">
        <v>188</v>
      </c>
      <c r="E101" s="50">
        <v>620606</v>
      </c>
      <c r="F101" s="50" t="s">
        <v>133</v>
      </c>
      <c r="G101" s="50" t="s">
        <v>34</v>
      </c>
      <c r="H101" s="50" t="s">
        <v>72</v>
      </c>
      <c r="I101" s="50">
        <v>2</v>
      </c>
      <c r="J101" s="50" t="s">
        <v>2</v>
      </c>
      <c r="K101" s="50" t="s">
        <v>84</v>
      </c>
      <c r="L101" s="50" t="s">
        <v>24</v>
      </c>
      <c r="M101" s="50" t="s">
        <v>74</v>
      </c>
      <c r="N101" s="52">
        <v>580195.10800000001</v>
      </c>
      <c r="O101" s="52">
        <v>1831111.7790000001</v>
      </c>
      <c r="P101" s="50" t="s">
        <v>337</v>
      </c>
      <c r="Q101" s="53">
        <v>2.5489999999999999</v>
      </c>
      <c r="R101" s="52">
        <v>64.599998474121094</v>
      </c>
      <c r="S101" s="50" t="s">
        <v>91</v>
      </c>
      <c r="T101" s="50" t="s">
        <v>133</v>
      </c>
      <c r="U101" s="50" t="s">
        <v>34</v>
      </c>
      <c r="V101" s="50" t="s">
        <v>72</v>
      </c>
    </row>
    <row r="102" spans="1:22" ht="18.75" x14ac:dyDescent="0.3">
      <c r="A102">
        <v>101</v>
      </c>
      <c r="B102" s="50" t="s">
        <v>363</v>
      </c>
      <c r="C102" s="51">
        <v>44955</v>
      </c>
      <c r="D102" s="50" t="s">
        <v>178</v>
      </c>
      <c r="E102" s="50">
        <v>620704</v>
      </c>
      <c r="F102" s="50" t="s">
        <v>246</v>
      </c>
      <c r="G102" s="50" t="s">
        <v>38</v>
      </c>
      <c r="H102" s="50" t="s">
        <v>72</v>
      </c>
      <c r="I102" s="50">
        <v>2</v>
      </c>
      <c r="J102" s="50" t="s">
        <v>2</v>
      </c>
      <c r="K102" s="50" t="s">
        <v>105</v>
      </c>
      <c r="L102" s="50" t="s">
        <v>6</v>
      </c>
      <c r="M102" s="50" t="s">
        <v>74</v>
      </c>
      <c r="N102" s="52">
        <v>595353.74899999995</v>
      </c>
      <c r="O102" s="52">
        <v>1830181.4380000001</v>
      </c>
      <c r="P102" s="50" t="s">
        <v>247</v>
      </c>
      <c r="Q102" s="53">
        <v>2.1160000000000001</v>
      </c>
      <c r="R102" s="52">
        <v>101.5</v>
      </c>
      <c r="S102" s="50" t="s">
        <v>81</v>
      </c>
      <c r="T102" s="50" t="s">
        <v>246</v>
      </c>
      <c r="U102" s="50" t="s">
        <v>38</v>
      </c>
      <c r="V102" s="50" t="s">
        <v>72</v>
      </c>
    </row>
    <row r="103" spans="1:22" ht="18.75" x14ac:dyDescent="0.3">
      <c r="A103">
        <v>102</v>
      </c>
      <c r="B103" s="50" t="s">
        <v>364</v>
      </c>
      <c r="C103" s="51">
        <v>44955</v>
      </c>
      <c r="D103" s="50" t="s">
        <v>178</v>
      </c>
      <c r="E103" s="50">
        <v>620704</v>
      </c>
      <c r="F103" s="50" t="s">
        <v>246</v>
      </c>
      <c r="G103" s="50" t="s">
        <v>38</v>
      </c>
      <c r="H103" s="50" t="s">
        <v>72</v>
      </c>
      <c r="I103" s="50">
        <v>2</v>
      </c>
      <c r="J103" s="50" t="s">
        <v>2</v>
      </c>
      <c r="K103" s="50" t="s">
        <v>105</v>
      </c>
      <c r="L103" s="50" t="s">
        <v>6</v>
      </c>
      <c r="M103" s="50" t="s">
        <v>74</v>
      </c>
      <c r="N103" s="52">
        <v>595608.33799999999</v>
      </c>
      <c r="O103" s="52">
        <v>1830279.929</v>
      </c>
      <c r="P103" s="50" t="s">
        <v>247</v>
      </c>
      <c r="Q103" s="53">
        <v>2.359</v>
      </c>
      <c r="R103" s="52">
        <v>97.900001525878906</v>
      </c>
      <c r="S103" s="50" t="s">
        <v>81</v>
      </c>
      <c r="T103" s="50" t="s">
        <v>246</v>
      </c>
      <c r="U103" s="50" t="s">
        <v>38</v>
      </c>
      <c r="V103" s="50" t="s">
        <v>72</v>
      </c>
    </row>
    <row r="104" spans="1:22" ht="18.75" x14ac:dyDescent="0.3">
      <c r="A104">
        <v>103</v>
      </c>
      <c r="B104" s="50" t="s">
        <v>366</v>
      </c>
      <c r="C104" s="51">
        <v>44956</v>
      </c>
      <c r="D104" s="50" t="s">
        <v>190</v>
      </c>
      <c r="E104" s="50">
        <v>620110</v>
      </c>
      <c r="F104" s="50" t="s">
        <v>82</v>
      </c>
      <c r="G104" s="50" t="s">
        <v>30</v>
      </c>
      <c r="H104" s="50" t="s">
        <v>72</v>
      </c>
      <c r="I104" s="50">
        <v>2</v>
      </c>
      <c r="J104" s="50" t="s">
        <v>2</v>
      </c>
      <c r="K104" s="50" t="s">
        <v>95</v>
      </c>
      <c r="L104" s="50" t="s">
        <v>25</v>
      </c>
      <c r="M104" s="50" t="s">
        <v>74</v>
      </c>
      <c r="N104" s="52">
        <v>551818.10199999996</v>
      </c>
      <c r="O104" s="52">
        <v>1836214.94</v>
      </c>
      <c r="P104" s="50" t="s">
        <v>367</v>
      </c>
      <c r="Q104" s="53">
        <v>3.4630000000000001</v>
      </c>
      <c r="R104" s="52">
        <v>66.199996948242188</v>
      </c>
      <c r="S104" s="50" t="s">
        <v>91</v>
      </c>
      <c r="T104" s="50" t="s">
        <v>191</v>
      </c>
      <c r="U104" s="50" t="s">
        <v>30</v>
      </c>
      <c r="V104" s="50" t="s">
        <v>72</v>
      </c>
    </row>
    <row r="105" spans="1:22" ht="18.75" x14ac:dyDescent="0.3">
      <c r="A105">
        <v>104</v>
      </c>
      <c r="B105" s="50" t="s">
        <v>368</v>
      </c>
      <c r="C105" s="51">
        <v>44956</v>
      </c>
      <c r="D105" s="50" t="s">
        <v>190</v>
      </c>
      <c r="E105" s="50">
        <v>620206</v>
      </c>
      <c r="F105" s="50" t="s">
        <v>164</v>
      </c>
      <c r="G105" s="50" t="s">
        <v>40</v>
      </c>
      <c r="H105" s="50" t="s">
        <v>72</v>
      </c>
      <c r="I105" s="50">
        <v>2</v>
      </c>
      <c r="J105" s="50" t="s">
        <v>2</v>
      </c>
      <c r="K105" s="50" t="s">
        <v>73</v>
      </c>
      <c r="L105" s="50" t="s">
        <v>22</v>
      </c>
      <c r="M105" s="50" t="s">
        <v>74</v>
      </c>
      <c r="N105" s="52">
        <v>587539.25699999998</v>
      </c>
      <c r="O105" s="52">
        <v>1808445.74</v>
      </c>
      <c r="P105" s="50" t="s">
        <v>369</v>
      </c>
      <c r="Q105" s="53">
        <v>0.48699999999999999</v>
      </c>
      <c r="R105" s="52">
        <v>105.5</v>
      </c>
      <c r="S105" s="50" t="s">
        <v>81</v>
      </c>
      <c r="T105" s="50" t="s">
        <v>164</v>
      </c>
      <c r="U105" s="50" t="s">
        <v>40</v>
      </c>
      <c r="V105" s="50" t="s">
        <v>72</v>
      </c>
    </row>
    <row r="106" spans="1:22" ht="18.75" x14ac:dyDescent="0.3">
      <c r="A106">
        <v>105</v>
      </c>
      <c r="B106" s="50" t="s">
        <v>370</v>
      </c>
      <c r="C106" s="51">
        <v>44956</v>
      </c>
      <c r="D106" s="50" t="s">
        <v>194</v>
      </c>
      <c r="E106" s="50">
        <v>620303</v>
      </c>
      <c r="F106" s="50" t="s">
        <v>217</v>
      </c>
      <c r="G106" s="50" t="s">
        <v>31</v>
      </c>
      <c r="H106" s="50" t="s">
        <v>72</v>
      </c>
      <c r="I106" s="50">
        <v>2</v>
      </c>
      <c r="J106" s="50" t="s">
        <v>2</v>
      </c>
      <c r="K106" s="50" t="s">
        <v>73</v>
      </c>
      <c r="L106" s="50" t="s">
        <v>22</v>
      </c>
      <c r="M106" s="50" t="s">
        <v>74</v>
      </c>
      <c r="N106" s="52">
        <v>543920.82400000002</v>
      </c>
      <c r="O106" s="52">
        <v>1781157.77</v>
      </c>
      <c r="P106" s="50" t="s">
        <v>371</v>
      </c>
      <c r="Q106" s="53">
        <v>1.875</v>
      </c>
      <c r="R106" s="52">
        <v>20.5</v>
      </c>
      <c r="S106" s="50" t="s">
        <v>86</v>
      </c>
      <c r="T106" s="50" t="s">
        <v>217</v>
      </c>
      <c r="U106" s="50" t="s">
        <v>31</v>
      </c>
      <c r="V106" s="50" t="s">
        <v>72</v>
      </c>
    </row>
    <row r="107" spans="1:22" ht="18.75" x14ac:dyDescent="0.3">
      <c r="A107">
        <v>106</v>
      </c>
      <c r="B107" s="50" t="s">
        <v>372</v>
      </c>
      <c r="C107" s="51">
        <v>44956</v>
      </c>
      <c r="D107" s="50" t="s">
        <v>190</v>
      </c>
      <c r="E107" s="50">
        <v>620801</v>
      </c>
      <c r="F107" s="50" t="s">
        <v>155</v>
      </c>
      <c r="G107" s="50" t="s">
        <v>37</v>
      </c>
      <c r="H107" s="50" t="s">
        <v>72</v>
      </c>
      <c r="I107" s="50">
        <v>2</v>
      </c>
      <c r="J107" s="50" t="s">
        <v>2</v>
      </c>
      <c r="K107" s="50" t="s">
        <v>73</v>
      </c>
      <c r="L107" s="50" t="s">
        <v>22</v>
      </c>
      <c r="M107" s="50" t="s">
        <v>74</v>
      </c>
      <c r="N107" s="52">
        <v>587603.16399999999</v>
      </c>
      <c r="O107" s="52">
        <v>1807960.335</v>
      </c>
      <c r="P107" s="50" t="s">
        <v>369</v>
      </c>
      <c r="Q107" s="53">
        <v>0.81200000000000006</v>
      </c>
      <c r="R107" s="52">
        <v>139</v>
      </c>
      <c r="S107" s="50" t="s">
        <v>76</v>
      </c>
      <c r="T107" s="50" t="s">
        <v>164</v>
      </c>
      <c r="U107" s="50" t="s">
        <v>40</v>
      </c>
      <c r="V107" s="50" t="s">
        <v>72</v>
      </c>
    </row>
    <row r="108" spans="1:22" ht="18.75" x14ac:dyDescent="0.3">
      <c r="A108">
        <v>107</v>
      </c>
      <c r="B108" s="50" t="s">
        <v>373</v>
      </c>
      <c r="C108" s="51">
        <v>44956</v>
      </c>
      <c r="D108" s="50" t="s">
        <v>190</v>
      </c>
      <c r="E108" s="50">
        <v>621002</v>
      </c>
      <c r="F108" s="50" t="s">
        <v>150</v>
      </c>
      <c r="G108" s="50" t="s">
        <v>39</v>
      </c>
      <c r="H108" s="50" t="s">
        <v>72</v>
      </c>
      <c r="I108" s="50">
        <v>5</v>
      </c>
      <c r="J108" s="50" t="s">
        <v>89</v>
      </c>
      <c r="K108" s="50" t="s">
        <v>73</v>
      </c>
      <c r="L108" s="50" t="s">
        <v>22</v>
      </c>
      <c r="M108" s="50" t="s">
        <v>74</v>
      </c>
      <c r="N108" s="52">
        <v>599115.15300000005</v>
      </c>
      <c r="O108" s="52">
        <v>1796093.5989999999</v>
      </c>
      <c r="P108" s="50" t="s">
        <v>374</v>
      </c>
      <c r="Q108" s="53">
        <v>1.488</v>
      </c>
      <c r="R108" s="52">
        <v>88.400001525878906</v>
      </c>
      <c r="S108" s="50" t="s">
        <v>81</v>
      </c>
      <c r="T108" s="50" t="s">
        <v>150</v>
      </c>
      <c r="U108" s="50" t="s">
        <v>39</v>
      </c>
      <c r="V108" s="50" t="s">
        <v>72</v>
      </c>
    </row>
    <row r="109" spans="1:22" ht="18.75" x14ac:dyDescent="0.3">
      <c r="A109">
        <v>108</v>
      </c>
      <c r="B109" s="50" t="s">
        <v>375</v>
      </c>
      <c r="C109" s="51">
        <v>44956</v>
      </c>
      <c r="D109" s="50" t="s">
        <v>190</v>
      </c>
      <c r="E109" s="50">
        <v>621002</v>
      </c>
      <c r="F109" s="50" t="s">
        <v>150</v>
      </c>
      <c r="G109" s="50" t="s">
        <v>39</v>
      </c>
      <c r="H109" s="50" t="s">
        <v>72</v>
      </c>
      <c r="I109" s="50">
        <v>5</v>
      </c>
      <c r="J109" s="50" t="s">
        <v>89</v>
      </c>
      <c r="K109" s="50" t="s">
        <v>84</v>
      </c>
      <c r="L109" s="50" t="s">
        <v>24</v>
      </c>
      <c r="M109" s="50" t="s">
        <v>74</v>
      </c>
      <c r="N109" s="52">
        <v>598911.74399999995</v>
      </c>
      <c r="O109" s="52">
        <v>1796170.121</v>
      </c>
      <c r="P109" s="50" t="s">
        <v>374</v>
      </c>
      <c r="Q109" s="53">
        <v>1.284</v>
      </c>
      <c r="R109" s="52">
        <v>84.699996948242188</v>
      </c>
      <c r="S109" s="50" t="s">
        <v>81</v>
      </c>
      <c r="T109" s="50" t="s">
        <v>150</v>
      </c>
      <c r="U109" s="50" t="s">
        <v>39</v>
      </c>
      <c r="V109" s="50" t="s">
        <v>72</v>
      </c>
    </row>
    <row r="110" spans="1:22" ht="18.75" x14ac:dyDescent="0.3">
      <c r="A110">
        <v>109</v>
      </c>
      <c r="B110" s="50" t="s">
        <v>376</v>
      </c>
      <c r="C110" s="51">
        <v>44957</v>
      </c>
      <c r="D110" s="50" t="s">
        <v>210</v>
      </c>
      <c r="E110" s="50">
        <v>620113</v>
      </c>
      <c r="F110" s="50" t="s">
        <v>137</v>
      </c>
      <c r="G110" s="50" t="s">
        <v>30</v>
      </c>
      <c r="H110" s="50" t="s">
        <v>72</v>
      </c>
      <c r="I110" s="50">
        <v>2</v>
      </c>
      <c r="J110" s="50" t="s">
        <v>2</v>
      </c>
      <c r="K110" s="50" t="s">
        <v>73</v>
      </c>
      <c r="L110" s="50" t="s">
        <v>22</v>
      </c>
      <c r="M110" s="50" t="s">
        <v>74</v>
      </c>
      <c r="N110" s="52">
        <v>572733.71499999997</v>
      </c>
      <c r="O110" s="52">
        <v>1815655.97</v>
      </c>
      <c r="P110" s="50" t="s">
        <v>377</v>
      </c>
      <c r="Q110" s="53">
        <v>2.1779999999999999</v>
      </c>
      <c r="R110" s="52">
        <v>170</v>
      </c>
      <c r="S110" s="50" t="s">
        <v>139</v>
      </c>
      <c r="T110" s="50" t="s">
        <v>195</v>
      </c>
      <c r="U110" s="50" t="s">
        <v>30</v>
      </c>
      <c r="V110" s="50" t="s">
        <v>72</v>
      </c>
    </row>
    <row r="111" spans="1:22" ht="18.75" x14ac:dyDescent="0.3">
      <c r="A111">
        <v>110</v>
      </c>
      <c r="B111" s="50" t="s">
        <v>378</v>
      </c>
      <c r="C111" s="51">
        <v>44957</v>
      </c>
      <c r="D111" s="50" t="s">
        <v>210</v>
      </c>
      <c r="E111" s="50">
        <v>620113</v>
      </c>
      <c r="F111" s="50" t="s">
        <v>137</v>
      </c>
      <c r="G111" s="50" t="s">
        <v>30</v>
      </c>
      <c r="H111" s="50" t="s">
        <v>72</v>
      </c>
      <c r="I111" s="50">
        <v>5</v>
      </c>
      <c r="J111" s="50" t="s">
        <v>89</v>
      </c>
      <c r="K111" s="50" t="s">
        <v>73</v>
      </c>
      <c r="L111" s="50" t="s">
        <v>22</v>
      </c>
      <c r="M111" s="50" t="s">
        <v>74</v>
      </c>
      <c r="N111" s="52">
        <v>566049.61499999999</v>
      </c>
      <c r="O111" s="52">
        <v>1819218.7990000001</v>
      </c>
      <c r="P111" s="50" t="s">
        <v>379</v>
      </c>
      <c r="Q111" s="53">
        <v>0.52700000000000002</v>
      </c>
      <c r="R111" s="52">
        <v>97.099998474121094</v>
      </c>
      <c r="S111" s="50" t="s">
        <v>81</v>
      </c>
      <c r="T111" s="50" t="s">
        <v>137</v>
      </c>
      <c r="U111" s="50" t="s">
        <v>30</v>
      </c>
      <c r="V111" s="50" t="s">
        <v>72</v>
      </c>
    </row>
    <row r="112" spans="1:22" ht="18.75" x14ac:dyDescent="0.3">
      <c r="A112">
        <v>111</v>
      </c>
      <c r="B112" s="50" t="s">
        <v>380</v>
      </c>
      <c r="C112" s="51">
        <v>44957</v>
      </c>
      <c r="D112" s="50" t="s">
        <v>210</v>
      </c>
      <c r="E112" s="50">
        <v>620113</v>
      </c>
      <c r="F112" s="50" t="s">
        <v>137</v>
      </c>
      <c r="G112" s="50" t="s">
        <v>30</v>
      </c>
      <c r="H112" s="50" t="s">
        <v>72</v>
      </c>
      <c r="I112" s="50">
        <v>5</v>
      </c>
      <c r="J112" s="50" t="s">
        <v>89</v>
      </c>
      <c r="K112" s="50" t="s">
        <v>73</v>
      </c>
      <c r="L112" s="50" t="s">
        <v>22</v>
      </c>
      <c r="M112" s="50" t="s">
        <v>74</v>
      </c>
      <c r="N112" s="52">
        <v>566448.68400000001</v>
      </c>
      <c r="O112" s="52">
        <v>1819279.7609999999</v>
      </c>
      <c r="P112" s="50" t="s">
        <v>381</v>
      </c>
      <c r="Q112" s="53">
        <v>0.44600000000000001</v>
      </c>
      <c r="R112" s="52">
        <v>191</v>
      </c>
      <c r="S112" s="50" t="s">
        <v>139</v>
      </c>
      <c r="T112" s="50" t="s">
        <v>137</v>
      </c>
      <c r="U112" s="50" t="s">
        <v>30</v>
      </c>
      <c r="V112" s="50" t="s">
        <v>72</v>
      </c>
    </row>
    <row r="113" spans="1:22" ht="18.75" x14ac:dyDescent="0.3">
      <c r="A113">
        <v>112</v>
      </c>
      <c r="B113" s="50" t="s">
        <v>382</v>
      </c>
      <c r="C113" s="51">
        <v>44957</v>
      </c>
      <c r="D113" s="50" t="s">
        <v>210</v>
      </c>
      <c r="E113" s="50">
        <v>620117</v>
      </c>
      <c r="F113" s="50" t="s">
        <v>269</v>
      </c>
      <c r="G113" s="50" t="s">
        <v>30</v>
      </c>
      <c r="H113" s="50" t="s">
        <v>72</v>
      </c>
      <c r="I113" s="50">
        <v>2</v>
      </c>
      <c r="J113" s="50" t="s">
        <v>2</v>
      </c>
      <c r="K113" s="50" t="s">
        <v>95</v>
      </c>
      <c r="L113" s="50" t="s">
        <v>25</v>
      </c>
      <c r="M113" s="50" t="s">
        <v>74</v>
      </c>
      <c r="N113" s="52">
        <v>550206.34499999997</v>
      </c>
      <c r="O113" s="52">
        <v>1811048.7139999999</v>
      </c>
      <c r="P113" s="50" t="s">
        <v>383</v>
      </c>
      <c r="Q113" s="53">
        <v>2.1240000000000001</v>
      </c>
      <c r="R113" s="52">
        <v>322.29998779296881</v>
      </c>
      <c r="S113" s="50" t="s">
        <v>107</v>
      </c>
      <c r="T113" s="50" t="s">
        <v>331</v>
      </c>
      <c r="U113" s="50" t="s">
        <v>30</v>
      </c>
      <c r="V113" s="50" t="s">
        <v>72</v>
      </c>
    </row>
    <row r="114" spans="1:22" ht="18.75" x14ac:dyDescent="0.3">
      <c r="A114">
        <v>113</v>
      </c>
      <c r="B114" s="50" t="s">
        <v>384</v>
      </c>
      <c r="C114" s="51">
        <v>44957</v>
      </c>
      <c r="D114" s="50" t="s">
        <v>210</v>
      </c>
      <c r="E114" s="50">
        <v>620203</v>
      </c>
      <c r="F114" s="50" t="s">
        <v>265</v>
      </c>
      <c r="G114" s="50" t="s">
        <v>40</v>
      </c>
      <c r="H114" s="50" t="s">
        <v>72</v>
      </c>
      <c r="I114" s="50">
        <v>5</v>
      </c>
      <c r="J114" s="50" t="s">
        <v>89</v>
      </c>
      <c r="K114" s="50" t="s">
        <v>73</v>
      </c>
      <c r="L114" s="50" t="s">
        <v>22</v>
      </c>
      <c r="M114" s="50" t="s">
        <v>74</v>
      </c>
      <c r="N114" s="52">
        <v>581221.91899999999</v>
      </c>
      <c r="O114" s="52">
        <v>1816577.834</v>
      </c>
      <c r="P114" s="50" t="s">
        <v>385</v>
      </c>
      <c r="Q114" s="53">
        <v>1.498</v>
      </c>
      <c r="R114" s="52">
        <v>276.79998779296881</v>
      </c>
      <c r="S114" s="50" t="s">
        <v>152</v>
      </c>
      <c r="T114" s="50" t="s">
        <v>265</v>
      </c>
      <c r="U114" s="50" t="s">
        <v>40</v>
      </c>
      <c r="V114" s="50" t="s">
        <v>72</v>
      </c>
    </row>
    <row r="115" spans="1:22" ht="18.75" x14ac:dyDescent="0.3">
      <c r="A115">
        <v>114</v>
      </c>
      <c r="B115" s="50" t="s">
        <v>386</v>
      </c>
      <c r="C115" s="51">
        <v>44957</v>
      </c>
      <c r="D115" s="50" t="s">
        <v>210</v>
      </c>
      <c r="E115" s="50">
        <v>620203</v>
      </c>
      <c r="F115" s="50" t="s">
        <v>265</v>
      </c>
      <c r="G115" s="50" t="s">
        <v>40</v>
      </c>
      <c r="H115" s="50" t="s">
        <v>72</v>
      </c>
      <c r="I115" s="50">
        <v>2</v>
      </c>
      <c r="J115" s="50" t="s">
        <v>2</v>
      </c>
      <c r="K115" s="50" t="s">
        <v>95</v>
      </c>
      <c r="L115" s="50" t="s">
        <v>25</v>
      </c>
      <c r="M115" s="50" t="s">
        <v>74</v>
      </c>
      <c r="N115" s="52">
        <v>579612.45700000005</v>
      </c>
      <c r="O115" s="52">
        <v>1819017.844</v>
      </c>
      <c r="P115" s="50" t="s">
        <v>387</v>
      </c>
      <c r="Q115" s="53">
        <v>0.95499999999999996</v>
      </c>
      <c r="R115" s="52">
        <v>301.89999389648438</v>
      </c>
      <c r="S115" s="50" t="s">
        <v>107</v>
      </c>
      <c r="T115" s="50" t="s">
        <v>265</v>
      </c>
      <c r="U115" s="50" t="s">
        <v>40</v>
      </c>
      <c r="V115" s="50" t="s">
        <v>72</v>
      </c>
    </row>
    <row r="116" spans="1:22" ht="18.75" x14ac:dyDescent="0.3">
      <c r="A116">
        <v>115</v>
      </c>
      <c r="B116" s="50" t="s">
        <v>388</v>
      </c>
      <c r="C116" s="51">
        <v>44957</v>
      </c>
      <c r="D116" s="50" t="s">
        <v>210</v>
      </c>
      <c r="E116" s="50">
        <v>620404</v>
      </c>
      <c r="F116" s="50" t="s">
        <v>204</v>
      </c>
      <c r="G116" s="50" t="s">
        <v>36</v>
      </c>
      <c r="H116" s="50" t="s">
        <v>72</v>
      </c>
      <c r="I116" s="50">
        <v>5</v>
      </c>
      <c r="J116" s="50" t="s">
        <v>89</v>
      </c>
      <c r="K116" s="50" t="s">
        <v>73</v>
      </c>
      <c r="L116" s="50" t="s">
        <v>22</v>
      </c>
      <c r="M116" s="50" t="s">
        <v>74</v>
      </c>
      <c r="N116" s="52">
        <v>603027.08900000004</v>
      </c>
      <c r="O116" s="52">
        <v>1782121.1370000001</v>
      </c>
      <c r="P116" s="50" t="s">
        <v>389</v>
      </c>
      <c r="Q116" s="53">
        <v>1.06</v>
      </c>
      <c r="R116" s="52">
        <v>10.80000019073486</v>
      </c>
      <c r="S116" s="50" t="s">
        <v>86</v>
      </c>
      <c r="T116" s="50" t="s">
        <v>204</v>
      </c>
      <c r="U116" s="50" t="s">
        <v>36</v>
      </c>
      <c r="V116" s="50" t="s">
        <v>72</v>
      </c>
    </row>
    <row r="117" spans="1:22" ht="18.75" x14ac:dyDescent="0.3">
      <c r="A117">
        <v>116</v>
      </c>
      <c r="B117" s="50" t="s">
        <v>390</v>
      </c>
      <c r="C117" s="51">
        <v>44957</v>
      </c>
      <c r="D117" s="50" t="s">
        <v>210</v>
      </c>
      <c r="E117" s="50">
        <v>620407</v>
      </c>
      <c r="F117" s="50" t="s">
        <v>111</v>
      </c>
      <c r="G117" s="50" t="s">
        <v>36</v>
      </c>
      <c r="H117" s="50" t="s">
        <v>72</v>
      </c>
      <c r="I117" s="50">
        <v>5</v>
      </c>
      <c r="J117" s="50" t="s">
        <v>89</v>
      </c>
      <c r="K117" s="50" t="s">
        <v>95</v>
      </c>
      <c r="L117" s="50" t="s">
        <v>25</v>
      </c>
      <c r="M117" s="50" t="s">
        <v>74</v>
      </c>
      <c r="N117" s="52">
        <v>576390.25800000003</v>
      </c>
      <c r="O117" s="52">
        <v>1757557.4040000001</v>
      </c>
      <c r="P117" s="50" t="s">
        <v>391</v>
      </c>
      <c r="Q117" s="53">
        <v>2.0110000000000001</v>
      </c>
      <c r="R117" s="52">
        <v>118.40000152587891</v>
      </c>
      <c r="S117" s="50" t="s">
        <v>76</v>
      </c>
      <c r="T117" s="50" t="s">
        <v>111</v>
      </c>
      <c r="U117" s="50" t="s">
        <v>36</v>
      </c>
      <c r="V117" s="50" t="s">
        <v>72</v>
      </c>
    </row>
    <row r="118" spans="1:22" ht="18.75" x14ac:dyDescent="0.3">
      <c r="A118">
        <v>117</v>
      </c>
      <c r="B118" s="50" t="s">
        <v>392</v>
      </c>
      <c r="C118" s="51">
        <v>44957</v>
      </c>
      <c r="D118" s="50" t="s">
        <v>210</v>
      </c>
      <c r="E118" s="50">
        <v>620410</v>
      </c>
      <c r="F118" s="50" t="s">
        <v>276</v>
      </c>
      <c r="G118" s="50" t="s">
        <v>36</v>
      </c>
      <c r="H118" s="50" t="s">
        <v>72</v>
      </c>
      <c r="I118" s="50">
        <v>5</v>
      </c>
      <c r="J118" s="50" t="s">
        <v>89</v>
      </c>
      <c r="K118" s="50" t="s">
        <v>84</v>
      </c>
      <c r="L118" s="50" t="s">
        <v>24</v>
      </c>
      <c r="M118" s="50" t="s">
        <v>74</v>
      </c>
      <c r="N118" s="52">
        <v>576851.93900000001</v>
      </c>
      <c r="O118" s="52">
        <v>1783463.6429999999</v>
      </c>
      <c r="P118" s="50" t="s">
        <v>393</v>
      </c>
      <c r="Q118" s="53">
        <v>0.65200000000000002</v>
      </c>
      <c r="R118" s="52">
        <v>328.10000610351563</v>
      </c>
      <c r="S118" s="50" t="s">
        <v>107</v>
      </c>
      <c r="T118" s="50" t="s">
        <v>276</v>
      </c>
      <c r="U118" s="50" t="s">
        <v>36</v>
      </c>
      <c r="V118" s="50" t="s">
        <v>72</v>
      </c>
    </row>
    <row r="119" spans="1:22" ht="18.75" x14ac:dyDescent="0.3">
      <c r="A119">
        <v>118</v>
      </c>
      <c r="B119" s="50" t="s">
        <v>394</v>
      </c>
      <c r="C119" s="51">
        <v>44957</v>
      </c>
      <c r="D119" s="50" t="s">
        <v>210</v>
      </c>
      <c r="E119" s="50">
        <v>620501</v>
      </c>
      <c r="F119" s="50" t="s">
        <v>32</v>
      </c>
      <c r="G119" s="50" t="s">
        <v>32</v>
      </c>
      <c r="H119" s="50" t="s">
        <v>72</v>
      </c>
      <c r="I119" s="50">
        <v>5</v>
      </c>
      <c r="J119" s="50" t="s">
        <v>89</v>
      </c>
      <c r="K119" s="50" t="s">
        <v>73</v>
      </c>
      <c r="L119" s="50" t="s">
        <v>22</v>
      </c>
      <c r="M119" s="50" t="s">
        <v>74</v>
      </c>
      <c r="N119" s="52">
        <v>576793.96400000004</v>
      </c>
      <c r="O119" s="52">
        <v>1783837.352</v>
      </c>
      <c r="P119" s="50" t="s">
        <v>395</v>
      </c>
      <c r="Q119" s="53">
        <v>0.60199999999999998</v>
      </c>
      <c r="R119" s="52">
        <v>228.8999938964844</v>
      </c>
      <c r="S119" s="50" t="s">
        <v>97</v>
      </c>
      <c r="T119" s="50" t="s">
        <v>32</v>
      </c>
      <c r="U119" s="50" t="s">
        <v>32</v>
      </c>
      <c r="V119" s="50" t="s">
        <v>72</v>
      </c>
    </row>
    <row r="120" spans="1:22" ht="18.75" x14ac:dyDescent="0.3">
      <c r="A120">
        <v>119</v>
      </c>
      <c r="B120" s="50" t="s">
        <v>396</v>
      </c>
      <c r="C120" s="51">
        <v>44957</v>
      </c>
      <c r="D120" s="50" t="s">
        <v>210</v>
      </c>
      <c r="E120" s="50">
        <v>620506</v>
      </c>
      <c r="F120" s="50" t="s">
        <v>131</v>
      </c>
      <c r="G120" s="50" t="s">
        <v>32</v>
      </c>
      <c r="H120" s="50" t="s">
        <v>72</v>
      </c>
      <c r="I120" s="50">
        <v>5</v>
      </c>
      <c r="J120" s="50" t="s">
        <v>89</v>
      </c>
      <c r="K120" s="50" t="s">
        <v>95</v>
      </c>
      <c r="L120" s="50" t="s">
        <v>25</v>
      </c>
      <c r="M120" s="50" t="s">
        <v>74</v>
      </c>
      <c r="N120" s="52">
        <v>583285.96699999995</v>
      </c>
      <c r="O120" s="52">
        <v>1792223.1780000001</v>
      </c>
      <c r="P120" s="50" t="s">
        <v>337</v>
      </c>
      <c r="Q120" s="53">
        <v>0.628</v>
      </c>
      <c r="R120" s="52">
        <v>11.60000038146973</v>
      </c>
      <c r="S120" s="50" t="s">
        <v>86</v>
      </c>
      <c r="T120" s="50" t="s">
        <v>131</v>
      </c>
      <c r="U120" s="50" t="s">
        <v>32</v>
      </c>
      <c r="V120" s="50" t="s">
        <v>72</v>
      </c>
    </row>
    <row r="121" spans="1:22" ht="18.75" x14ac:dyDescent="0.3">
      <c r="A121">
        <v>120</v>
      </c>
      <c r="B121" s="50" t="s">
        <v>397</v>
      </c>
      <c r="C121" s="51">
        <v>44957</v>
      </c>
      <c r="D121" s="50" t="s">
        <v>210</v>
      </c>
      <c r="E121" s="50">
        <v>620707</v>
      </c>
      <c r="F121" s="50" t="s">
        <v>242</v>
      </c>
      <c r="G121" s="50" t="s">
        <v>38</v>
      </c>
      <c r="H121" s="50" t="s">
        <v>72</v>
      </c>
      <c r="I121" s="50">
        <v>2</v>
      </c>
      <c r="J121" s="50" t="s">
        <v>2</v>
      </c>
      <c r="K121" s="50" t="s">
        <v>73</v>
      </c>
      <c r="L121" s="50" t="s">
        <v>22</v>
      </c>
      <c r="M121" s="50" t="s">
        <v>74</v>
      </c>
      <c r="N121" s="52">
        <v>586319.91500000004</v>
      </c>
      <c r="O121" s="52">
        <v>1828906.3370000001</v>
      </c>
      <c r="P121" s="50" t="s">
        <v>398</v>
      </c>
      <c r="Q121" s="53">
        <v>1.986</v>
      </c>
      <c r="R121" s="52">
        <v>308.39999389648438</v>
      </c>
      <c r="S121" s="50" t="s">
        <v>107</v>
      </c>
      <c r="T121" s="50" t="s">
        <v>179</v>
      </c>
      <c r="U121" s="50" t="s">
        <v>40</v>
      </c>
      <c r="V121" s="50" t="s">
        <v>72</v>
      </c>
    </row>
    <row r="122" spans="1:22" ht="18.75" x14ac:dyDescent="0.3">
      <c r="A122">
        <v>121</v>
      </c>
      <c r="B122" s="50" t="s">
        <v>399</v>
      </c>
      <c r="C122" s="51">
        <v>44957</v>
      </c>
      <c r="D122" s="50" t="s">
        <v>210</v>
      </c>
      <c r="E122" s="50">
        <v>620803</v>
      </c>
      <c r="F122" s="50" t="s">
        <v>175</v>
      </c>
      <c r="G122" s="50" t="s">
        <v>37</v>
      </c>
      <c r="H122" s="50" t="s">
        <v>72</v>
      </c>
      <c r="I122" s="50">
        <v>2</v>
      </c>
      <c r="J122" s="50" t="s">
        <v>2</v>
      </c>
      <c r="K122" s="50" t="s">
        <v>84</v>
      </c>
      <c r="L122" s="50" t="s">
        <v>24</v>
      </c>
      <c r="M122" s="50" t="s">
        <v>74</v>
      </c>
      <c r="N122" s="52">
        <v>597571.00399999996</v>
      </c>
      <c r="O122" s="52">
        <v>1804419.423</v>
      </c>
      <c r="P122" s="50" t="s">
        <v>400</v>
      </c>
      <c r="Q122" s="53">
        <v>1.35</v>
      </c>
      <c r="R122" s="52">
        <v>287.39999389648438</v>
      </c>
      <c r="S122" s="50" t="s">
        <v>152</v>
      </c>
      <c r="T122" s="50" t="s">
        <v>175</v>
      </c>
      <c r="U122" s="50" t="s">
        <v>37</v>
      </c>
      <c r="V122" s="50" t="s">
        <v>72</v>
      </c>
    </row>
    <row r="123" spans="1:22" ht="18.75" x14ac:dyDescent="0.3">
      <c r="A123">
        <v>122</v>
      </c>
      <c r="B123" s="50" t="s">
        <v>401</v>
      </c>
      <c r="C123" s="51">
        <v>44957</v>
      </c>
      <c r="D123" s="50" t="s">
        <v>210</v>
      </c>
      <c r="E123" s="50">
        <v>620803</v>
      </c>
      <c r="F123" s="50" t="s">
        <v>175</v>
      </c>
      <c r="G123" s="50" t="s">
        <v>37</v>
      </c>
      <c r="H123" s="50" t="s">
        <v>72</v>
      </c>
      <c r="I123" s="50">
        <v>2</v>
      </c>
      <c r="J123" s="50" t="s">
        <v>2</v>
      </c>
      <c r="K123" s="50" t="s">
        <v>84</v>
      </c>
      <c r="L123" s="50" t="s">
        <v>24</v>
      </c>
      <c r="M123" s="50" t="s">
        <v>74</v>
      </c>
      <c r="N123" s="52">
        <v>597976.69099999999</v>
      </c>
      <c r="O123" s="52">
        <v>1804482.0919999999</v>
      </c>
      <c r="P123" s="50" t="s">
        <v>400</v>
      </c>
      <c r="Q123" s="53">
        <v>0.98699999999999999</v>
      </c>
      <c r="R123" s="52">
        <v>298.10000610351563</v>
      </c>
      <c r="S123" s="50" t="s">
        <v>107</v>
      </c>
      <c r="T123" s="50" t="s">
        <v>175</v>
      </c>
      <c r="U123" s="50" t="s">
        <v>37</v>
      </c>
      <c r="V123" s="50" t="s">
        <v>72</v>
      </c>
    </row>
    <row r="124" spans="1:22" ht="18.75" x14ac:dyDescent="0.3">
      <c r="A124">
        <v>123</v>
      </c>
      <c r="B124" s="50" t="s">
        <v>402</v>
      </c>
      <c r="C124" s="51">
        <v>44957</v>
      </c>
      <c r="D124" s="50" t="s">
        <v>210</v>
      </c>
      <c r="E124" s="50">
        <v>621003</v>
      </c>
      <c r="F124" s="50" t="s">
        <v>282</v>
      </c>
      <c r="G124" s="50" t="s">
        <v>39</v>
      </c>
      <c r="H124" s="50" t="s">
        <v>72</v>
      </c>
      <c r="I124" s="50">
        <v>5</v>
      </c>
      <c r="J124" s="50" t="s">
        <v>89</v>
      </c>
      <c r="K124" s="50" t="s">
        <v>95</v>
      </c>
      <c r="L124" s="50" t="s">
        <v>25</v>
      </c>
      <c r="M124" s="50" t="s">
        <v>74</v>
      </c>
      <c r="N124" s="52">
        <v>605582.53200000001</v>
      </c>
      <c r="O124" s="52">
        <v>1787142.649</v>
      </c>
      <c r="P124" s="50" t="s">
        <v>403</v>
      </c>
      <c r="Q124" s="53">
        <v>1.544</v>
      </c>
      <c r="R124" s="52">
        <v>245.80000305175781</v>
      </c>
      <c r="S124" s="50" t="s">
        <v>97</v>
      </c>
      <c r="T124" s="50" t="s">
        <v>282</v>
      </c>
      <c r="U124" s="50" t="s">
        <v>39</v>
      </c>
      <c r="V124" s="50" t="s">
        <v>72</v>
      </c>
    </row>
    <row r="125" spans="1:22" ht="18.75" x14ac:dyDescent="0.3">
      <c r="A125">
        <v>124</v>
      </c>
      <c r="B125" s="50" t="s">
        <v>1461</v>
      </c>
      <c r="C125" s="51">
        <v>44958</v>
      </c>
      <c r="D125" s="50" t="s">
        <v>240</v>
      </c>
      <c r="E125" s="50">
        <v>620601</v>
      </c>
      <c r="F125" s="50" t="s">
        <v>34</v>
      </c>
      <c r="G125" s="50" t="s">
        <v>34</v>
      </c>
      <c r="H125" s="50" t="s">
        <v>72</v>
      </c>
      <c r="I125" s="50">
        <v>2</v>
      </c>
      <c r="J125" s="50" t="s">
        <v>2</v>
      </c>
      <c r="K125" s="50" t="s">
        <v>105</v>
      </c>
      <c r="L125" s="50" t="s">
        <v>6</v>
      </c>
      <c r="M125" s="50" t="s">
        <v>74</v>
      </c>
      <c r="N125" s="52">
        <v>560116.13399999996</v>
      </c>
      <c r="O125" s="52">
        <v>1838339.666</v>
      </c>
      <c r="P125" s="50" t="s">
        <v>748</v>
      </c>
      <c r="Q125" s="53">
        <v>2.4449999999999998</v>
      </c>
      <c r="R125" s="52">
        <v>56.799999237060547</v>
      </c>
      <c r="S125" s="50" t="s">
        <v>91</v>
      </c>
      <c r="T125" s="50" t="s">
        <v>34</v>
      </c>
      <c r="U125" s="50" t="s">
        <v>34</v>
      </c>
      <c r="V125" s="50" t="s">
        <v>72</v>
      </c>
    </row>
    <row r="126" spans="1:22" ht="18.75" x14ac:dyDescent="0.3">
      <c r="A126">
        <v>125</v>
      </c>
      <c r="B126" s="50" t="s">
        <v>1462</v>
      </c>
      <c r="C126" s="51">
        <v>44958</v>
      </c>
      <c r="D126" s="50" t="s">
        <v>240</v>
      </c>
      <c r="E126" s="50">
        <v>620603</v>
      </c>
      <c r="F126" s="50" t="s">
        <v>193</v>
      </c>
      <c r="G126" s="50" t="s">
        <v>34</v>
      </c>
      <c r="H126" s="50" t="s">
        <v>72</v>
      </c>
      <c r="I126" s="50">
        <v>2</v>
      </c>
      <c r="J126" s="50" t="s">
        <v>2</v>
      </c>
      <c r="K126" s="50" t="s">
        <v>95</v>
      </c>
      <c r="L126" s="50" t="s">
        <v>25</v>
      </c>
      <c r="M126" s="50" t="s">
        <v>74</v>
      </c>
      <c r="N126" s="52">
        <v>548100.50399999996</v>
      </c>
      <c r="O126" s="52">
        <v>1841552.7350000001</v>
      </c>
      <c r="P126" s="50" t="s">
        <v>208</v>
      </c>
      <c r="Q126" s="53">
        <v>1.8149999999999999</v>
      </c>
      <c r="R126" s="52">
        <v>70.599998474121094</v>
      </c>
      <c r="S126" s="50" t="s">
        <v>81</v>
      </c>
      <c r="T126" s="50" t="s">
        <v>193</v>
      </c>
      <c r="U126" s="50" t="s">
        <v>34</v>
      </c>
      <c r="V126" s="50" t="s">
        <v>72</v>
      </c>
    </row>
    <row r="127" spans="1:22" ht="18.75" x14ac:dyDescent="0.3">
      <c r="A127">
        <v>126</v>
      </c>
      <c r="B127" s="50" t="s">
        <v>1463</v>
      </c>
      <c r="C127" s="51">
        <v>44958</v>
      </c>
      <c r="D127" s="50" t="s">
        <v>240</v>
      </c>
      <c r="E127" s="50">
        <v>620603</v>
      </c>
      <c r="F127" s="50" t="s">
        <v>193</v>
      </c>
      <c r="G127" s="50" t="s">
        <v>34</v>
      </c>
      <c r="H127" s="50" t="s">
        <v>72</v>
      </c>
      <c r="I127" s="50">
        <v>2</v>
      </c>
      <c r="J127" s="50" t="s">
        <v>2</v>
      </c>
      <c r="K127" s="50" t="s">
        <v>207</v>
      </c>
      <c r="L127" s="50" t="s">
        <v>26</v>
      </c>
      <c r="M127" s="50" t="s">
        <v>74</v>
      </c>
      <c r="N127" s="52">
        <v>548030.28500000003</v>
      </c>
      <c r="O127" s="52">
        <v>1841954.145</v>
      </c>
      <c r="P127" s="50" t="s">
        <v>208</v>
      </c>
      <c r="Q127" s="53">
        <v>1.923</v>
      </c>
      <c r="R127" s="52">
        <v>58.599998474121087</v>
      </c>
      <c r="S127" s="50" t="s">
        <v>91</v>
      </c>
      <c r="T127" s="50" t="s">
        <v>193</v>
      </c>
      <c r="U127" s="50" t="s">
        <v>34</v>
      </c>
      <c r="V127" s="50" t="s">
        <v>72</v>
      </c>
    </row>
    <row r="128" spans="1:22" ht="18.75" x14ac:dyDescent="0.3">
      <c r="A128">
        <v>127</v>
      </c>
      <c r="B128" s="50" t="s">
        <v>1464</v>
      </c>
      <c r="C128" s="51">
        <v>44958</v>
      </c>
      <c r="D128" s="50" t="s">
        <v>240</v>
      </c>
      <c r="E128" s="50">
        <v>621001</v>
      </c>
      <c r="F128" s="50" t="s">
        <v>39</v>
      </c>
      <c r="G128" s="50" t="s">
        <v>39</v>
      </c>
      <c r="H128" s="50" t="s">
        <v>72</v>
      </c>
      <c r="I128" s="50">
        <v>5</v>
      </c>
      <c r="J128" s="50" t="s">
        <v>89</v>
      </c>
      <c r="K128" s="50" t="s">
        <v>95</v>
      </c>
      <c r="L128" s="50" t="s">
        <v>25</v>
      </c>
      <c r="M128" s="50" t="s">
        <v>74</v>
      </c>
      <c r="N128" s="52">
        <v>603259.28200000001</v>
      </c>
      <c r="O128" s="52">
        <v>1798013.43</v>
      </c>
      <c r="P128" s="50" t="s">
        <v>919</v>
      </c>
      <c r="Q128" s="53">
        <v>2.2189999999999999</v>
      </c>
      <c r="R128" s="52">
        <v>97.199996948242188</v>
      </c>
      <c r="S128" s="50" t="s">
        <v>81</v>
      </c>
      <c r="T128" s="50" t="s">
        <v>150</v>
      </c>
      <c r="U128" s="50" t="s">
        <v>39</v>
      </c>
      <c r="V128" s="50" t="s">
        <v>72</v>
      </c>
    </row>
    <row r="129" spans="1:22" ht="18.75" x14ac:dyDescent="0.3">
      <c r="A129">
        <v>128</v>
      </c>
      <c r="B129" s="50" t="s">
        <v>1465</v>
      </c>
      <c r="C129" s="51">
        <v>44958</v>
      </c>
      <c r="D129" s="50" t="s">
        <v>240</v>
      </c>
      <c r="E129" s="50">
        <v>621002</v>
      </c>
      <c r="F129" s="50" t="s">
        <v>150</v>
      </c>
      <c r="G129" s="50" t="s">
        <v>39</v>
      </c>
      <c r="H129" s="50" t="s">
        <v>72</v>
      </c>
      <c r="I129" s="50">
        <v>5</v>
      </c>
      <c r="J129" s="50" t="s">
        <v>89</v>
      </c>
      <c r="K129" s="50" t="s">
        <v>84</v>
      </c>
      <c r="L129" s="50" t="s">
        <v>24</v>
      </c>
      <c r="M129" s="50" t="s">
        <v>74</v>
      </c>
      <c r="N129" s="52">
        <v>606324.674</v>
      </c>
      <c r="O129" s="52">
        <v>1787783.469</v>
      </c>
      <c r="P129" s="50" t="s">
        <v>403</v>
      </c>
      <c r="Q129" s="53">
        <v>0.64100000000000001</v>
      </c>
      <c r="R129" s="52">
        <v>270</v>
      </c>
      <c r="S129" s="50" t="s">
        <v>152</v>
      </c>
      <c r="T129" s="50" t="s">
        <v>282</v>
      </c>
      <c r="U129" s="50" t="s">
        <v>39</v>
      </c>
      <c r="V129" s="50" t="s">
        <v>72</v>
      </c>
    </row>
    <row r="130" spans="1:22" ht="18.75" x14ac:dyDescent="0.3">
      <c r="A130">
        <v>129</v>
      </c>
      <c r="B130" s="50" t="s">
        <v>1466</v>
      </c>
      <c r="C130" s="51">
        <v>44958</v>
      </c>
      <c r="D130" s="50" t="s">
        <v>240</v>
      </c>
      <c r="E130" s="50">
        <v>621004</v>
      </c>
      <c r="F130" s="50" t="s">
        <v>234</v>
      </c>
      <c r="G130" s="50" t="s">
        <v>39</v>
      </c>
      <c r="H130" s="50" t="s">
        <v>72</v>
      </c>
      <c r="I130" s="50">
        <v>5</v>
      </c>
      <c r="J130" s="50" t="s">
        <v>89</v>
      </c>
      <c r="K130" s="50" t="s">
        <v>84</v>
      </c>
      <c r="L130" s="50" t="s">
        <v>24</v>
      </c>
      <c r="M130" s="50" t="s">
        <v>74</v>
      </c>
      <c r="N130" s="52">
        <v>593735.96799999999</v>
      </c>
      <c r="O130" s="52">
        <v>1788385.568</v>
      </c>
      <c r="P130" s="50" t="s">
        <v>255</v>
      </c>
      <c r="Q130" s="53">
        <v>2.0939999999999999</v>
      </c>
      <c r="R130" s="52">
        <v>273.5</v>
      </c>
      <c r="S130" s="50" t="s">
        <v>152</v>
      </c>
      <c r="T130" s="50" t="s">
        <v>234</v>
      </c>
      <c r="U130" s="50" t="s">
        <v>39</v>
      </c>
      <c r="V130" s="50" t="s">
        <v>72</v>
      </c>
    </row>
    <row r="131" spans="1:22" ht="18.75" x14ac:dyDescent="0.3">
      <c r="A131">
        <v>130</v>
      </c>
      <c r="B131" s="50" t="s">
        <v>1467</v>
      </c>
      <c r="C131" s="51">
        <v>44959</v>
      </c>
      <c r="D131" s="50" t="s">
        <v>607</v>
      </c>
      <c r="E131" s="50">
        <v>620105</v>
      </c>
      <c r="F131" s="50" t="s">
        <v>428</v>
      </c>
      <c r="G131" s="50" t="s">
        <v>30</v>
      </c>
      <c r="H131" s="50" t="s">
        <v>72</v>
      </c>
      <c r="I131" s="50">
        <v>5</v>
      </c>
      <c r="J131" s="50" t="s">
        <v>89</v>
      </c>
      <c r="K131" s="50" t="s">
        <v>95</v>
      </c>
      <c r="L131" s="50" t="s">
        <v>25</v>
      </c>
      <c r="M131" s="50" t="s">
        <v>74</v>
      </c>
      <c r="N131" s="52">
        <v>551840.201</v>
      </c>
      <c r="O131" s="52">
        <v>1816419.966</v>
      </c>
      <c r="P131" s="50" t="s">
        <v>1468</v>
      </c>
      <c r="Q131" s="53">
        <v>0.92700000000000005</v>
      </c>
      <c r="R131" s="52">
        <v>38.200000762939453</v>
      </c>
      <c r="S131" s="50" t="s">
        <v>91</v>
      </c>
      <c r="T131" s="50" t="s">
        <v>269</v>
      </c>
      <c r="U131" s="50" t="s">
        <v>30</v>
      </c>
      <c r="V131" s="50" t="s">
        <v>72</v>
      </c>
    </row>
    <row r="132" spans="1:22" ht="18.75" x14ac:dyDescent="0.3">
      <c r="A132">
        <v>131</v>
      </c>
      <c r="B132" s="50" t="s">
        <v>1469</v>
      </c>
      <c r="C132" s="51">
        <v>44959</v>
      </c>
      <c r="D132" s="50" t="s">
        <v>607</v>
      </c>
      <c r="E132" s="50">
        <v>620106</v>
      </c>
      <c r="F132" s="50" t="s">
        <v>161</v>
      </c>
      <c r="G132" s="50" t="s">
        <v>30</v>
      </c>
      <c r="H132" s="50" t="s">
        <v>72</v>
      </c>
      <c r="I132" s="50">
        <v>2</v>
      </c>
      <c r="J132" s="50" t="s">
        <v>2</v>
      </c>
      <c r="K132" s="50" t="s">
        <v>84</v>
      </c>
      <c r="L132" s="50" t="s">
        <v>24</v>
      </c>
      <c r="M132" s="50" t="s">
        <v>74</v>
      </c>
      <c r="N132" s="52">
        <v>542849.35100000002</v>
      </c>
      <c r="O132" s="52">
        <v>1824625.031</v>
      </c>
      <c r="P132" s="50" t="s">
        <v>558</v>
      </c>
      <c r="Q132" s="53">
        <v>1.349</v>
      </c>
      <c r="R132" s="52">
        <v>161.30000305175781</v>
      </c>
      <c r="S132" s="50" t="s">
        <v>139</v>
      </c>
      <c r="T132" s="50" t="s">
        <v>161</v>
      </c>
      <c r="U132" s="50" t="s">
        <v>30</v>
      </c>
      <c r="V132" s="50" t="s">
        <v>72</v>
      </c>
    </row>
    <row r="133" spans="1:22" ht="18.75" x14ac:dyDescent="0.3">
      <c r="A133">
        <v>132</v>
      </c>
      <c r="B133" s="50" t="s">
        <v>1470</v>
      </c>
      <c r="C133" s="51">
        <v>44959</v>
      </c>
      <c r="D133" s="50" t="s">
        <v>607</v>
      </c>
      <c r="E133" s="50">
        <v>620114</v>
      </c>
      <c r="F133" s="50" t="s">
        <v>426</v>
      </c>
      <c r="G133" s="50" t="s">
        <v>30</v>
      </c>
      <c r="H133" s="50" t="s">
        <v>72</v>
      </c>
      <c r="I133" s="50">
        <v>2</v>
      </c>
      <c r="J133" s="50" t="s">
        <v>2</v>
      </c>
      <c r="K133" s="50" t="s">
        <v>84</v>
      </c>
      <c r="L133" s="50" t="s">
        <v>24</v>
      </c>
      <c r="M133" s="50" t="s">
        <v>74</v>
      </c>
      <c r="N133" s="52">
        <v>544314.50699999998</v>
      </c>
      <c r="O133" s="52">
        <v>1801196.1569999999</v>
      </c>
      <c r="P133" s="50" t="s">
        <v>1471</v>
      </c>
      <c r="Q133" s="53">
        <v>0.314</v>
      </c>
      <c r="R133" s="52">
        <v>170.69999694824219</v>
      </c>
      <c r="S133" s="50" t="s">
        <v>139</v>
      </c>
      <c r="T133" s="50" t="s">
        <v>426</v>
      </c>
      <c r="U133" s="50" t="s">
        <v>30</v>
      </c>
      <c r="V133" s="50" t="s">
        <v>72</v>
      </c>
    </row>
    <row r="134" spans="1:22" ht="18.75" x14ac:dyDescent="0.3">
      <c r="A134">
        <v>133</v>
      </c>
      <c r="B134" s="50" t="s">
        <v>1472</v>
      </c>
      <c r="C134" s="51">
        <v>44959</v>
      </c>
      <c r="D134" s="50" t="s">
        <v>607</v>
      </c>
      <c r="E134" s="50">
        <v>620117</v>
      </c>
      <c r="F134" s="50" t="s">
        <v>269</v>
      </c>
      <c r="G134" s="50" t="s">
        <v>30</v>
      </c>
      <c r="H134" s="50" t="s">
        <v>72</v>
      </c>
      <c r="I134" s="50">
        <v>2</v>
      </c>
      <c r="J134" s="50" t="s">
        <v>2</v>
      </c>
      <c r="K134" s="50" t="s">
        <v>95</v>
      </c>
      <c r="L134" s="50" t="s">
        <v>25</v>
      </c>
      <c r="M134" s="50" t="s">
        <v>74</v>
      </c>
      <c r="N134" s="52">
        <v>544037.82999999996</v>
      </c>
      <c r="O134" s="52">
        <v>1811732.23</v>
      </c>
      <c r="P134" s="50" t="s">
        <v>660</v>
      </c>
      <c r="Q134" s="53">
        <v>0.56499999999999995</v>
      </c>
      <c r="R134" s="52">
        <v>319.5</v>
      </c>
      <c r="S134" s="50" t="s">
        <v>107</v>
      </c>
      <c r="T134" s="50" t="s">
        <v>269</v>
      </c>
      <c r="U134" s="50" t="s">
        <v>30</v>
      </c>
      <c r="V134" s="50" t="s">
        <v>72</v>
      </c>
    </row>
    <row r="135" spans="1:22" ht="18.75" x14ac:dyDescent="0.3">
      <c r="A135">
        <v>134</v>
      </c>
      <c r="B135" s="50" t="s">
        <v>1473</v>
      </c>
      <c r="C135" s="51">
        <v>44959</v>
      </c>
      <c r="D135" s="50" t="s">
        <v>70</v>
      </c>
      <c r="E135" s="50">
        <v>620205</v>
      </c>
      <c r="F135" s="50" t="s">
        <v>179</v>
      </c>
      <c r="G135" s="50" t="s">
        <v>40</v>
      </c>
      <c r="H135" s="50" t="s">
        <v>72</v>
      </c>
      <c r="I135" s="50">
        <v>2</v>
      </c>
      <c r="J135" s="50" t="s">
        <v>2</v>
      </c>
      <c r="K135" s="50" t="s">
        <v>73</v>
      </c>
      <c r="L135" s="50" t="s">
        <v>22</v>
      </c>
      <c r="M135" s="50" t="s">
        <v>74</v>
      </c>
      <c r="N135" s="52">
        <v>586246.98699999996</v>
      </c>
      <c r="O135" s="52">
        <v>1827402.568</v>
      </c>
      <c r="P135" s="50" t="s">
        <v>398</v>
      </c>
      <c r="Q135" s="53">
        <v>1.659</v>
      </c>
      <c r="R135" s="52">
        <v>260.89999389648438</v>
      </c>
      <c r="S135" s="50" t="s">
        <v>152</v>
      </c>
      <c r="T135" s="50" t="s">
        <v>179</v>
      </c>
      <c r="U135" s="50" t="s">
        <v>40</v>
      </c>
      <c r="V135" s="50" t="s">
        <v>72</v>
      </c>
    </row>
    <row r="136" spans="1:22" ht="18.75" x14ac:dyDescent="0.3">
      <c r="A136">
        <v>135</v>
      </c>
      <c r="B136" s="50" t="s">
        <v>1474</v>
      </c>
      <c r="C136" s="51">
        <v>44959</v>
      </c>
      <c r="D136" s="50" t="s">
        <v>607</v>
      </c>
      <c r="E136" s="50">
        <v>620902</v>
      </c>
      <c r="F136" s="50" t="s">
        <v>442</v>
      </c>
      <c r="G136" s="50" t="s">
        <v>33</v>
      </c>
      <c r="H136" s="50" t="s">
        <v>72</v>
      </c>
      <c r="I136" s="50">
        <v>2</v>
      </c>
      <c r="J136" s="50" t="s">
        <v>2</v>
      </c>
      <c r="K136" s="50" t="s">
        <v>95</v>
      </c>
      <c r="L136" s="50" t="s">
        <v>25</v>
      </c>
      <c r="M136" s="50" t="s">
        <v>74</v>
      </c>
      <c r="N136" s="52">
        <v>553828.94299999997</v>
      </c>
      <c r="O136" s="52">
        <v>1783593.43</v>
      </c>
      <c r="P136" s="50" t="s">
        <v>1443</v>
      </c>
      <c r="Q136" s="53">
        <v>2.5310000000000001</v>
      </c>
      <c r="R136" s="52">
        <v>309</v>
      </c>
      <c r="S136" s="50" t="s">
        <v>107</v>
      </c>
      <c r="T136" s="50" t="s">
        <v>547</v>
      </c>
      <c r="U136" s="50" t="s">
        <v>33</v>
      </c>
      <c r="V136" s="50" t="s">
        <v>72</v>
      </c>
    </row>
    <row r="137" spans="1:22" ht="18.75" x14ac:dyDescent="0.3">
      <c r="A137">
        <v>136</v>
      </c>
      <c r="B137" s="50" t="s">
        <v>1475</v>
      </c>
      <c r="C137" s="51">
        <v>44961</v>
      </c>
      <c r="D137" s="50" t="s">
        <v>268</v>
      </c>
      <c r="E137" s="50">
        <v>621101</v>
      </c>
      <c r="F137" s="50" t="s">
        <v>113</v>
      </c>
      <c r="G137" s="50" t="s">
        <v>35</v>
      </c>
      <c r="H137" s="50" t="s">
        <v>72</v>
      </c>
      <c r="I137" s="50">
        <v>2</v>
      </c>
      <c r="J137" s="50" t="s">
        <v>2</v>
      </c>
      <c r="K137" s="50" t="s">
        <v>84</v>
      </c>
      <c r="L137" s="50" t="s">
        <v>24</v>
      </c>
      <c r="M137" s="50" t="s">
        <v>74</v>
      </c>
      <c r="N137" s="52">
        <v>529267.05599999998</v>
      </c>
      <c r="O137" s="52">
        <v>1835457.5619999999</v>
      </c>
      <c r="P137" s="50" t="s">
        <v>1476</v>
      </c>
      <c r="Q137" s="53">
        <v>1.9830000000000001</v>
      </c>
      <c r="R137" s="52">
        <v>269.60000610351563</v>
      </c>
      <c r="S137" s="50" t="s">
        <v>152</v>
      </c>
      <c r="T137" s="50" t="s">
        <v>113</v>
      </c>
      <c r="U137" s="50" t="s">
        <v>35</v>
      </c>
      <c r="V137" s="50" t="s">
        <v>72</v>
      </c>
    </row>
    <row r="138" spans="1:22" ht="18.75" x14ac:dyDescent="0.3">
      <c r="A138">
        <v>137</v>
      </c>
      <c r="B138" s="50" t="s">
        <v>1477</v>
      </c>
      <c r="C138" s="51">
        <v>44963</v>
      </c>
      <c r="D138" s="50" t="s">
        <v>292</v>
      </c>
      <c r="E138" s="50">
        <v>620203</v>
      </c>
      <c r="F138" s="50" t="s">
        <v>265</v>
      </c>
      <c r="G138" s="50" t="s">
        <v>40</v>
      </c>
      <c r="H138" s="50" t="s">
        <v>72</v>
      </c>
      <c r="I138" s="50">
        <v>2</v>
      </c>
      <c r="J138" s="50" t="s">
        <v>2</v>
      </c>
      <c r="K138" s="50" t="s">
        <v>73</v>
      </c>
      <c r="L138" s="50" t="s">
        <v>22</v>
      </c>
      <c r="M138" s="50" t="s">
        <v>74</v>
      </c>
      <c r="N138" s="52">
        <v>580903.30299999996</v>
      </c>
      <c r="O138" s="52">
        <v>1816981.54</v>
      </c>
      <c r="P138" s="50" t="s">
        <v>387</v>
      </c>
      <c r="Q138" s="53">
        <v>1.6080000000000001</v>
      </c>
      <c r="R138" s="52">
        <v>161.5</v>
      </c>
      <c r="S138" s="50" t="s">
        <v>139</v>
      </c>
      <c r="T138" s="50" t="s">
        <v>265</v>
      </c>
      <c r="U138" s="50" t="s">
        <v>40</v>
      </c>
      <c r="V138" s="50" t="s">
        <v>72</v>
      </c>
    </row>
    <row r="139" spans="1:22" ht="18.75" x14ac:dyDescent="0.3">
      <c r="A139">
        <v>138</v>
      </c>
      <c r="B139" s="50" t="s">
        <v>1478</v>
      </c>
      <c r="C139" s="51">
        <v>44963</v>
      </c>
      <c r="D139" s="50" t="s">
        <v>292</v>
      </c>
      <c r="E139" s="50">
        <v>620203</v>
      </c>
      <c r="F139" s="50" t="s">
        <v>265</v>
      </c>
      <c r="G139" s="50" t="s">
        <v>40</v>
      </c>
      <c r="H139" s="50" t="s">
        <v>72</v>
      </c>
      <c r="I139" s="50">
        <v>5</v>
      </c>
      <c r="J139" s="50" t="s">
        <v>89</v>
      </c>
      <c r="K139" s="50" t="s">
        <v>73</v>
      </c>
      <c r="L139" s="50" t="s">
        <v>22</v>
      </c>
      <c r="M139" s="50" t="s">
        <v>74</v>
      </c>
      <c r="N139" s="52">
        <v>581302.35800000001</v>
      </c>
      <c r="O139" s="52">
        <v>1817049.415</v>
      </c>
      <c r="P139" s="50" t="s">
        <v>385</v>
      </c>
      <c r="Q139" s="53">
        <v>1.544</v>
      </c>
      <c r="R139" s="52">
        <v>294.79998779296881</v>
      </c>
      <c r="S139" s="50" t="s">
        <v>107</v>
      </c>
      <c r="T139" s="50" t="s">
        <v>265</v>
      </c>
      <c r="U139" s="50" t="s">
        <v>40</v>
      </c>
      <c r="V139" s="50" t="s">
        <v>72</v>
      </c>
    </row>
    <row r="140" spans="1:22" ht="18.75" x14ac:dyDescent="0.3">
      <c r="A140">
        <v>139</v>
      </c>
      <c r="B140" s="50" t="s">
        <v>1479</v>
      </c>
      <c r="C140" s="51">
        <v>44963</v>
      </c>
      <c r="D140" s="50" t="s">
        <v>292</v>
      </c>
      <c r="E140" s="50">
        <v>620411</v>
      </c>
      <c r="F140" s="50" t="s">
        <v>166</v>
      </c>
      <c r="G140" s="50" t="s">
        <v>36</v>
      </c>
      <c r="H140" s="50" t="s">
        <v>72</v>
      </c>
      <c r="I140" s="50">
        <v>2</v>
      </c>
      <c r="J140" s="50" t="s">
        <v>2</v>
      </c>
      <c r="K140" s="50" t="s">
        <v>73</v>
      </c>
      <c r="L140" s="50" t="s">
        <v>22</v>
      </c>
      <c r="M140" s="50" t="s">
        <v>74</v>
      </c>
      <c r="N140" s="52">
        <v>550259.51</v>
      </c>
      <c r="O140" s="52">
        <v>1771945.675</v>
      </c>
      <c r="P140" s="50" t="s">
        <v>1117</v>
      </c>
      <c r="Q140" s="53">
        <v>0.94599999999999995</v>
      </c>
      <c r="R140" s="52">
        <v>9</v>
      </c>
      <c r="S140" s="50" t="s">
        <v>86</v>
      </c>
      <c r="T140" s="50" t="s">
        <v>442</v>
      </c>
      <c r="U140" s="50" t="s">
        <v>33</v>
      </c>
      <c r="V140" s="50" t="s">
        <v>72</v>
      </c>
    </row>
    <row r="141" spans="1:22" ht="18.75" x14ac:dyDescent="0.3">
      <c r="A141">
        <v>140</v>
      </c>
      <c r="B141" s="50" t="s">
        <v>1480</v>
      </c>
      <c r="C141" s="51">
        <v>44963</v>
      </c>
      <c r="D141" s="50" t="s">
        <v>292</v>
      </c>
      <c r="E141" s="50">
        <v>620601</v>
      </c>
      <c r="F141" s="50" t="s">
        <v>34</v>
      </c>
      <c r="G141" s="50" t="s">
        <v>34</v>
      </c>
      <c r="H141" s="50" t="s">
        <v>72</v>
      </c>
      <c r="I141" s="50">
        <v>5</v>
      </c>
      <c r="J141" s="50" t="s">
        <v>89</v>
      </c>
      <c r="K141" s="50" t="s">
        <v>95</v>
      </c>
      <c r="L141" s="50" t="s">
        <v>25</v>
      </c>
      <c r="M141" s="50" t="s">
        <v>74</v>
      </c>
      <c r="N141" s="52">
        <v>560695.72</v>
      </c>
      <c r="O141" s="52">
        <v>1843805.16</v>
      </c>
      <c r="P141" s="50" t="s">
        <v>600</v>
      </c>
      <c r="Q141" s="53">
        <v>1.1419999999999999</v>
      </c>
      <c r="R141" s="52">
        <v>196.5</v>
      </c>
      <c r="S141" s="50" t="s">
        <v>139</v>
      </c>
      <c r="T141" s="50" t="s">
        <v>34</v>
      </c>
      <c r="U141" s="50" t="s">
        <v>34</v>
      </c>
      <c r="V141" s="50" t="s">
        <v>72</v>
      </c>
    </row>
    <row r="142" spans="1:22" ht="18.75" x14ac:dyDescent="0.3">
      <c r="A142">
        <v>141</v>
      </c>
      <c r="B142" s="50" t="s">
        <v>1481</v>
      </c>
      <c r="C142" s="51">
        <v>44963</v>
      </c>
      <c r="D142" s="50" t="s">
        <v>292</v>
      </c>
      <c r="E142" s="50">
        <v>620601</v>
      </c>
      <c r="F142" s="50" t="s">
        <v>34</v>
      </c>
      <c r="G142" s="50" t="s">
        <v>34</v>
      </c>
      <c r="H142" s="50" t="s">
        <v>72</v>
      </c>
      <c r="I142" s="50">
        <v>5</v>
      </c>
      <c r="J142" s="50" t="s">
        <v>89</v>
      </c>
      <c r="K142" s="50" t="s">
        <v>73</v>
      </c>
      <c r="L142" s="50" t="s">
        <v>22</v>
      </c>
      <c r="M142" s="50" t="s">
        <v>74</v>
      </c>
      <c r="N142" s="52">
        <v>560228.88199999998</v>
      </c>
      <c r="O142" s="52">
        <v>1844111.3770000001</v>
      </c>
      <c r="P142" s="50" t="s">
        <v>600</v>
      </c>
      <c r="Q142" s="53">
        <v>1.127</v>
      </c>
      <c r="R142" s="52">
        <v>225.6000061035156</v>
      </c>
      <c r="S142" s="50" t="s">
        <v>97</v>
      </c>
      <c r="T142" s="50" t="s">
        <v>34</v>
      </c>
      <c r="U142" s="50" t="s">
        <v>34</v>
      </c>
      <c r="V142" s="50" t="s">
        <v>72</v>
      </c>
    </row>
    <row r="143" spans="1:22" ht="18.75" x14ac:dyDescent="0.3">
      <c r="A143">
        <v>142</v>
      </c>
      <c r="B143" s="50" t="s">
        <v>1482</v>
      </c>
      <c r="C143" s="51">
        <v>44963</v>
      </c>
      <c r="D143" s="50" t="s">
        <v>292</v>
      </c>
      <c r="E143" s="50">
        <v>620609</v>
      </c>
      <c r="F143" s="50" t="s">
        <v>289</v>
      </c>
      <c r="G143" s="50" t="s">
        <v>34</v>
      </c>
      <c r="H143" s="50" t="s">
        <v>72</v>
      </c>
      <c r="I143" s="50">
        <v>5</v>
      </c>
      <c r="J143" s="50" t="s">
        <v>89</v>
      </c>
      <c r="K143" s="50" t="s">
        <v>84</v>
      </c>
      <c r="L143" s="50" t="s">
        <v>24</v>
      </c>
      <c r="M143" s="50" t="s">
        <v>74</v>
      </c>
      <c r="N143" s="52">
        <v>563551.14199999999</v>
      </c>
      <c r="O143" s="52">
        <v>1839198.121</v>
      </c>
      <c r="P143" s="50" t="s">
        <v>1358</v>
      </c>
      <c r="Q143" s="53">
        <v>2.3199999999999998</v>
      </c>
      <c r="R143" s="52">
        <v>208.8999938964844</v>
      </c>
      <c r="S143" s="50" t="s">
        <v>97</v>
      </c>
      <c r="T143" s="50" t="s">
        <v>289</v>
      </c>
      <c r="U143" s="50" t="s">
        <v>34</v>
      </c>
      <c r="V143" s="50" t="s">
        <v>72</v>
      </c>
    </row>
    <row r="144" spans="1:22" ht="18.75" x14ac:dyDescent="0.3">
      <c r="A144">
        <v>143</v>
      </c>
      <c r="B144" s="50" t="s">
        <v>1483</v>
      </c>
      <c r="C144" s="51">
        <v>44963</v>
      </c>
      <c r="D144" s="50" t="s">
        <v>292</v>
      </c>
      <c r="E144" s="50">
        <v>620609</v>
      </c>
      <c r="F144" s="50" t="s">
        <v>289</v>
      </c>
      <c r="G144" s="50" t="s">
        <v>34</v>
      </c>
      <c r="H144" s="50" t="s">
        <v>72</v>
      </c>
      <c r="I144" s="50">
        <v>5</v>
      </c>
      <c r="J144" s="50" t="s">
        <v>89</v>
      </c>
      <c r="K144" s="50" t="s">
        <v>73</v>
      </c>
      <c r="L144" s="50" t="s">
        <v>22</v>
      </c>
      <c r="M144" s="50" t="s">
        <v>74</v>
      </c>
      <c r="N144" s="52">
        <v>563488.16799999995</v>
      </c>
      <c r="O144" s="52">
        <v>1839572.96</v>
      </c>
      <c r="P144" s="50" t="s">
        <v>1358</v>
      </c>
      <c r="Q144" s="53">
        <v>2.0379999999999998</v>
      </c>
      <c r="R144" s="52">
        <v>215.5</v>
      </c>
      <c r="S144" s="50" t="s">
        <v>97</v>
      </c>
      <c r="T144" s="50" t="s">
        <v>289</v>
      </c>
      <c r="U144" s="50" t="s">
        <v>34</v>
      </c>
      <c r="V144" s="50" t="s">
        <v>72</v>
      </c>
    </row>
    <row r="145" spans="1:22" ht="18.75" x14ac:dyDescent="0.3">
      <c r="A145">
        <v>144</v>
      </c>
      <c r="B145" s="50" t="s">
        <v>1484</v>
      </c>
      <c r="C145" s="51">
        <v>44963</v>
      </c>
      <c r="D145" s="50" t="s">
        <v>292</v>
      </c>
      <c r="E145" s="50">
        <v>620609</v>
      </c>
      <c r="F145" s="50" t="s">
        <v>289</v>
      </c>
      <c r="G145" s="50" t="s">
        <v>34</v>
      </c>
      <c r="H145" s="50" t="s">
        <v>72</v>
      </c>
      <c r="I145" s="50">
        <v>5</v>
      </c>
      <c r="J145" s="50" t="s">
        <v>89</v>
      </c>
      <c r="K145" s="50" t="s">
        <v>73</v>
      </c>
      <c r="L145" s="50" t="s">
        <v>22</v>
      </c>
      <c r="M145" s="50" t="s">
        <v>74</v>
      </c>
      <c r="N145" s="52">
        <v>564291.91</v>
      </c>
      <c r="O145" s="52">
        <v>1839709.2250000001</v>
      </c>
      <c r="P145" s="50" t="s">
        <v>1358</v>
      </c>
      <c r="Q145" s="53">
        <v>1.5660000000000001</v>
      </c>
      <c r="R145" s="52">
        <v>193.1000061035156</v>
      </c>
      <c r="S145" s="50" t="s">
        <v>139</v>
      </c>
      <c r="T145" s="50" t="s">
        <v>289</v>
      </c>
      <c r="U145" s="50" t="s">
        <v>34</v>
      </c>
      <c r="V145" s="50" t="s">
        <v>72</v>
      </c>
    </row>
    <row r="146" spans="1:22" ht="18.75" x14ac:dyDescent="0.3">
      <c r="A146">
        <v>145</v>
      </c>
      <c r="B146" s="50" t="s">
        <v>1485</v>
      </c>
      <c r="C146" s="51">
        <v>44963</v>
      </c>
      <c r="D146" s="50" t="s">
        <v>292</v>
      </c>
      <c r="E146" s="50">
        <v>620801</v>
      </c>
      <c r="F146" s="50" t="s">
        <v>155</v>
      </c>
      <c r="G146" s="50" t="s">
        <v>37</v>
      </c>
      <c r="H146" s="50" t="s">
        <v>72</v>
      </c>
      <c r="I146" s="50">
        <v>2</v>
      </c>
      <c r="J146" s="50" t="s">
        <v>2</v>
      </c>
      <c r="K146" s="50" t="s">
        <v>95</v>
      </c>
      <c r="L146" s="50" t="s">
        <v>25</v>
      </c>
      <c r="M146" s="50" t="s">
        <v>74</v>
      </c>
      <c r="N146" s="52">
        <v>590066.64899999998</v>
      </c>
      <c r="O146" s="52">
        <v>1804262.0870000001</v>
      </c>
      <c r="P146" s="50" t="s">
        <v>487</v>
      </c>
      <c r="Q146" s="53">
        <v>1.756</v>
      </c>
      <c r="R146" s="52">
        <v>94.800003051757813</v>
      </c>
      <c r="S146" s="50" t="s">
        <v>81</v>
      </c>
      <c r="T146" s="50" t="s">
        <v>155</v>
      </c>
      <c r="U146" s="50" t="s">
        <v>37</v>
      </c>
      <c r="V146" s="50" t="s">
        <v>72</v>
      </c>
    </row>
    <row r="147" spans="1:22" ht="18.75" x14ac:dyDescent="0.3">
      <c r="A147">
        <v>146</v>
      </c>
      <c r="B147" s="50" t="s">
        <v>1486</v>
      </c>
      <c r="C147" s="51">
        <v>44964</v>
      </c>
      <c r="D147" s="50" t="s">
        <v>119</v>
      </c>
      <c r="E147" s="50">
        <v>620104</v>
      </c>
      <c r="F147" s="50" t="s">
        <v>312</v>
      </c>
      <c r="G147" s="50" t="s">
        <v>30</v>
      </c>
      <c r="H147" s="50" t="s">
        <v>72</v>
      </c>
      <c r="I147" s="50">
        <v>2</v>
      </c>
      <c r="J147" s="50" t="s">
        <v>2</v>
      </c>
      <c r="K147" s="50" t="s">
        <v>84</v>
      </c>
      <c r="L147" s="50" t="s">
        <v>24</v>
      </c>
      <c r="M147" s="50" t="s">
        <v>74</v>
      </c>
      <c r="N147" s="52">
        <v>534897.06999999995</v>
      </c>
      <c r="O147" s="52">
        <v>1819617.227</v>
      </c>
      <c r="P147" s="50" t="s">
        <v>1412</v>
      </c>
      <c r="Q147" s="53">
        <v>1.052</v>
      </c>
      <c r="R147" s="52">
        <v>122.8000030517578</v>
      </c>
      <c r="S147" s="50" t="s">
        <v>76</v>
      </c>
      <c r="T147" s="50" t="s">
        <v>312</v>
      </c>
      <c r="U147" s="50" t="s">
        <v>30</v>
      </c>
      <c r="V147" s="50" t="s">
        <v>72</v>
      </c>
    </row>
    <row r="148" spans="1:22" ht="18.75" x14ac:dyDescent="0.3">
      <c r="A148">
        <v>147</v>
      </c>
      <c r="B148" s="50" t="s">
        <v>1487</v>
      </c>
      <c r="C148" s="51">
        <v>44964</v>
      </c>
      <c r="D148" s="50" t="s">
        <v>125</v>
      </c>
      <c r="E148" s="50">
        <v>620110</v>
      </c>
      <c r="F148" s="50" t="s">
        <v>82</v>
      </c>
      <c r="G148" s="50" t="s">
        <v>30</v>
      </c>
      <c r="H148" s="50" t="s">
        <v>72</v>
      </c>
      <c r="I148" s="50">
        <v>2</v>
      </c>
      <c r="J148" s="50" t="s">
        <v>2</v>
      </c>
      <c r="K148" s="50" t="s">
        <v>84</v>
      </c>
      <c r="L148" s="50" t="s">
        <v>24</v>
      </c>
      <c r="M148" s="50" t="s">
        <v>74</v>
      </c>
      <c r="N148" s="52">
        <v>557982.73699999996</v>
      </c>
      <c r="O148" s="52">
        <v>1830561.2120000001</v>
      </c>
      <c r="P148" s="50" t="s">
        <v>96</v>
      </c>
      <c r="Q148" s="53">
        <v>3.3290000000000002</v>
      </c>
      <c r="R148" s="52">
        <v>177.19999694824219</v>
      </c>
      <c r="S148" s="50" t="s">
        <v>139</v>
      </c>
      <c r="T148" s="50" t="s">
        <v>82</v>
      </c>
      <c r="U148" s="50" t="s">
        <v>30</v>
      </c>
      <c r="V148" s="50" t="s">
        <v>72</v>
      </c>
    </row>
    <row r="149" spans="1:22" ht="18.75" x14ac:dyDescent="0.3">
      <c r="A149">
        <v>148</v>
      </c>
      <c r="B149" s="50" t="s">
        <v>1488</v>
      </c>
      <c r="C149" s="51">
        <v>44964</v>
      </c>
      <c r="D149" s="50" t="s">
        <v>125</v>
      </c>
      <c r="E149" s="50">
        <v>620412</v>
      </c>
      <c r="F149" s="50" t="s">
        <v>278</v>
      </c>
      <c r="G149" s="50" t="s">
        <v>36</v>
      </c>
      <c r="H149" s="50" t="s">
        <v>72</v>
      </c>
      <c r="I149" s="50">
        <v>2</v>
      </c>
      <c r="J149" s="50" t="s">
        <v>2</v>
      </c>
      <c r="K149" s="50" t="s">
        <v>95</v>
      </c>
      <c r="L149" s="50" t="s">
        <v>25</v>
      </c>
      <c r="M149" s="50" t="s">
        <v>74</v>
      </c>
      <c r="N149" s="52">
        <v>561790.71</v>
      </c>
      <c r="O149" s="52">
        <v>1779751.412</v>
      </c>
      <c r="P149" s="50" t="s">
        <v>1489</v>
      </c>
      <c r="Q149" s="53">
        <v>1.0629999999999999</v>
      </c>
      <c r="R149" s="52">
        <v>302.79998779296881</v>
      </c>
      <c r="S149" s="50" t="s">
        <v>107</v>
      </c>
      <c r="T149" s="50" t="s">
        <v>278</v>
      </c>
      <c r="U149" s="50" t="s">
        <v>36</v>
      </c>
      <c r="V149" s="50" t="s">
        <v>72</v>
      </c>
    </row>
    <row r="150" spans="1:22" ht="18.75" x14ac:dyDescent="0.3">
      <c r="A150">
        <v>149</v>
      </c>
      <c r="B150" s="50" t="s">
        <v>1490</v>
      </c>
      <c r="C150" s="51">
        <v>44964</v>
      </c>
      <c r="D150" s="50" t="s">
        <v>125</v>
      </c>
      <c r="E150" s="50">
        <v>620412</v>
      </c>
      <c r="F150" s="50" t="s">
        <v>278</v>
      </c>
      <c r="G150" s="50" t="s">
        <v>36</v>
      </c>
      <c r="H150" s="50" t="s">
        <v>72</v>
      </c>
      <c r="I150" s="50">
        <v>2</v>
      </c>
      <c r="J150" s="50" t="s">
        <v>2</v>
      </c>
      <c r="K150" s="50" t="s">
        <v>105</v>
      </c>
      <c r="L150" s="50" t="s">
        <v>6</v>
      </c>
      <c r="M150" s="50" t="s">
        <v>74</v>
      </c>
      <c r="N150" s="52">
        <v>561931.85800000001</v>
      </c>
      <c r="O150" s="52">
        <v>1779758.4439999999</v>
      </c>
      <c r="P150" s="50" t="s">
        <v>1489</v>
      </c>
      <c r="Q150" s="53">
        <v>0.94899999999999995</v>
      </c>
      <c r="R150" s="52">
        <v>307.89999389648438</v>
      </c>
      <c r="S150" s="50" t="s">
        <v>107</v>
      </c>
      <c r="T150" s="50" t="s">
        <v>278</v>
      </c>
      <c r="U150" s="50" t="s">
        <v>36</v>
      </c>
      <c r="V150" s="50" t="s">
        <v>72</v>
      </c>
    </row>
    <row r="151" spans="1:22" ht="18.75" x14ac:dyDescent="0.3">
      <c r="A151">
        <v>150</v>
      </c>
      <c r="B151" s="50" t="s">
        <v>1491</v>
      </c>
      <c r="C151" s="51">
        <v>44964</v>
      </c>
      <c r="D151" s="50" t="s">
        <v>125</v>
      </c>
      <c r="E151" s="50">
        <v>620601</v>
      </c>
      <c r="F151" s="50" t="s">
        <v>34</v>
      </c>
      <c r="G151" s="50" t="s">
        <v>34</v>
      </c>
      <c r="H151" s="50" t="s">
        <v>72</v>
      </c>
      <c r="I151" s="50">
        <v>2</v>
      </c>
      <c r="J151" s="50" t="s">
        <v>2</v>
      </c>
      <c r="K151" s="50" t="s">
        <v>95</v>
      </c>
      <c r="L151" s="50" t="s">
        <v>25</v>
      </c>
      <c r="M151" s="50" t="s">
        <v>74</v>
      </c>
      <c r="N151" s="52">
        <v>558172.37100000004</v>
      </c>
      <c r="O151" s="52">
        <v>1834595.129</v>
      </c>
      <c r="P151" s="50" t="s">
        <v>96</v>
      </c>
      <c r="Q151" s="53">
        <v>0.77800000000000002</v>
      </c>
      <c r="R151" s="52">
        <v>28.20000076293945</v>
      </c>
      <c r="S151" s="50" t="s">
        <v>91</v>
      </c>
      <c r="T151" s="50" t="s">
        <v>82</v>
      </c>
      <c r="U151" s="50" t="s">
        <v>30</v>
      </c>
      <c r="V151" s="50" t="s">
        <v>72</v>
      </c>
    </row>
    <row r="152" spans="1:22" ht="18.75" x14ac:dyDescent="0.3">
      <c r="A152">
        <v>151</v>
      </c>
      <c r="B152" s="50" t="s">
        <v>1492</v>
      </c>
      <c r="C152" s="51">
        <v>44964</v>
      </c>
      <c r="D152" s="50" t="s">
        <v>125</v>
      </c>
      <c r="E152" s="50">
        <v>620606</v>
      </c>
      <c r="F152" s="50" t="s">
        <v>133</v>
      </c>
      <c r="G152" s="50" t="s">
        <v>34</v>
      </c>
      <c r="H152" s="50" t="s">
        <v>72</v>
      </c>
      <c r="I152" s="50">
        <v>5</v>
      </c>
      <c r="J152" s="50" t="s">
        <v>89</v>
      </c>
      <c r="K152" s="50" t="s">
        <v>73</v>
      </c>
      <c r="L152" s="50" t="s">
        <v>22</v>
      </c>
      <c r="M152" s="50" t="s">
        <v>74</v>
      </c>
      <c r="N152" s="52">
        <v>570980.38899999997</v>
      </c>
      <c r="O152" s="52">
        <v>1835106.1580000001</v>
      </c>
      <c r="P152" s="50" t="s">
        <v>141</v>
      </c>
      <c r="Q152" s="53">
        <v>0.59499999999999997</v>
      </c>
      <c r="R152" s="52">
        <v>178.80000305175781</v>
      </c>
      <c r="S152" s="50" t="s">
        <v>139</v>
      </c>
      <c r="T152" s="50" t="s">
        <v>133</v>
      </c>
      <c r="U152" s="50" t="s">
        <v>34</v>
      </c>
      <c r="V152" s="50" t="s">
        <v>72</v>
      </c>
    </row>
    <row r="153" spans="1:22" ht="18.75" x14ac:dyDescent="0.3">
      <c r="A153">
        <v>152</v>
      </c>
      <c r="B153" s="50" t="s">
        <v>1493</v>
      </c>
      <c r="C153" s="51">
        <v>44964</v>
      </c>
      <c r="D153" s="50" t="s">
        <v>125</v>
      </c>
      <c r="E153" s="50">
        <v>620607</v>
      </c>
      <c r="F153" s="50" t="s">
        <v>460</v>
      </c>
      <c r="G153" s="50" t="s">
        <v>34</v>
      </c>
      <c r="H153" s="50" t="s">
        <v>72</v>
      </c>
      <c r="I153" s="50">
        <v>5</v>
      </c>
      <c r="J153" s="50" t="s">
        <v>89</v>
      </c>
      <c r="K153" s="50" t="s">
        <v>84</v>
      </c>
      <c r="L153" s="50" t="s">
        <v>24</v>
      </c>
      <c r="M153" s="50" t="s">
        <v>74</v>
      </c>
      <c r="N153" s="52">
        <v>573419.79</v>
      </c>
      <c r="O153" s="52">
        <v>1842008.791</v>
      </c>
      <c r="P153" s="50" t="s">
        <v>1251</v>
      </c>
      <c r="Q153" s="53">
        <v>0.93600000000000005</v>
      </c>
      <c r="R153" s="52">
        <v>178.69999694824219</v>
      </c>
      <c r="S153" s="50" t="s">
        <v>139</v>
      </c>
      <c r="T153" s="50" t="s">
        <v>460</v>
      </c>
      <c r="U153" s="50" t="s">
        <v>34</v>
      </c>
      <c r="V153" s="50" t="s">
        <v>72</v>
      </c>
    </row>
    <row r="154" spans="1:22" ht="18.75" x14ac:dyDescent="0.3">
      <c r="A154">
        <v>153</v>
      </c>
      <c r="B154" s="50" t="s">
        <v>1494</v>
      </c>
      <c r="C154" s="51">
        <v>44964</v>
      </c>
      <c r="D154" s="50" t="s">
        <v>125</v>
      </c>
      <c r="E154" s="50">
        <v>620607</v>
      </c>
      <c r="F154" s="50" t="s">
        <v>460</v>
      </c>
      <c r="G154" s="50" t="s">
        <v>34</v>
      </c>
      <c r="H154" s="50" t="s">
        <v>72</v>
      </c>
      <c r="I154" s="50">
        <v>5</v>
      </c>
      <c r="J154" s="50" t="s">
        <v>89</v>
      </c>
      <c r="K154" s="50" t="s">
        <v>84</v>
      </c>
      <c r="L154" s="50" t="s">
        <v>24</v>
      </c>
      <c r="M154" s="50" t="s">
        <v>74</v>
      </c>
      <c r="N154" s="52">
        <v>572521.027</v>
      </c>
      <c r="O154" s="52">
        <v>1844448.4080000001</v>
      </c>
      <c r="P154" s="50" t="s">
        <v>1495</v>
      </c>
      <c r="Q154" s="53">
        <v>0.251</v>
      </c>
      <c r="R154" s="52">
        <v>159.30000305175781</v>
      </c>
      <c r="S154" s="50" t="s">
        <v>139</v>
      </c>
      <c r="T154" s="50" t="s">
        <v>460</v>
      </c>
      <c r="U154" s="50" t="s">
        <v>34</v>
      </c>
      <c r="V154" s="50" t="s">
        <v>72</v>
      </c>
    </row>
    <row r="155" spans="1:22" ht="18.75" x14ac:dyDescent="0.3">
      <c r="A155">
        <v>154</v>
      </c>
      <c r="B155" s="50" t="s">
        <v>1496</v>
      </c>
      <c r="C155" s="51">
        <v>44964</v>
      </c>
      <c r="D155" s="50" t="s">
        <v>119</v>
      </c>
      <c r="E155" s="50">
        <v>620701</v>
      </c>
      <c r="F155" s="50" t="s">
        <v>38</v>
      </c>
      <c r="G155" s="50" t="s">
        <v>38</v>
      </c>
      <c r="H155" s="50" t="s">
        <v>72</v>
      </c>
      <c r="I155" s="50">
        <v>2</v>
      </c>
      <c r="J155" s="50" t="s">
        <v>2</v>
      </c>
      <c r="K155" s="50" t="s">
        <v>95</v>
      </c>
      <c r="L155" s="50" t="s">
        <v>25</v>
      </c>
      <c r="M155" s="50" t="s">
        <v>74</v>
      </c>
      <c r="N155" s="52">
        <v>591895.17299999995</v>
      </c>
      <c r="O155" s="52">
        <v>1840422.05</v>
      </c>
      <c r="P155" s="50" t="s">
        <v>565</v>
      </c>
      <c r="Q155" s="53">
        <v>0.193</v>
      </c>
      <c r="R155" s="52">
        <v>36</v>
      </c>
      <c r="S155" s="50" t="s">
        <v>91</v>
      </c>
      <c r="T155" s="50" t="s">
        <v>463</v>
      </c>
      <c r="U155" s="50" t="s">
        <v>38</v>
      </c>
      <c r="V155" s="50" t="s">
        <v>72</v>
      </c>
    </row>
    <row r="156" spans="1:22" ht="18.75" x14ac:dyDescent="0.3">
      <c r="A156">
        <v>155</v>
      </c>
      <c r="B156" s="50" t="s">
        <v>1497</v>
      </c>
      <c r="C156" s="51">
        <v>44964</v>
      </c>
      <c r="D156" s="50" t="s">
        <v>119</v>
      </c>
      <c r="E156" s="50">
        <v>621103</v>
      </c>
      <c r="F156" s="50" t="s">
        <v>421</v>
      </c>
      <c r="G156" s="50" t="s">
        <v>35</v>
      </c>
      <c r="H156" s="50" t="s">
        <v>72</v>
      </c>
      <c r="I156" s="50">
        <v>5</v>
      </c>
      <c r="J156" s="50" t="s">
        <v>89</v>
      </c>
      <c r="K156" s="50" t="s">
        <v>95</v>
      </c>
      <c r="L156" s="50" t="s">
        <v>25</v>
      </c>
      <c r="M156" s="50" t="s">
        <v>74</v>
      </c>
      <c r="N156" s="52">
        <v>544485.59400000004</v>
      </c>
      <c r="O156" s="52">
        <v>1834830.013</v>
      </c>
      <c r="P156" s="50" t="s">
        <v>1498</v>
      </c>
      <c r="Q156" s="53">
        <v>0.86299999999999999</v>
      </c>
      <c r="R156" s="52">
        <v>101.6999969482422</v>
      </c>
      <c r="S156" s="50" t="s">
        <v>81</v>
      </c>
      <c r="T156" s="50" t="s">
        <v>421</v>
      </c>
      <c r="U156" s="50" t="s">
        <v>35</v>
      </c>
      <c r="V156" s="50" t="s">
        <v>72</v>
      </c>
    </row>
    <row r="157" spans="1:22" ht="18.75" x14ac:dyDescent="0.3">
      <c r="A157">
        <v>156</v>
      </c>
      <c r="B157" s="50" t="s">
        <v>1499</v>
      </c>
      <c r="C157" s="51">
        <v>44965</v>
      </c>
      <c r="D157" s="50" t="s">
        <v>1500</v>
      </c>
      <c r="E157" s="50">
        <v>620103</v>
      </c>
      <c r="F157" s="50" t="s">
        <v>331</v>
      </c>
      <c r="G157" s="50" t="s">
        <v>30</v>
      </c>
      <c r="H157" s="50" t="s">
        <v>72</v>
      </c>
      <c r="I157" s="50">
        <v>5</v>
      </c>
      <c r="J157" s="50" t="s">
        <v>89</v>
      </c>
      <c r="K157" s="50" t="s">
        <v>84</v>
      </c>
      <c r="L157" s="50" t="s">
        <v>24</v>
      </c>
      <c r="M157" s="50" t="s">
        <v>74</v>
      </c>
      <c r="N157" s="52">
        <v>552843.71100000001</v>
      </c>
      <c r="O157" s="52">
        <v>1801965.16</v>
      </c>
      <c r="P157" s="50" t="s">
        <v>1501</v>
      </c>
      <c r="Q157" s="53">
        <v>1.425</v>
      </c>
      <c r="R157" s="52">
        <v>234.30000305175781</v>
      </c>
      <c r="S157" s="50" t="s">
        <v>97</v>
      </c>
      <c r="T157" s="50" t="s">
        <v>293</v>
      </c>
      <c r="U157" s="50" t="s">
        <v>30</v>
      </c>
      <c r="V157" s="50" t="s">
        <v>72</v>
      </c>
    </row>
    <row r="158" spans="1:22" ht="18.75" x14ac:dyDescent="0.3">
      <c r="A158">
        <v>157</v>
      </c>
      <c r="B158" s="50" t="s">
        <v>1502</v>
      </c>
      <c r="C158" s="51">
        <v>44965</v>
      </c>
      <c r="D158" s="50" t="s">
        <v>1500</v>
      </c>
      <c r="E158" s="50">
        <v>620110</v>
      </c>
      <c r="F158" s="50" t="s">
        <v>82</v>
      </c>
      <c r="G158" s="50" t="s">
        <v>30</v>
      </c>
      <c r="H158" s="50" t="s">
        <v>72</v>
      </c>
      <c r="I158" s="50">
        <v>2</v>
      </c>
      <c r="J158" s="50" t="s">
        <v>2</v>
      </c>
      <c r="K158" s="50" t="s">
        <v>95</v>
      </c>
      <c r="L158" s="50" t="s">
        <v>25</v>
      </c>
      <c r="M158" s="50" t="s">
        <v>74</v>
      </c>
      <c r="N158" s="52">
        <v>557400.73699999996</v>
      </c>
      <c r="O158" s="52">
        <v>1827559.497</v>
      </c>
      <c r="P158" s="50" t="s">
        <v>80</v>
      </c>
      <c r="Q158" s="53">
        <v>1.1319999999999999</v>
      </c>
      <c r="R158" s="52">
        <v>90</v>
      </c>
      <c r="S158" s="50" t="s">
        <v>81</v>
      </c>
      <c r="T158" s="50" t="s">
        <v>82</v>
      </c>
      <c r="U158" s="50" t="s">
        <v>30</v>
      </c>
      <c r="V158" s="50" t="s">
        <v>72</v>
      </c>
    </row>
    <row r="159" spans="1:22" ht="18.75" x14ac:dyDescent="0.3">
      <c r="A159">
        <v>158</v>
      </c>
      <c r="B159" s="50" t="s">
        <v>1503</v>
      </c>
      <c r="C159" s="51">
        <v>44965</v>
      </c>
      <c r="D159" s="50" t="s">
        <v>670</v>
      </c>
      <c r="E159" s="50">
        <v>620110</v>
      </c>
      <c r="F159" s="50" t="s">
        <v>82</v>
      </c>
      <c r="G159" s="50" t="s">
        <v>30</v>
      </c>
      <c r="H159" s="50" t="s">
        <v>72</v>
      </c>
      <c r="I159" s="50">
        <v>2</v>
      </c>
      <c r="J159" s="50" t="s">
        <v>2</v>
      </c>
      <c r="K159" s="50" t="s">
        <v>95</v>
      </c>
      <c r="L159" s="50" t="s">
        <v>25</v>
      </c>
      <c r="M159" s="50" t="s">
        <v>74</v>
      </c>
      <c r="N159" s="52">
        <v>558447.05799999996</v>
      </c>
      <c r="O159" s="52">
        <v>1834009.5619999999</v>
      </c>
      <c r="P159" s="50" t="s">
        <v>96</v>
      </c>
      <c r="Q159" s="53">
        <v>0.65700000000000003</v>
      </c>
      <c r="R159" s="52">
        <v>81</v>
      </c>
      <c r="S159" s="50" t="s">
        <v>81</v>
      </c>
      <c r="T159" s="50" t="s">
        <v>82</v>
      </c>
      <c r="U159" s="50" t="s">
        <v>30</v>
      </c>
      <c r="V159" s="50" t="s">
        <v>72</v>
      </c>
    </row>
    <row r="160" spans="1:22" ht="18.75" x14ac:dyDescent="0.3">
      <c r="A160">
        <v>159</v>
      </c>
      <c r="B160" s="50" t="s">
        <v>1504</v>
      </c>
      <c r="C160" s="51">
        <v>44965</v>
      </c>
      <c r="D160" s="50" t="s">
        <v>136</v>
      </c>
      <c r="E160" s="50">
        <v>620601</v>
      </c>
      <c r="F160" s="50" t="s">
        <v>34</v>
      </c>
      <c r="G160" s="50" t="s">
        <v>34</v>
      </c>
      <c r="H160" s="50" t="s">
        <v>72</v>
      </c>
      <c r="I160" s="50">
        <v>2</v>
      </c>
      <c r="J160" s="50" t="s">
        <v>2</v>
      </c>
      <c r="K160" s="50" t="s">
        <v>95</v>
      </c>
      <c r="L160" s="50" t="s">
        <v>25</v>
      </c>
      <c r="M160" s="50" t="s">
        <v>74</v>
      </c>
      <c r="N160" s="52">
        <v>559842.66899999999</v>
      </c>
      <c r="O160" s="52">
        <v>1837348.7930000001</v>
      </c>
      <c r="P160" s="50" t="s">
        <v>748</v>
      </c>
      <c r="Q160" s="53">
        <v>1.7969999999999999</v>
      </c>
      <c r="R160" s="52">
        <v>78.699996948242188</v>
      </c>
      <c r="S160" s="50" t="s">
        <v>81</v>
      </c>
      <c r="T160" s="50" t="s">
        <v>34</v>
      </c>
      <c r="U160" s="50" t="s">
        <v>34</v>
      </c>
      <c r="V160" s="50" t="s">
        <v>72</v>
      </c>
    </row>
    <row r="161" spans="1:22" ht="18.75" x14ac:dyDescent="0.3">
      <c r="A161">
        <v>160</v>
      </c>
      <c r="B161" s="50" t="s">
        <v>1505</v>
      </c>
      <c r="C161" s="51">
        <v>44965</v>
      </c>
      <c r="D161" s="50" t="s">
        <v>136</v>
      </c>
      <c r="E161" s="50">
        <v>620603</v>
      </c>
      <c r="F161" s="50" t="s">
        <v>193</v>
      </c>
      <c r="G161" s="50" t="s">
        <v>34</v>
      </c>
      <c r="H161" s="50" t="s">
        <v>72</v>
      </c>
      <c r="I161" s="50">
        <v>2</v>
      </c>
      <c r="J161" s="50" t="s">
        <v>2</v>
      </c>
      <c r="K161" s="50" t="s">
        <v>95</v>
      </c>
      <c r="L161" s="50" t="s">
        <v>25</v>
      </c>
      <c r="M161" s="50" t="s">
        <v>74</v>
      </c>
      <c r="N161" s="52">
        <v>549869.90399999998</v>
      </c>
      <c r="O161" s="52">
        <v>1843719.5220000001</v>
      </c>
      <c r="P161" s="50" t="s">
        <v>192</v>
      </c>
      <c r="Q161" s="53">
        <v>2.2280000000000002</v>
      </c>
      <c r="R161" s="52">
        <v>326.10000610351563</v>
      </c>
      <c r="S161" s="50" t="s">
        <v>107</v>
      </c>
      <c r="T161" s="50" t="s">
        <v>193</v>
      </c>
      <c r="U161" s="50" t="s">
        <v>34</v>
      </c>
      <c r="V161" s="50" t="s">
        <v>72</v>
      </c>
    </row>
    <row r="162" spans="1:22" ht="18.75" x14ac:dyDescent="0.3">
      <c r="A162">
        <v>161</v>
      </c>
      <c r="B162" s="50" t="s">
        <v>1506</v>
      </c>
      <c r="C162" s="51">
        <v>44965</v>
      </c>
      <c r="D162" s="50" t="s">
        <v>136</v>
      </c>
      <c r="E162" s="50">
        <v>620603</v>
      </c>
      <c r="F162" s="50" t="s">
        <v>193</v>
      </c>
      <c r="G162" s="50" t="s">
        <v>34</v>
      </c>
      <c r="H162" s="50" t="s">
        <v>72</v>
      </c>
      <c r="I162" s="50">
        <v>2</v>
      </c>
      <c r="J162" s="50" t="s">
        <v>2</v>
      </c>
      <c r="K162" s="50" t="s">
        <v>95</v>
      </c>
      <c r="L162" s="50" t="s">
        <v>25</v>
      </c>
      <c r="M162" s="50" t="s">
        <v>74</v>
      </c>
      <c r="N162" s="52">
        <v>549473.86600000004</v>
      </c>
      <c r="O162" s="52">
        <v>1843912.192</v>
      </c>
      <c r="P162" s="50" t="s">
        <v>1507</v>
      </c>
      <c r="Q162" s="53">
        <v>1.855</v>
      </c>
      <c r="R162" s="52">
        <v>144.3999938964844</v>
      </c>
      <c r="S162" s="50" t="s">
        <v>76</v>
      </c>
      <c r="T162" s="50" t="s">
        <v>193</v>
      </c>
      <c r="U162" s="50" t="s">
        <v>34</v>
      </c>
      <c r="V162" s="50" t="s">
        <v>72</v>
      </c>
    </row>
    <row r="163" spans="1:22" ht="18.75" x14ac:dyDescent="0.3">
      <c r="A163">
        <v>162</v>
      </c>
      <c r="B163" s="50" t="s">
        <v>1508</v>
      </c>
      <c r="C163" s="51">
        <v>44965</v>
      </c>
      <c r="D163" s="50" t="s">
        <v>136</v>
      </c>
      <c r="E163" s="50">
        <v>620603</v>
      </c>
      <c r="F163" s="50" t="s">
        <v>193</v>
      </c>
      <c r="G163" s="50" t="s">
        <v>34</v>
      </c>
      <c r="H163" s="50" t="s">
        <v>72</v>
      </c>
      <c r="I163" s="50">
        <v>2</v>
      </c>
      <c r="J163" s="50" t="s">
        <v>2</v>
      </c>
      <c r="K163" s="50" t="s">
        <v>95</v>
      </c>
      <c r="L163" s="50" t="s">
        <v>25</v>
      </c>
      <c r="M163" s="50" t="s">
        <v>74</v>
      </c>
      <c r="N163" s="52">
        <v>549951.30900000001</v>
      </c>
      <c r="O163" s="52">
        <v>1844017.2949999999</v>
      </c>
      <c r="P163" s="50" t="s">
        <v>1507</v>
      </c>
      <c r="Q163" s="53">
        <v>2.109</v>
      </c>
      <c r="R163" s="52">
        <v>131.80000305175781</v>
      </c>
      <c r="S163" s="50" t="s">
        <v>76</v>
      </c>
      <c r="T163" s="50" t="s">
        <v>193</v>
      </c>
      <c r="U163" s="50" t="s">
        <v>34</v>
      </c>
      <c r="V163" s="50" t="s">
        <v>72</v>
      </c>
    </row>
    <row r="164" spans="1:22" ht="18.75" x14ac:dyDescent="0.3">
      <c r="A164">
        <v>163</v>
      </c>
      <c r="B164" s="50" t="s">
        <v>1509</v>
      </c>
      <c r="C164" s="51">
        <v>44965</v>
      </c>
      <c r="D164" s="50" t="s">
        <v>136</v>
      </c>
      <c r="E164" s="50">
        <v>620604</v>
      </c>
      <c r="F164" s="50" t="s">
        <v>608</v>
      </c>
      <c r="G164" s="50" t="s">
        <v>34</v>
      </c>
      <c r="H164" s="50" t="s">
        <v>72</v>
      </c>
      <c r="I164" s="50">
        <v>2</v>
      </c>
      <c r="J164" s="50" t="s">
        <v>2</v>
      </c>
      <c r="K164" s="50" t="s">
        <v>73</v>
      </c>
      <c r="L164" s="50" t="s">
        <v>22</v>
      </c>
      <c r="M164" s="50" t="s">
        <v>74</v>
      </c>
      <c r="N164" s="52">
        <v>541675.49100000004</v>
      </c>
      <c r="O164" s="52">
        <v>1853533.1089999999</v>
      </c>
      <c r="P164" s="50" t="s">
        <v>828</v>
      </c>
      <c r="Q164" s="53">
        <v>1.528</v>
      </c>
      <c r="R164" s="52">
        <v>218.19999694824219</v>
      </c>
      <c r="S164" s="50" t="s">
        <v>97</v>
      </c>
      <c r="T164" s="50" t="s">
        <v>608</v>
      </c>
      <c r="U164" s="50" t="s">
        <v>34</v>
      </c>
      <c r="V164" s="50" t="s">
        <v>72</v>
      </c>
    </row>
    <row r="165" spans="1:22" ht="18.75" x14ac:dyDescent="0.3">
      <c r="A165">
        <v>164</v>
      </c>
      <c r="B165" s="50" t="s">
        <v>1510</v>
      </c>
      <c r="C165" s="51">
        <v>44965</v>
      </c>
      <c r="D165" s="50" t="s">
        <v>136</v>
      </c>
      <c r="E165" s="50">
        <v>620604</v>
      </c>
      <c r="F165" s="50" t="s">
        <v>608</v>
      </c>
      <c r="G165" s="50" t="s">
        <v>34</v>
      </c>
      <c r="H165" s="50" t="s">
        <v>72</v>
      </c>
      <c r="I165" s="50">
        <v>5</v>
      </c>
      <c r="J165" s="50" t="s">
        <v>89</v>
      </c>
      <c r="K165" s="50" t="s">
        <v>73</v>
      </c>
      <c r="L165" s="50" t="s">
        <v>22</v>
      </c>
      <c r="M165" s="50" t="s">
        <v>74</v>
      </c>
      <c r="N165" s="52">
        <v>541654.71</v>
      </c>
      <c r="O165" s="52">
        <v>1853802.993</v>
      </c>
      <c r="P165" s="50" t="s">
        <v>828</v>
      </c>
      <c r="Q165" s="53">
        <v>1.3420000000000001</v>
      </c>
      <c r="R165" s="52">
        <v>226.1000061035156</v>
      </c>
      <c r="S165" s="50" t="s">
        <v>97</v>
      </c>
      <c r="T165" s="50" t="s">
        <v>608</v>
      </c>
      <c r="U165" s="50" t="s">
        <v>34</v>
      </c>
      <c r="V165" s="50" t="s">
        <v>72</v>
      </c>
    </row>
    <row r="166" spans="1:22" ht="18.75" x14ac:dyDescent="0.3">
      <c r="A166">
        <v>165</v>
      </c>
      <c r="B166" s="50" t="s">
        <v>1511</v>
      </c>
      <c r="C166" s="51">
        <v>44966</v>
      </c>
      <c r="D166" s="50" t="s">
        <v>321</v>
      </c>
      <c r="E166" s="50">
        <v>620111</v>
      </c>
      <c r="F166" s="50" t="s">
        <v>267</v>
      </c>
      <c r="G166" s="50" t="s">
        <v>30</v>
      </c>
      <c r="H166" s="50" t="s">
        <v>72</v>
      </c>
      <c r="I166" s="50">
        <v>2</v>
      </c>
      <c r="J166" s="50" t="s">
        <v>2</v>
      </c>
      <c r="K166" s="50" t="s">
        <v>73</v>
      </c>
      <c r="L166" s="50" t="s">
        <v>22</v>
      </c>
      <c r="M166" s="50" t="s">
        <v>74</v>
      </c>
      <c r="N166" s="52">
        <v>569966.66200000001</v>
      </c>
      <c r="O166" s="52">
        <v>1812865.709</v>
      </c>
      <c r="P166" s="50" t="s">
        <v>1058</v>
      </c>
      <c r="Q166" s="53">
        <v>1.7569999999999999</v>
      </c>
      <c r="R166" s="52">
        <v>79.400001525878906</v>
      </c>
      <c r="S166" s="50" t="s">
        <v>81</v>
      </c>
      <c r="T166" s="50" t="s">
        <v>267</v>
      </c>
      <c r="U166" s="50" t="s">
        <v>30</v>
      </c>
      <c r="V166" s="50" t="s">
        <v>72</v>
      </c>
    </row>
    <row r="167" spans="1:22" ht="18.75" x14ac:dyDescent="0.3">
      <c r="A167">
        <v>166</v>
      </c>
      <c r="B167" s="50" t="s">
        <v>1512</v>
      </c>
      <c r="C167" s="51">
        <v>44966</v>
      </c>
      <c r="D167" s="50" t="s">
        <v>321</v>
      </c>
      <c r="E167" s="50">
        <v>620111</v>
      </c>
      <c r="F167" s="50" t="s">
        <v>267</v>
      </c>
      <c r="G167" s="50" t="s">
        <v>30</v>
      </c>
      <c r="H167" s="50" t="s">
        <v>72</v>
      </c>
      <c r="I167" s="50">
        <v>2</v>
      </c>
      <c r="J167" s="50" t="s">
        <v>2</v>
      </c>
      <c r="K167" s="50" t="s">
        <v>73</v>
      </c>
      <c r="L167" s="50" t="s">
        <v>22</v>
      </c>
      <c r="M167" s="50" t="s">
        <v>74</v>
      </c>
      <c r="N167" s="52">
        <v>569948.348</v>
      </c>
      <c r="O167" s="52">
        <v>1812915.432</v>
      </c>
      <c r="P167" s="50" t="s">
        <v>1058</v>
      </c>
      <c r="Q167" s="53">
        <v>1.7490000000000001</v>
      </c>
      <c r="R167" s="52">
        <v>77.699996948242188</v>
      </c>
      <c r="S167" s="50" t="s">
        <v>81</v>
      </c>
      <c r="T167" s="50" t="s">
        <v>267</v>
      </c>
      <c r="U167" s="50" t="s">
        <v>30</v>
      </c>
      <c r="V167" s="50" t="s">
        <v>72</v>
      </c>
    </row>
    <row r="168" spans="1:22" ht="18.75" x14ac:dyDescent="0.3">
      <c r="A168">
        <v>167</v>
      </c>
      <c r="B168" s="50" t="s">
        <v>1513</v>
      </c>
      <c r="C168" s="51">
        <v>44966</v>
      </c>
      <c r="D168" s="50" t="s">
        <v>321</v>
      </c>
      <c r="E168" s="50">
        <v>620119</v>
      </c>
      <c r="F168" s="50" t="s">
        <v>79</v>
      </c>
      <c r="G168" s="50" t="s">
        <v>30</v>
      </c>
      <c r="H168" s="50" t="s">
        <v>72</v>
      </c>
      <c r="I168" s="50">
        <v>5</v>
      </c>
      <c r="J168" s="50" t="s">
        <v>89</v>
      </c>
      <c r="K168" s="50" t="s">
        <v>84</v>
      </c>
      <c r="L168" s="50" t="s">
        <v>24</v>
      </c>
      <c r="M168" s="50" t="s">
        <v>74</v>
      </c>
      <c r="N168" s="52">
        <v>560967.24300000002</v>
      </c>
      <c r="O168" s="52">
        <v>1824084.622</v>
      </c>
      <c r="P168" s="50" t="s">
        <v>322</v>
      </c>
      <c r="Q168" s="53">
        <v>0.33400000000000002</v>
      </c>
      <c r="R168" s="52">
        <v>292.79998779296881</v>
      </c>
      <c r="S168" s="50" t="s">
        <v>107</v>
      </c>
      <c r="T168" s="50" t="s">
        <v>79</v>
      </c>
      <c r="U168" s="50" t="s">
        <v>30</v>
      </c>
      <c r="V168" s="50" t="s">
        <v>72</v>
      </c>
    </row>
    <row r="169" spans="1:22" ht="18.75" x14ac:dyDescent="0.3">
      <c r="A169">
        <v>168</v>
      </c>
      <c r="B169" s="50" t="s">
        <v>1514</v>
      </c>
      <c r="C169" s="51">
        <v>44966</v>
      </c>
      <c r="D169" s="50" t="s">
        <v>321</v>
      </c>
      <c r="E169" s="50">
        <v>620204</v>
      </c>
      <c r="F169" s="50" t="s">
        <v>71</v>
      </c>
      <c r="G169" s="50" t="s">
        <v>40</v>
      </c>
      <c r="H169" s="50" t="s">
        <v>72</v>
      </c>
      <c r="I169" s="50">
        <v>2</v>
      </c>
      <c r="J169" s="50" t="s">
        <v>2</v>
      </c>
      <c r="K169" s="50" t="s">
        <v>73</v>
      </c>
      <c r="L169" s="50" t="s">
        <v>22</v>
      </c>
      <c r="M169" s="50" t="s">
        <v>74</v>
      </c>
      <c r="N169" s="52">
        <v>604939.66</v>
      </c>
      <c r="O169" s="52">
        <v>1820694.8770000001</v>
      </c>
      <c r="P169" s="50" t="s">
        <v>696</v>
      </c>
      <c r="Q169" s="53">
        <v>1.9139999999999999</v>
      </c>
      <c r="R169" s="52">
        <v>80</v>
      </c>
      <c r="S169" s="50" t="s">
        <v>81</v>
      </c>
      <c r="T169" s="50" t="s">
        <v>71</v>
      </c>
      <c r="U169" s="50" t="s">
        <v>40</v>
      </c>
      <c r="V169" s="50" t="s">
        <v>72</v>
      </c>
    </row>
    <row r="170" spans="1:22" ht="18.75" x14ac:dyDescent="0.3">
      <c r="A170">
        <v>169</v>
      </c>
      <c r="B170" s="50" t="s">
        <v>1515</v>
      </c>
      <c r="C170" s="51">
        <v>44966</v>
      </c>
      <c r="D170" s="50" t="s">
        <v>480</v>
      </c>
      <c r="E170" s="50">
        <v>620411</v>
      </c>
      <c r="F170" s="50" t="s">
        <v>166</v>
      </c>
      <c r="G170" s="50" t="s">
        <v>36</v>
      </c>
      <c r="H170" s="50" t="s">
        <v>72</v>
      </c>
      <c r="I170" s="50">
        <v>2</v>
      </c>
      <c r="J170" s="50" t="s">
        <v>2</v>
      </c>
      <c r="K170" s="50" t="s">
        <v>95</v>
      </c>
      <c r="L170" s="50" t="s">
        <v>25</v>
      </c>
      <c r="M170" s="50" t="s">
        <v>74</v>
      </c>
      <c r="N170" s="52">
        <v>550133.76800000004</v>
      </c>
      <c r="O170" s="52">
        <v>1761267.443</v>
      </c>
      <c r="P170" s="50" t="s">
        <v>1516</v>
      </c>
      <c r="Q170" s="53">
        <v>1.39</v>
      </c>
      <c r="R170" s="52">
        <v>314.70001220703119</v>
      </c>
      <c r="S170" s="50" t="s">
        <v>107</v>
      </c>
      <c r="T170" s="50" t="s">
        <v>166</v>
      </c>
      <c r="U170" s="50" t="s">
        <v>36</v>
      </c>
      <c r="V170" s="50" t="s">
        <v>72</v>
      </c>
    </row>
    <row r="171" spans="1:22" ht="18.75" x14ac:dyDescent="0.3">
      <c r="A171">
        <v>170</v>
      </c>
      <c r="B171" s="50" t="s">
        <v>1517</v>
      </c>
      <c r="C171" s="51">
        <v>44966</v>
      </c>
      <c r="D171" s="50" t="s">
        <v>321</v>
      </c>
      <c r="E171" s="50">
        <v>620601</v>
      </c>
      <c r="F171" s="50" t="s">
        <v>34</v>
      </c>
      <c r="G171" s="50" t="s">
        <v>34</v>
      </c>
      <c r="H171" s="50" t="s">
        <v>72</v>
      </c>
      <c r="I171" s="50">
        <v>2</v>
      </c>
      <c r="J171" s="50" t="s">
        <v>2</v>
      </c>
      <c r="K171" s="50" t="s">
        <v>105</v>
      </c>
      <c r="L171" s="50" t="s">
        <v>6</v>
      </c>
      <c r="M171" s="50" t="s">
        <v>74</v>
      </c>
      <c r="N171" s="52">
        <v>558002.13</v>
      </c>
      <c r="O171" s="52">
        <v>1837972.0730000001</v>
      </c>
      <c r="P171" s="50" t="s">
        <v>748</v>
      </c>
      <c r="Q171" s="53">
        <v>0.98699999999999999</v>
      </c>
      <c r="R171" s="52">
        <v>352.20001220703119</v>
      </c>
      <c r="S171" s="50" t="s">
        <v>86</v>
      </c>
      <c r="T171" s="50" t="s">
        <v>34</v>
      </c>
      <c r="U171" s="50" t="s">
        <v>34</v>
      </c>
      <c r="V171" s="50" t="s">
        <v>72</v>
      </c>
    </row>
    <row r="172" spans="1:22" ht="18.75" x14ac:dyDescent="0.3">
      <c r="A172">
        <v>171</v>
      </c>
      <c r="B172" s="50" t="s">
        <v>1518</v>
      </c>
      <c r="C172" s="51">
        <v>44966</v>
      </c>
      <c r="D172" s="50" t="s">
        <v>480</v>
      </c>
      <c r="E172" s="50">
        <v>621002</v>
      </c>
      <c r="F172" s="50" t="s">
        <v>150</v>
      </c>
      <c r="G172" s="50" t="s">
        <v>39</v>
      </c>
      <c r="H172" s="50" t="s">
        <v>72</v>
      </c>
      <c r="I172" s="50">
        <v>5</v>
      </c>
      <c r="J172" s="50" t="s">
        <v>89</v>
      </c>
      <c r="K172" s="50" t="s">
        <v>84</v>
      </c>
      <c r="L172" s="50" t="s">
        <v>24</v>
      </c>
      <c r="M172" s="50" t="s">
        <v>74</v>
      </c>
      <c r="N172" s="52">
        <v>603851.16500000004</v>
      </c>
      <c r="O172" s="52">
        <v>1791961.298</v>
      </c>
      <c r="P172" s="50" t="s">
        <v>431</v>
      </c>
      <c r="Q172" s="53">
        <v>1.9219999999999999</v>
      </c>
      <c r="R172" s="52">
        <v>349.20001220703119</v>
      </c>
      <c r="S172" s="50" t="s">
        <v>86</v>
      </c>
      <c r="T172" s="50" t="s">
        <v>150</v>
      </c>
      <c r="U172" s="50" t="s">
        <v>39</v>
      </c>
      <c r="V172" s="50" t="s">
        <v>72</v>
      </c>
    </row>
    <row r="173" spans="1:22" ht="18.75" x14ac:dyDescent="0.3">
      <c r="A173">
        <v>172</v>
      </c>
      <c r="B173" s="50" t="s">
        <v>1519</v>
      </c>
      <c r="C173" s="51">
        <v>44967</v>
      </c>
      <c r="D173" s="50" t="s">
        <v>149</v>
      </c>
      <c r="E173" s="50">
        <v>620102</v>
      </c>
      <c r="F173" s="50" t="s">
        <v>293</v>
      </c>
      <c r="G173" s="50" t="s">
        <v>30</v>
      </c>
      <c r="H173" s="50" t="s">
        <v>72</v>
      </c>
      <c r="I173" s="50">
        <v>2</v>
      </c>
      <c r="J173" s="50" t="s">
        <v>2</v>
      </c>
      <c r="K173" s="50" t="s">
        <v>95</v>
      </c>
      <c r="L173" s="50" t="s">
        <v>25</v>
      </c>
      <c r="M173" s="50" t="s">
        <v>74</v>
      </c>
      <c r="N173" s="52">
        <v>558944.43400000001</v>
      </c>
      <c r="O173" s="52">
        <v>1809317.3130000001</v>
      </c>
      <c r="P173" s="50" t="s">
        <v>1520</v>
      </c>
      <c r="Q173" s="53">
        <v>0.66200000000000003</v>
      </c>
      <c r="R173" s="52">
        <v>227.6000061035156</v>
      </c>
      <c r="S173" s="50" t="s">
        <v>97</v>
      </c>
      <c r="T173" s="50" t="s">
        <v>293</v>
      </c>
      <c r="U173" s="50" t="s">
        <v>30</v>
      </c>
      <c r="V173" s="50" t="s">
        <v>72</v>
      </c>
    </row>
    <row r="174" spans="1:22" ht="18.75" x14ac:dyDescent="0.3">
      <c r="A174">
        <v>173</v>
      </c>
      <c r="B174" s="50" t="s">
        <v>1521</v>
      </c>
      <c r="C174" s="51">
        <v>44967</v>
      </c>
      <c r="D174" s="50" t="s">
        <v>149</v>
      </c>
      <c r="E174" s="50">
        <v>620301</v>
      </c>
      <c r="F174" s="50" t="s">
        <v>440</v>
      </c>
      <c r="G174" s="50" t="s">
        <v>31</v>
      </c>
      <c r="H174" s="50" t="s">
        <v>72</v>
      </c>
      <c r="I174" s="50">
        <v>2</v>
      </c>
      <c r="J174" s="50" t="s">
        <v>2</v>
      </c>
      <c r="K174" s="50" t="s">
        <v>95</v>
      </c>
      <c r="L174" s="50" t="s">
        <v>25</v>
      </c>
      <c r="M174" s="50" t="s">
        <v>74</v>
      </c>
      <c r="N174" s="52">
        <v>539361.88600000006</v>
      </c>
      <c r="O174" s="52">
        <v>1792078.267</v>
      </c>
      <c r="P174" s="50" t="s">
        <v>425</v>
      </c>
      <c r="Q174" s="53">
        <v>0.92</v>
      </c>
      <c r="R174" s="52">
        <v>2.5999999046325679</v>
      </c>
      <c r="S174" s="50" t="s">
        <v>86</v>
      </c>
      <c r="T174" s="50" t="s">
        <v>440</v>
      </c>
      <c r="U174" s="50" t="s">
        <v>31</v>
      </c>
      <c r="V174" s="50" t="s">
        <v>72</v>
      </c>
    </row>
    <row r="175" spans="1:22" ht="18.75" x14ac:dyDescent="0.3">
      <c r="A175">
        <v>174</v>
      </c>
      <c r="B175" s="50" t="s">
        <v>1522</v>
      </c>
      <c r="C175" s="51">
        <v>44967</v>
      </c>
      <c r="D175" s="50" t="s">
        <v>149</v>
      </c>
      <c r="E175" s="50">
        <v>620301</v>
      </c>
      <c r="F175" s="50" t="s">
        <v>440</v>
      </c>
      <c r="G175" s="50" t="s">
        <v>31</v>
      </c>
      <c r="H175" s="50" t="s">
        <v>72</v>
      </c>
      <c r="I175" s="50">
        <v>2</v>
      </c>
      <c r="J175" s="50" t="s">
        <v>2</v>
      </c>
      <c r="K175" s="50" t="s">
        <v>95</v>
      </c>
      <c r="L175" s="50" t="s">
        <v>25</v>
      </c>
      <c r="M175" s="50" t="s">
        <v>74</v>
      </c>
      <c r="N175" s="52">
        <v>539885.47499999998</v>
      </c>
      <c r="O175" s="52">
        <v>1792151.115</v>
      </c>
      <c r="P175" s="50" t="s">
        <v>425</v>
      </c>
      <c r="Q175" s="53">
        <v>1.1479999999999999</v>
      </c>
      <c r="R175" s="52">
        <v>30.39999961853027</v>
      </c>
      <c r="S175" s="50" t="s">
        <v>91</v>
      </c>
      <c r="T175" s="50" t="s">
        <v>440</v>
      </c>
      <c r="U175" s="50" t="s">
        <v>31</v>
      </c>
      <c r="V175" s="50" t="s">
        <v>72</v>
      </c>
    </row>
    <row r="176" spans="1:22" ht="18.75" x14ac:dyDescent="0.3">
      <c r="A176">
        <v>175</v>
      </c>
      <c r="B176" s="50" t="s">
        <v>1523</v>
      </c>
      <c r="C176" s="51">
        <v>44967</v>
      </c>
      <c r="D176" s="50" t="s">
        <v>149</v>
      </c>
      <c r="E176" s="50">
        <v>620513</v>
      </c>
      <c r="F176" s="50" t="s">
        <v>360</v>
      </c>
      <c r="G176" s="50" t="s">
        <v>32</v>
      </c>
      <c r="H176" s="50" t="s">
        <v>72</v>
      </c>
      <c r="I176" s="50">
        <v>2</v>
      </c>
      <c r="J176" s="50" t="s">
        <v>2</v>
      </c>
      <c r="K176" s="50" t="s">
        <v>73</v>
      </c>
      <c r="L176" s="50" t="s">
        <v>22</v>
      </c>
      <c r="M176" s="50" t="s">
        <v>74</v>
      </c>
      <c r="N176" s="52">
        <v>582423.00199999998</v>
      </c>
      <c r="O176" s="52">
        <v>1805070.3829999999</v>
      </c>
      <c r="P176" s="50" t="s">
        <v>485</v>
      </c>
      <c r="Q176" s="53">
        <v>1.355</v>
      </c>
      <c r="R176" s="52">
        <v>352</v>
      </c>
      <c r="S176" s="50" t="s">
        <v>86</v>
      </c>
      <c r="T176" s="50" t="s">
        <v>155</v>
      </c>
      <c r="U176" s="50" t="s">
        <v>37</v>
      </c>
      <c r="V176" s="50" t="s">
        <v>72</v>
      </c>
    </row>
    <row r="177" spans="1:22" ht="18.75" x14ac:dyDescent="0.3">
      <c r="A177">
        <v>176</v>
      </c>
      <c r="B177" s="50" t="s">
        <v>1524</v>
      </c>
      <c r="C177" s="51">
        <v>44967</v>
      </c>
      <c r="D177" s="50" t="s">
        <v>149</v>
      </c>
      <c r="E177" s="50">
        <v>620802</v>
      </c>
      <c r="F177" s="50" t="s">
        <v>157</v>
      </c>
      <c r="G177" s="50" t="s">
        <v>37</v>
      </c>
      <c r="H177" s="50" t="s">
        <v>72</v>
      </c>
      <c r="I177" s="50">
        <v>2</v>
      </c>
      <c r="J177" s="50" t="s">
        <v>2</v>
      </c>
      <c r="K177" s="50" t="s">
        <v>417</v>
      </c>
      <c r="L177" s="50" t="s">
        <v>23</v>
      </c>
      <c r="M177" s="50" t="s">
        <v>74</v>
      </c>
      <c r="N177" s="52">
        <v>596687.11</v>
      </c>
      <c r="O177" s="52">
        <v>1805226.4110000001</v>
      </c>
      <c r="P177" s="50" t="s">
        <v>400</v>
      </c>
      <c r="Q177" s="53">
        <v>2.5059999999999998</v>
      </c>
      <c r="R177" s="52">
        <v>298.89999389648438</v>
      </c>
      <c r="S177" s="50" t="s">
        <v>107</v>
      </c>
      <c r="T177" s="50" t="s">
        <v>175</v>
      </c>
      <c r="U177" s="50" t="s">
        <v>37</v>
      </c>
      <c r="V177" s="50" t="s">
        <v>72</v>
      </c>
    </row>
    <row r="178" spans="1:22" ht="18.75" x14ac:dyDescent="0.3">
      <c r="A178">
        <v>177</v>
      </c>
      <c r="B178" s="50" t="s">
        <v>1525</v>
      </c>
      <c r="C178" s="51">
        <v>44967</v>
      </c>
      <c r="D178" s="50" t="s">
        <v>149</v>
      </c>
      <c r="E178" s="50">
        <v>620802</v>
      </c>
      <c r="F178" s="50" t="s">
        <v>157</v>
      </c>
      <c r="G178" s="50" t="s">
        <v>37</v>
      </c>
      <c r="H178" s="50" t="s">
        <v>72</v>
      </c>
      <c r="I178" s="50">
        <v>2</v>
      </c>
      <c r="J178" s="50" t="s">
        <v>2</v>
      </c>
      <c r="K178" s="50" t="s">
        <v>84</v>
      </c>
      <c r="L178" s="50" t="s">
        <v>24</v>
      </c>
      <c r="M178" s="50" t="s">
        <v>74</v>
      </c>
      <c r="N178" s="52">
        <v>596948.73300000001</v>
      </c>
      <c r="O178" s="52">
        <v>1805490.878</v>
      </c>
      <c r="P178" s="50" t="s">
        <v>400</v>
      </c>
      <c r="Q178" s="53">
        <v>2.423</v>
      </c>
      <c r="R178" s="52">
        <v>307.39999389648438</v>
      </c>
      <c r="S178" s="50" t="s">
        <v>107</v>
      </c>
      <c r="T178" s="50" t="s">
        <v>175</v>
      </c>
      <c r="U178" s="50" t="s">
        <v>37</v>
      </c>
      <c r="V178" s="50" t="s">
        <v>72</v>
      </c>
    </row>
    <row r="179" spans="1:22" ht="18.75" x14ac:dyDescent="0.3">
      <c r="A179">
        <v>178</v>
      </c>
      <c r="B179" s="50" t="s">
        <v>1526</v>
      </c>
      <c r="C179" s="51">
        <v>44967</v>
      </c>
      <c r="D179" s="50" t="s">
        <v>149</v>
      </c>
      <c r="E179" s="50">
        <v>621101</v>
      </c>
      <c r="F179" s="50" t="s">
        <v>113</v>
      </c>
      <c r="G179" s="50" t="s">
        <v>35</v>
      </c>
      <c r="H179" s="50" t="s">
        <v>72</v>
      </c>
      <c r="I179" s="50">
        <v>2</v>
      </c>
      <c r="J179" s="50" t="s">
        <v>2</v>
      </c>
      <c r="K179" s="50" t="s">
        <v>417</v>
      </c>
      <c r="L179" s="50" t="s">
        <v>23</v>
      </c>
      <c r="M179" s="50" t="s">
        <v>74</v>
      </c>
      <c r="N179" s="52">
        <v>535993.19200000004</v>
      </c>
      <c r="O179" s="52">
        <v>1848896.3829999999</v>
      </c>
      <c r="P179" s="50" t="s">
        <v>618</v>
      </c>
      <c r="Q179" s="53">
        <v>2.8319999999999999</v>
      </c>
      <c r="R179" s="52">
        <v>50.299999237060547</v>
      </c>
      <c r="S179" s="50" t="s">
        <v>91</v>
      </c>
      <c r="T179" s="50" t="s">
        <v>113</v>
      </c>
      <c r="U179" s="50" t="s">
        <v>35</v>
      </c>
      <c r="V179" s="50" t="s">
        <v>72</v>
      </c>
    </row>
    <row r="180" spans="1:22" ht="18.75" x14ac:dyDescent="0.3">
      <c r="A180">
        <v>179</v>
      </c>
      <c r="B180" s="50" t="s">
        <v>1527</v>
      </c>
      <c r="C180" s="51">
        <v>44968</v>
      </c>
      <c r="D180" s="50" t="s">
        <v>154</v>
      </c>
      <c r="E180" s="50">
        <v>620104</v>
      </c>
      <c r="F180" s="50" t="s">
        <v>312</v>
      </c>
      <c r="G180" s="50" t="s">
        <v>30</v>
      </c>
      <c r="H180" s="50" t="s">
        <v>72</v>
      </c>
      <c r="I180" s="50">
        <v>2</v>
      </c>
      <c r="J180" s="50" t="s">
        <v>2</v>
      </c>
      <c r="K180" s="50" t="s">
        <v>207</v>
      </c>
      <c r="L180" s="50" t="s">
        <v>26</v>
      </c>
      <c r="M180" s="50" t="s">
        <v>74</v>
      </c>
      <c r="N180" s="52">
        <v>541738.32900000003</v>
      </c>
      <c r="O180" s="52">
        <v>1813601.605</v>
      </c>
      <c r="P180" s="50" t="s">
        <v>1528</v>
      </c>
      <c r="Q180" s="53">
        <v>1.65</v>
      </c>
      <c r="R180" s="52">
        <v>347.20001220703119</v>
      </c>
      <c r="S180" s="50" t="s">
        <v>86</v>
      </c>
      <c r="T180" s="50" t="s">
        <v>269</v>
      </c>
      <c r="U180" s="50" t="s">
        <v>30</v>
      </c>
      <c r="V180" s="50" t="s">
        <v>72</v>
      </c>
    </row>
    <row r="181" spans="1:22" ht="18.75" x14ac:dyDescent="0.3">
      <c r="A181">
        <v>180</v>
      </c>
      <c r="B181" s="50" t="s">
        <v>1529</v>
      </c>
      <c r="C181" s="51">
        <v>44968</v>
      </c>
      <c r="D181" s="50" t="s">
        <v>1530</v>
      </c>
      <c r="E181" s="50">
        <v>620104</v>
      </c>
      <c r="F181" s="50" t="s">
        <v>312</v>
      </c>
      <c r="G181" s="50" t="s">
        <v>30</v>
      </c>
      <c r="H181" s="50" t="s">
        <v>72</v>
      </c>
      <c r="I181" s="50">
        <v>2</v>
      </c>
      <c r="J181" s="50" t="s">
        <v>2</v>
      </c>
      <c r="K181" s="50" t="s">
        <v>95</v>
      </c>
      <c r="L181" s="50" t="s">
        <v>25</v>
      </c>
      <c r="M181" s="50" t="s">
        <v>74</v>
      </c>
      <c r="N181" s="52">
        <v>543455.22499999998</v>
      </c>
      <c r="O181" s="52">
        <v>1815235.541</v>
      </c>
      <c r="P181" s="50" t="s">
        <v>1531</v>
      </c>
      <c r="Q181" s="53">
        <v>0.42799999999999999</v>
      </c>
      <c r="R181" s="52">
        <v>31.70000076293945</v>
      </c>
      <c r="S181" s="50" t="s">
        <v>91</v>
      </c>
      <c r="T181" s="50" t="s">
        <v>365</v>
      </c>
      <c r="U181" s="50" t="s">
        <v>30</v>
      </c>
      <c r="V181" s="50" t="s">
        <v>72</v>
      </c>
    </row>
    <row r="182" spans="1:22" ht="18.75" x14ac:dyDescent="0.3">
      <c r="A182">
        <v>181</v>
      </c>
      <c r="B182" s="50" t="s">
        <v>1532</v>
      </c>
      <c r="C182" s="51">
        <v>44968</v>
      </c>
      <c r="D182" s="50" t="s">
        <v>154</v>
      </c>
      <c r="E182" s="50">
        <v>620106</v>
      </c>
      <c r="F182" s="50" t="s">
        <v>161</v>
      </c>
      <c r="G182" s="50" t="s">
        <v>30</v>
      </c>
      <c r="H182" s="50" t="s">
        <v>72</v>
      </c>
      <c r="I182" s="50">
        <v>2</v>
      </c>
      <c r="J182" s="50" t="s">
        <v>2</v>
      </c>
      <c r="K182" s="50" t="s">
        <v>95</v>
      </c>
      <c r="L182" s="50" t="s">
        <v>25</v>
      </c>
      <c r="M182" s="50" t="s">
        <v>74</v>
      </c>
      <c r="N182" s="52">
        <v>542829.08100000001</v>
      </c>
      <c r="O182" s="52">
        <v>1828371.777</v>
      </c>
      <c r="P182" s="50" t="s">
        <v>235</v>
      </c>
      <c r="Q182" s="53">
        <v>1.825</v>
      </c>
      <c r="R182" s="52">
        <v>16</v>
      </c>
      <c r="S182" s="50" t="s">
        <v>86</v>
      </c>
      <c r="T182" s="50" t="s">
        <v>161</v>
      </c>
      <c r="U182" s="50" t="s">
        <v>30</v>
      </c>
      <c r="V182" s="50" t="s">
        <v>72</v>
      </c>
    </row>
    <row r="183" spans="1:22" ht="18.75" x14ac:dyDescent="0.3">
      <c r="A183">
        <v>182</v>
      </c>
      <c r="B183" s="50" t="s">
        <v>1533</v>
      </c>
      <c r="C183" s="51">
        <v>44968</v>
      </c>
      <c r="D183" s="50" t="s">
        <v>154</v>
      </c>
      <c r="E183" s="50">
        <v>620203</v>
      </c>
      <c r="F183" s="50" t="s">
        <v>265</v>
      </c>
      <c r="G183" s="50" t="s">
        <v>40</v>
      </c>
      <c r="H183" s="50" t="s">
        <v>72</v>
      </c>
      <c r="I183" s="50">
        <v>2</v>
      </c>
      <c r="J183" s="50" t="s">
        <v>2</v>
      </c>
      <c r="K183" s="50" t="s">
        <v>84</v>
      </c>
      <c r="L183" s="50" t="s">
        <v>24</v>
      </c>
      <c r="M183" s="50" t="s">
        <v>74</v>
      </c>
      <c r="N183" s="52">
        <v>587051.402</v>
      </c>
      <c r="O183" s="52">
        <v>1815295.078</v>
      </c>
      <c r="P183" s="50" t="s">
        <v>127</v>
      </c>
      <c r="Q183" s="53">
        <v>2.8940000000000001</v>
      </c>
      <c r="R183" s="52">
        <v>158</v>
      </c>
      <c r="S183" s="50" t="s">
        <v>139</v>
      </c>
      <c r="T183" s="50" t="s">
        <v>265</v>
      </c>
      <c r="U183" s="50" t="s">
        <v>40</v>
      </c>
      <c r="V183" s="50" t="s">
        <v>72</v>
      </c>
    </row>
    <row r="184" spans="1:22" ht="18.75" x14ac:dyDescent="0.3">
      <c r="A184">
        <v>183</v>
      </c>
      <c r="B184" s="50" t="s">
        <v>1534</v>
      </c>
      <c r="C184" s="51">
        <v>44968</v>
      </c>
      <c r="D184" s="50" t="s">
        <v>154</v>
      </c>
      <c r="E184" s="50">
        <v>620409</v>
      </c>
      <c r="F184" s="50" t="s">
        <v>109</v>
      </c>
      <c r="G184" s="50" t="s">
        <v>36</v>
      </c>
      <c r="H184" s="50" t="s">
        <v>72</v>
      </c>
      <c r="I184" s="50">
        <v>2</v>
      </c>
      <c r="J184" s="50" t="s">
        <v>2</v>
      </c>
      <c r="K184" s="50" t="s">
        <v>417</v>
      </c>
      <c r="L184" s="50" t="s">
        <v>23</v>
      </c>
      <c r="M184" s="50" t="s">
        <v>74</v>
      </c>
      <c r="N184" s="52">
        <v>559229.71499999997</v>
      </c>
      <c r="O184" s="52">
        <v>1769617.1240000001</v>
      </c>
      <c r="P184" s="50" t="s">
        <v>1535</v>
      </c>
      <c r="Q184" s="53">
        <v>5.7409999999999997</v>
      </c>
      <c r="R184" s="52">
        <v>246.6000061035156</v>
      </c>
      <c r="S184" s="50" t="s">
        <v>97</v>
      </c>
      <c r="T184" s="50" t="s">
        <v>109</v>
      </c>
      <c r="U184" s="50" t="s">
        <v>36</v>
      </c>
      <c r="V184" s="50" t="s">
        <v>72</v>
      </c>
    </row>
    <row r="185" spans="1:22" ht="18.75" x14ac:dyDescent="0.3">
      <c r="A185">
        <v>184</v>
      </c>
      <c r="B185" s="50" t="s">
        <v>1536</v>
      </c>
      <c r="C185" s="51">
        <v>44968</v>
      </c>
      <c r="D185" s="50" t="s">
        <v>154</v>
      </c>
      <c r="E185" s="50">
        <v>620609</v>
      </c>
      <c r="F185" s="50" t="s">
        <v>289</v>
      </c>
      <c r="G185" s="50" t="s">
        <v>34</v>
      </c>
      <c r="H185" s="50" t="s">
        <v>72</v>
      </c>
      <c r="I185" s="50">
        <v>5</v>
      </c>
      <c r="J185" s="50" t="s">
        <v>89</v>
      </c>
      <c r="K185" s="50" t="s">
        <v>73</v>
      </c>
      <c r="L185" s="50" t="s">
        <v>22</v>
      </c>
      <c r="M185" s="50" t="s">
        <v>74</v>
      </c>
      <c r="N185" s="52">
        <v>565048.86699999997</v>
      </c>
      <c r="O185" s="52">
        <v>1839096.4310000001</v>
      </c>
      <c r="P185" s="50" t="s">
        <v>1358</v>
      </c>
      <c r="Q185" s="53">
        <v>2.1779999999999999</v>
      </c>
      <c r="R185" s="52">
        <v>168.80000305175781</v>
      </c>
      <c r="S185" s="50" t="s">
        <v>139</v>
      </c>
      <c r="T185" s="50" t="s">
        <v>289</v>
      </c>
      <c r="U185" s="50" t="s">
        <v>34</v>
      </c>
      <c r="V185" s="50" t="s">
        <v>72</v>
      </c>
    </row>
    <row r="186" spans="1:22" ht="18.75" x14ac:dyDescent="0.3">
      <c r="A186">
        <v>185</v>
      </c>
      <c r="B186" s="50" t="s">
        <v>1537</v>
      </c>
      <c r="C186" s="51">
        <v>44968</v>
      </c>
      <c r="D186" s="50" t="s">
        <v>154</v>
      </c>
      <c r="E186" s="50">
        <v>620610</v>
      </c>
      <c r="F186" s="50" t="s">
        <v>338</v>
      </c>
      <c r="G186" s="50" t="s">
        <v>34</v>
      </c>
      <c r="H186" s="50" t="s">
        <v>72</v>
      </c>
      <c r="I186" s="50">
        <v>2</v>
      </c>
      <c r="J186" s="50" t="s">
        <v>2</v>
      </c>
      <c r="K186" s="50" t="s">
        <v>84</v>
      </c>
      <c r="L186" s="50" t="s">
        <v>24</v>
      </c>
      <c r="M186" s="50" t="s">
        <v>74</v>
      </c>
      <c r="N186" s="52">
        <v>558231.90399999998</v>
      </c>
      <c r="O186" s="52">
        <v>1863808.5859999999</v>
      </c>
      <c r="P186" s="50" t="s">
        <v>1538</v>
      </c>
      <c r="Q186" s="53">
        <v>0.92300000000000004</v>
      </c>
      <c r="R186" s="52">
        <v>195.30000305175781</v>
      </c>
      <c r="S186" s="50" t="s">
        <v>139</v>
      </c>
      <c r="T186" s="50" t="s">
        <v>1539</v>
      </c>
      <c r="U186" s="50" t="s">
        <v>1540</v>
      </c>
      <c r="V186" s="50" t="s">
        <v>260</v>
      </c>
    </row>
    <row r="187" spans="1:22" ht="18.75" x14ac:dyDescent="0.3">
      <c r="A187">
        <v>186</v>
      </c>
      <c r="B187" s="50" t="s">
        <v>1541</v>
      </c>
      <c r="C187" s="51">
        <v>44968</v>
      </c>
      <c r="D187" s="50" t="s">
        <v>154</v>
      </c>
      <c r="E187" s="50">
        <v>620705</v>
      </c>
      <c r="F187" s="50" t="s">
        <v>249</v>
      </c>
      <c r="G187" s="50" t="s">
        <v>38</v>
      </c>
      <c r="H187" s="50" t="s">
        <v>72</v>
      </c>
      <c r="I187" s="50">
        <v>2</v>
      </c>
      <c r="J187" s="50" t="s">
        <v>2</v>
      </c>
      <c r="K187" s="50" t="s">
        <v>73</v>
      </c>
      <c r="L187" s="50" t="s">
        <v>22</v>
      </c>
      <c r="M187" s="50" t="s">
        <v>74</v>
      </c>
      <c r="N187" s="52">
        <v>604778.70400000003</v>
      </c>
      <c r="O187" s="52">
        <v>1826787.92</v>
      </c>
      <c r="P187" s="50" t="s">
        <v>754</v>
      </c>
      <c r="Q187" s="53">
        <v>1.5389999999999999</v>
      </c>
      <c r="R187" s="52">
        <v>34.5</v>
      </c>
      <c r="S187" s="50" t="s">
        <v>91</v>
      </c>
      <c r="T187" s="50" t="s">
        <v>249</v>
      </c>
      <c r="U187" s="50" t="s">
        <v>38</v>
      </c>
      <c r="V187" s="50" t="s">
        <v>72</v>
      </c>
    </row>
    <row r="188" spans="1:22" ht="18.75" x14ac:dyDescent="0.3">
      <c r="A188">
        <v>187</v>
      </c>
      <c r="B188" s="50" t="s">
        <v>1542</v>
      </c>
      <c r="C188" s="51">
        <v>44968</v>
      </c>
      <c r="D188" s="50" t="s">
        <v>154</v>
      </c>
      <c r="E188" s="50">
        <v>620705</v>
      </c>
      <c r="F188" s="50" t="s">
        <v>249</v>
      </c>
      <c r="G188" s="50" t="s">
        <v>38</v>
      </c>
      <c r="H188" s="50" t="s">
        <v>72</v>
      </c>
      <c r="I188" s="50">
        <v>2</v>
      </c>
      <c r="J188" s="50" t="s">
        <v>2</v>
      </c>
      <c r="K188" s="50" t="s">
        <v>73</v>
      </c>
      <c r="L188" s="50" t="s">
        <v>22</v>
      </c>
      <c r="M188" s="50" t="s">
        <v>74</v>
      </c>
      <c r="N188" s="52">
        <v>601627.03</v>
      </c>
      <c r="O188" s="52">
        <v>1829285.32</v>
      </c>
      <c r="P188" s="50" t="s">
        <v>1543</v>
      </c>
      <c r="Q188" s="53">
        <v>0.95899999999999996</v>
      </c>
      <c r="R188" s="52">
        <v>358.29998779296881</v>
      </c>
      <c r="S188" s="50" t="s">
        <v>86</v>
      </c>
      <c r="T188" s="50" t="s">
        <v>249</v>
      </c>
      <c r="U188" s="50" t="s">
        <v>38</v>
      </c>
      <c r="V188" s="50" t="s">
        <v>72</v>
      </c>
    </row>
    <row r="189" spans="1:22" ht="18.75" x14ac:dyDescent="0.3">
      <c r="A189">
        <v>188</v>
      </c>
      <c r="B189" s="50" t="s">
        <v>1544</v>
      </c>
      <c r="C189" s="51">
        <v>44969</v>
      </c>
      <c r="D189" s="50" t="s">
        <v>350</v>
      </c>
      <c r="E189" s="50">
        <v>620304</v>
      </c>
      <c r="F189" s="50" t="s">
        <v>929</v>
      </c>
      <c r="G189" s="50" t="s">
        <v>31</v>
      </c>
      <c r="H189" s="50" t="s">
        <v>72</v>
      </c>
      <c r="I189" s="50">
        <v>2</v>
      </c>
      <c r="J189" s="50" t="s">
        <v>2</v>
      </c>
      <c r="K189" s="50" t="s">
        <v>417</v>
      </c>
      <c r="L189" s="50" t="s">
        <v>23</v>
      </c>
      <c r="M189" s="50" t="s">
        <v>74</v>
      </c>
      <c r="N189" s="52">
        <v>529552.20200000005</v>
      </c>
      <c r="O189" s="52">
        <v>1805591.504</v>
      </c>
      <c r="P189" s="50" t="s">
        <v>620</v>
      </c>
      <c r="Q189" s="53">
        <v>0.90200000000000002</v>
      </c>
      <c r="R189" s="52">
        <v>264.60000610351563</v>
      </c>
      <c r="S189" s="50" t="s">
        <v>152</v>
      </c>
      <c r="T189" s="50" t="s">
        <v>619</v>
      </c>
      <c r="U189" s="50" t="s">
        <v>31</v>
      </c>
      <c r="V189" s="50" t="s">
        <v>72</v>
      </c>
    </row>
    <row r="190" spans="1:22" ht="18.75" x14ac:dyDescent="0.3">
      <c r="A190">
        <v>189</v>
      </c>
      <c r="B190" s="50" t="s">
        <v>1545</v>
      </c>
      <c r="C190" s="51">
        <v>44969</v>
      </c>
      <c r="D190" s="50" t="s">
        <v>163</v>
      </c>
      <c r="E190" s="50">
        <v>620604</v>
      </c>
      <c r="F190" s="50" t="s">
        <v>608</v>
      </c>
      <c r="G190" s="50" t="s">
        <v>34</v>
      </c>
      <c r="H190" s="50" t="s">
        <v>72</v>
      </c>
      <c r="I190" s="50">
        <v>2</v>
      </c>
      <c r="J190" s="50" t="s">
        <v>2</v>
      </c>
      <c r="K190" s="50" t="s">
        <v>207</v>
      </c>
      <c r="L190" s="50" t="s">
        <v>26</v>
      </c>
      <c r="M190" s="50" t="s">
        <v>74</v>
      </c>
      <c r="N190" s="52">
        <v>542518.81499999994</v>
      </c>
      <c r="O190" s="52">
        <v>1851794.6540000001</v>
      </c>
      <c r="P190" s="50" t="s">
        <v>826</v>
      </c>
      <c r="Q190" s="53">
        <v>1.724</v>
      </c>
      <c r="R190" s="52">
        <v>279.79998779296881</v>
      </c>
      <c r="S190" s="50" t="s">
        <v>152</v>
      </c>
      <c r="T190" s="50" t="s">
        <v>608</v>
      </c>
      <c r="U190" s="50" t="s">
        <v>34</v>
      </c>
      <c r="V190" s="50" t="s">
        <v>72</v>
      </c>
    </row>
    <row r="191" spans="1:22" ht="18.75" x14ac:dyDescent="0.3">
      <c r="A191">
        <v>190</v>
      </c>
      <c r="B191" s="50" t="s">
        <v>1546</v>
      </c>
      <c r="C191" s="51">
        <v>44969</v>
      </c>
      <c r="D191" s="50" t="s">
        <v>163</v>
      </c>
      <c r="E191" s="50">
        <v>620609</v>
      </c>
      <c r="F191" s="50" t="s">
        <v>289</v>
      </c>
      <c r="G191" s="50" t="s">
        <v>34</v>
      </c>
      <c r="H191" s="50" t="s">
        <v>72</v>
      </c>
      <c r="I191" s="50">
        <v>5</v>
      </c>
      <c r="J191" s="50" t="s">
        <v>89</v>
      </c>
      <c r="K191" s="50" t="s">
        <v>73</v>
      </c>
      <c r="L191" s="50" t="s">
        <v>22</v>
      </c>
      <c r="M191" s="50" t="s">
        <v>74</v>
      </c>
      <c r="N191" s="52">
        <v>563905.93099999998</v>
      </c>
      <c r="O191" s="52">
        <v>1841100.8629999999</v>
      </c>
      <c r="P191" s="50" t="s">
        <v>1358</v>
      </c>
      <c r="Q191" s="53">
        <v>0.76200000000000001</v>
      </c>
      <c r="R191" s="52">
        <v>259.39999389648438</v>
      </c>
      <c r="S191" s="50" t="s">
        <v>152</v>
      </c>
      <c r="T191" s="50" t="s">
        <v>289</v>
      </c>
      <c r="U191" s="50" t="s">
        <v>34</v>
      </c>
      <c r="V191" s="50" t="s">
        <v>72</v>
      </c>
    </row>
    <row r="192" spans="1:22" ht="18.75" x14ac:dyDescent="0.3">
      <c r="A192">
        <v>191</v>
      </c>
      <c r="B192" s="50" t="s">
        <v>1547</v>
      </c>
      <c r="C192" s="51">
        <v>44969</v>
      </c>
      <c r="D192" s="50" t="s">
        <v>163</v>
      </c>
      <c r="E192" s="50">
        <v>620610</v>
      </c>
      <c r="F192" s="50" t="s">
        <v>338</v>
      </c>
      <c r="G192" s="50" t="s">
        <v>34</v>
      </c>
      <c r="H192" s="50" t="s">
        <v>72</v>
      </c>
      <c r="I192" s="50">
        <v>2</v>
      </c>
      <c r="J192" s="50" t="s">
        <v>2</v>
      </c>
      <c r="K192" s="50" t="s">
        <v>95</v>
      </c>
      <c r="L192" s="50" t="s">
        <v>25</v>
      </c>
      <c r="M192" s="50" t="s">
        <v>74</v>
      </c>
      <c r="N192" s="52">
        <v>559439.04200000002</v>
      </c>
      <c r="O192" s="52">
        <v>1857701.952</v>
      </c>
      <c r="P192" s="50" t="s">
        <v>339</v>
      </c>
      <c r="Q192" s="53">
        <v>2.375</v>
      </c>
      <c r="R192" s="52">
        <v>166.80000305175781</v>
      </c>
      <c r="S192" s="50" t="s">
        <v>139</v>
      </c>
      <c r="T192" s="50" t="s">
        <v>338</v>
      </c>
      <c r="U192" s="50" t="s">
        <v>34</v>
      </c>
      <c r="V192" s="50" t="s">
        <v>72</v>
      </c>
    </row>
    <row r="193" spans="1:22" ht="18.75" x14ac:dyDescent="0.3">
      <c r="A193">
        <v>192</v>
      </c>
      <c r="B193" s="50" t="s">
        <v>1548</v>
      </c>
      <c r="C193" s="51">
        <v>44969</v>
      </c>
      <c r="D193" s="50" t="s">
        <v>163</v>
      </c>
      <c r="E193" s="50">
        <v>620610</v>
      </c>
      <c r="F193" s="50" t="s">
        <v>338</v>
      </c>
      <c r="G193" s="50" t="s">
        <v>34</v>
      </c>
      <c r="H193" s="50" t="s">
        <v>72</v>
      </c>
      <c r="I193" s="50">
        <v>2</v>
      </c>
      <c r="J193" s="50" t="s">
        <v>2</v>
      </c>
      <c r="K193" s="50" t="s">
        <v>95</v>
      </c>
      <c r="L193" s="50" t="s">
        <v>25</v>
      </c>
      <c r="M193" s="50" t="s">
        <v>74</v>
      </c>
      <c r="N193" s="52">
        <v>559896.79500000004</v>
      </c>
      <c r="O193" s="52">
        <v>1858237.58</v>
      </c>
      <c r="P193" s="50" t="s">
        <v>339</v>
      </c>
      <c r="Q193" s="53">
        <v>2.0510000000000002</v>
      </c>
      <c r="R193" s="52">
        <v>150.30000305175781</v>
      </c>
      <c r="S193" s="50" t="s">
        <v>76</v>
      </c>
      <c r="T193" s="50" t="s">
        <v>338</v>
      </c>
      <c r="U193" s="50" t="s">
        <v>34</v>
      </c>
      <c r="V193" s="50" t="s">
        <v>72</v>
      </c>
    </row>
    <row r="194" spans="1:22" ht="18.75" x14ac:dyDescent="0.3">
      <c r="A194">
        <v>193</v>
      </c>
      <c r="B194" s="50" t="s">
        <v>1549</v>
      </c>
      <c r="C194" s="51">
        <v>44969</v>
      </c>
      <c r="D194" s="50" t="s">
        <v>163</v>
      </c>
      <c r="E194" s="50">
        <v>620801</v>
      </c>
      <c r="F194" s="50" t="s">
        <v>155</v>
      </c>
      <c r="G194" s="50" t="s">
        <v>37</v>
      </c>
      <c r="H194" s="50" t="s">
        <v>72</v>
      </c>
      <c r="I194" s="50">
        <v>2</v>
      </c>
      <c r="J194" s="50" t="s">
        <v>2</v>
      </c>
      <c r="K194" s="50" t="s">
        <v>73</v>
      </c>
      <c r="L194" s="50" t="s">
        <v>22</v>
      </c>
      <c r="M194" s="50" t="s">
        <v>74</v>
      </c>
      <c r="N194" s="52">
        <v>592004.96600000001</v>
      </c>
      <c r="O194" s="52">
        <v>1802402.75</v>
      </c>
      <c r="P194" s="50" t="s">
        <v>156</v>
      </c>
      <c r="Q194" s="53">
        <v>1.17</v>
      </c>
      <c r="R194" s="52">
        <v>172.1000061035156</v>
      </c>
      <c r="S194" s="50" t="s">
        <v>139</v>
      </c>
      <c r="T194" s="50" t="s">
        <v>157</v>
      </c>
      <c r="U194" s="50" t="s">
        <v>37</v>
      </c>
      <c r="V194" s="50" t="s">
        <v>72</v>
      </c>
    </row>
    <row r="195" spans="1:22" ht="18.75" x14ac:dyDescent="0.3">
      <c r="A195">
        <v>194</v>
      </c>
      <c r="B195" s="50" t="s">
        <v>1550</v>
      </c>
      <c r="C195" s="51">
        <v>44970</v>
      </c>
      <c r="D195" s="50" t="s">
        <v>171</v>
      </c>
      <c r="E195" s="50">
        <v>620103</v>
      </c>
      <c r="F195" s="50" t="s">
        <v>331</v>
      </c>
      <c r="G195" s="50" t="s">
        <v>30</v>
      </c>
      <c r="H195" s="50" t="s">
        <v>72</v>
      </c>
      <c r="I195" s="50">
        <v>5</v>
      </c>
      <c r="J195" s="50" t="s">
        <v>89</v>
      </c>
      <c r="K195" s="50" t="s">
        <v>73</v>
      </c>
      <c r="L195" s="50" t="s">
        <v>22</v>
      </c>
      <c r="M195" s="50" t="s">
        <v>74</v>
      </c>
      <c r="N195" s="52">
        <v>553421.40800000005</v>
      </c>
      <c r="O195" s="52">
        <v>1804695.6089999999</v>
      </c>
      <c r="P195" s="50" t="s">
        <v>1551</v>
      </c>
      <c r="Q195" s="53">
        <v>1.4119999999999999</v>
      </c>
      <c r="R195" s="52">
        <v>193.6000061035156</v>
      </c>
      <c r="S195" s="50" t="s">
        <v>139</v>
      </c>
      <c r="T195" s="50" t="s">
        <v>331</v>
      </c>
      <c r="U195" s="50" t="s">
        <v>30</v>
      </c>
      <c r="V195" s="50" t="s">
        <v>72</v>
      </c>
    </row>
    <row r="196" spans="1:22" ht="18.75" x14ac:dyDescent="0.3">
      <c r="A196">
        <v>195</v>
      </c>
      <c r="B196" s="50" t="s">
        <v>1552</v>
      </c>
      <c r="C196" s="51">
        <v>44970</v>
      </c>
      <c r="D196" s="50" t="s">
        <v>171</v>
      </c>
      <c r="E196" s="50">
        <v>620103</v>
      </c>
      <c r="F196" s="50" t="s">
        <v>331</v>
      </c>
      <c r="G196" s="50" t="s">
        <v>30</v>
      </c>
      <c r="H196" s="50" t="s">
        <v>72</v>
      </c>
      <c r="I196" s="50">
        <v>5</v>
      </c>
      <c r="J196" s="50" t="s">
        <v>89</v>
      </c>
      <c r="K196" s="50" t="s">
        <v>73</v>
      </c>
      <c r="L196" s="50" t="s">
        <v>22</v>
      </c>
      <c r="M196" s="50" t="s">
        <v>74</v>
      </c>
      <c r="N196" s="52">
        <v>553479.60900000005</v>
      </c>
      <c r="O196" s="52">
        <v>1804920.3149999999</v>
      </c>
      <c r="P196" s="50" t="s">
        <v>1551</v>
      </c>
      <c r="Q196" s="53">
        <v>1.18</v>
      </c>
      <c r="R196" s="52">
        <v>193.30000305175781</v>
      </c>
      <c r="S196" s="50" t="s">
        <v>139</v>
      </c>
      <c r="T196" s="50" t="s">
        <v>331</v>
      </c>
      <c r="U196" s="50" t="s">
        <v>30</v>
      </c>
      <c r="V196" s="50" t="s">
        <v>72</v>
      </c>
    </row>
    <row r="197" spans="1:22" ht="18.75" x14ac:dyDescent="0.3">
      <c r="A197">
        <v>196</v>
      </c>
      <c r="B197" s="50" t="s">
        <v>1553</v>
      </c>
      <c r="C197" s="51">
        <v>44970</v>
      </c>
      <c r="D197" s="50" t="s">
        <v>171</v>
      </c>
      <c r="E197" s="50">
        <v>620110</v>
      </c>
      <c r="F197" s="50" t="s">
        <v>82</v>
      </c>
      <c r="G197" s="50" t="s">
        <v>30</v>
      </c>
      <c r="H197" s="50" t="s">
        <v>72</v>
      </c>
      <c r="I197" s="50">
        <v>2</v>
      </c>
      <c r="J197" s="50" t="s">
        <v>2</v>
      </c>
      <c r="K197" s="50" t="s">
        <v>207</v>
      </c>
      <c r="L197" s="50" t="s">
        <v>26</v>
      </c>
      <c r="M197" s="50" t="s">
        <v>74</v>
      </c>
      <c r="N197" s="52">
        <v>554323.17299999995</v>
      </c>
      <c r="O197" s="52">
        <v>1828845.8019999999</v>
      </c>
      <c r="P197" s="50" t="s">
        <v>1554</v>
      </c>
      <c r="Q197" s="53">
        <v>0.94699999999999995</v>
      </c>
      <c r="R197" s="52">
        <v>69.099998474121094</v>
      </c>
      <c r="S197" s="50" t="s">
        <v>81</v>
      </c>
      <c r="T197" s="50" t="s">
        <v>82</v>
      </c>
      <c r="U197" s="50" t="s">
        <v>30</v>
      </c>
      <c r="V197" s="50" t="s">
        <v>72</v>
      </c>
    </row>
    <row r="198" spans="1:22" ht="18.75" x14ac:dyDescent="0.3">
      <c r="A198">
        <v>197</v>
      </c>
      <c r="B198" s="50" t="s">
        <v>1555</v>
      </c>
      <c r="C198" s="51">
        <v>44970</v>
      </c>
      <c r="D198" s="50" t="s">
        <v>171</v>
      </c>
      <c r="E198" s="50">
        <v>620110</v>
      </c>
      <c r="F198" s="50" t="s">
        <v>82</v>
      </c>
      <c r="G198" s="50" t="s">
        <v>30</v>
      </c>
      <c r="H198" s="50" t="s">
        <v>72</v>
      </c>
      <c r="I198" s="50">
        <v>2</v>
      </c>
      <c r="J198" s="50" t="s">
        <v>2</v>
      </c>
      <c r="K198" s="50" t="s">
        <v>95</v>
      </c>
      <c r="L198" s="50" t="s">
        <v>25</v>
      </c>
      <c r="M198" s="50" t="s">
        <v>74</v>
      </c>
      <c r="N198" s="52">
        <v>554703.90099999995</v>
      </c>
      <c r="O198" s="52">
        <v>1828925.3119999999</v>
      </c>
      <c r="P198" s="50" t="s">
        <v>1554</v>
      </c>
      <c r="Q198" s="53">
        <v>1.343</v>
      </c>
      <c r="R198" s="52">
        <v>72</v>
      </c>
      <c r="S198" s="50" t="s">
        <v>81</v>
      </c>
      <c r="T198" s="50" t="s">
        <v>82</v>
      </c>
      <c r="U198" s="50" t="s">
        <v>30</v>
      </c>
      <c r="V198" s="50" t="s">
        <v>72</v>
      </c>
    </row>
    <row r="199" spans="1:22" ht="18.75" x14ac:dyDescent="0.3">
      <c r="A199">
        <v>198</v>
      </c>
      <c r="B199" s="50" t="s">
        <v>1556</v>
      </c>
      <c r="C199" s="51">
        <v>44970</v>
      </c>
      <c r="D199" s="50" t="s">
        <v>171</v>
      </c>
      <c r="E199" s="50">
        <v>620110</v>
      </c>
      <c r="F199" s="50" t="s">
        <v>82</v>
      </c>
      <c r="G199" s="50" t="s">
        <v>30</v>
      </c>
      <c r="H199" s="50" t="s">
        <v>72</v>
      </c>
      <c r="I199" s="50">
        <v>2</v>
      </c>
      <c r="J199" s="50" t="s">
        <v>2</v>
      </c>
      <c r="K199" s="50" t="s">
        <v>207</v>
      </c>
      <c r="L199" s="50" t="s">
        <v>26</v>
      </c>
      <c r="M199" s="50" t="s">
        <v>74</v>
      </c>
      <c r="N199" s="52">
        <v>554181.73899999994</v>
      </c>
      <c r="O199" s="52">
        <v>1829077.7560000001</v>
      </c>
      <c r="P199" s="50" t="s">
        <v>1554</v>
      </c>
      <c r="Q199" s="53">
        <v>0.93300000000000005</v>
      </c>
      <c r="R199" s="52">
        <v>52.400001525878913</v>
      </c>
      <c r="S199" s="50" t="s">
        <v>91</v>
      </c>
      <c r="T199" s="50" t="s">
        <v>82</v>
      </c>
      <c r="U199" s="50" t="s">
        <v>30</v>
      </c>
      <c r="V199" s="50" t="s">
        <v>72</v>
      </c>
    </row>
    <row r="200" spans="1:22" ht="18.75" x14ac:dyDescent="0.3">
      <c r="A200">
        <v>199</v>
      </c>
      <c r="B200" s="50" t="s">
        <v>1557</v>
      </c>
      <c r="C200" s="51">
        <v>44970</v>
      </c>
      <c r="D200" s="50" t="s">
        <v>171</v>
      </c>
      <c r="E200" s="50">
        <v>620110</v>
      </c>
      <c r="F200" s="50" t="s">
        <v>82</v>
      </c>
      <c r="G200" s="50" t="s">
        <v>30</v>
      </c>
      <c r="H200" s="50" t="s">
        <v>72</v>
      </c>
      <c r="I200" s="50">
        <v>2</v>
      </c>
      <c r="J200" s="50" t="s">
        <v>2</v>
      </c>
      <c r="K200" s="50" t="s">
        <v>95</v>
      </c>
      <c r="L200" s="50" t="s">
        <v>25</v>
      </c>
      <c r="M200" s="50" t="s">
        <v>74</v>
      </c>
      <c r="N200" s="52">
        <v>554561.38800000004</v>
      </c>
      <c r="O200" s="52">
        <v>1829160.5789999999</v>
      </c>
      <c r="P200" s="50" t="s">
        <v>1554</v>
      </c>
      <c r="Q200" s="53">
        <v>1.304</v>
      </c>
      <c r="R200" s="52">
        <v>60.099998474121087</v>
      </c>
      <c r="S200" s="50" t="s">
        <v>91</v>
      </c>
      <c r="T200" s="50" t="s">
        <v>82</v>
      </c>
      <c r="U200" s="50" t="s">
        <v>30</v>
      </c>
      <c r="V200" s="50" t="s">
        <v>72</v>
      </c>
    </row>
    <row r="201" spans="1:22" ht="18.75" x14ac:dyDescent="0.3">
      <c r="A201">
        <v>200</v>
      </c>
      <c r="B201" s="50" t="s">
        <v>1558</v>
      </c>
      <c r="C201" s="51">
        <v>44970</v>
      </c>
      <c r="D201" s="50" t="s">
        <v>353</v>
      </c>
      <c r="E201" s="50">
        <v>620304</v>
      </c>
      <c r="F201" s="50" t="s">
        <v>929</v>
      </c>
      <c r="G201" s="50" t="s">
        <v>31</v>
      </c>
      <c r="H201" s="50" t="s">
        <v>72</v>
      </c>
      <c r="I201" s="50">
        <v>2</v>
      </c>
      <c r="J201" s="50" t="s">
        <v>2</v>
      </c>
      <c r="K201" s="50" t="s">
        <v>73</v>
      </c>
      <c r="L201" s="50" t="s">
        <v>22</v>
      </c>
      <c r="M201" s="50" t="s">
        <v>74</v>
      </c>
      <c r="N201" s="52">
        <v>530699.72199999995</v>
      </c>
      <c r="O201" s="52">
        <v>1800047.7620000001</v>
      </c>
      <c r="P201" s="50" t="s">
        <v>930</v>
      </c>
      <c r="Q201" s="53">
        <v>1.6779999999999999</v>
      </c>
      <c r="R201" s="52">
        <v>279</v>
      </c>
      <c r="S201" s="50" t="s">
        <v>152</v>
      </c>
      <c r="T201" s="50" t="s">
        <v>929</v>
      </c>
      <c r="U201" s="50" t="s">
        <v>31</v>
      </c>
      <c r="V201" s="50" t="s">
        <v>72</v>
      </c>
    </row>
    <row r="202" spans="1:22" ht="18.75" x14ac:dyDescent="0.3">
      <c r="A202">
        <v>201</v>
      </c>
      <c r="B202" s="50" t="s">
        <v>1559</v>
      </c>
      <c r="C202" s="51">
        <v>44970</v>
      </c>
      <c r="D202" s="50" t="s">
        <v>171</v>
      </c>
      <c r="E202" s="50">
        <v>620407</v>
      </c>
      <c r="F202" s="50" t="s">
        <v>111</v>
      </c>
      <c r="G202" s="50" t="s">
        <v>36</v>
      </c>
      <c r="H202" s="50" t="s">
        <v>72</v>
      </c>
      <c r="I202" s="50">
        <v>2</v>
      </c>
      <c r="J202" s="50" t="s">
        <v>2</v>
      </c>
      <c r="K202" s="50" t="s">
        <v>73</v>
      </c>
      <c r="L202" s="50" t="s">
        <v>22</v>
      </c>
      <c r="M202" s="50" t="s">
        <v>74</v>
      </c>
      <c r="N202" s="52">
        <v>581469.64899999998</v>
      </c>
      <c r="O202" s="52">
        <v>1757668.2309999999</v>
      </c>
      <c r="P202" s="50" t="s">
        <v>374</v>
      </c>
      <c r="Q202" s="53">
        <v>2.097</v>
      </c>
      <c r="R202" s="52">
        <v>258.29998779296881</v>
      </c>
      <c r="S202" s="50" t="s">
        <v>152</v>
      </c>
      <c r="T202" s="50" t="s">
        <v>1560</v>
      </c>
      <c r="U202" s="50" t="s">
        <v>1561</v>
      </c>
      <c r="V202" s="50" t="s">
        <v>186</v>
      </c>
    </row>
    <row r="203" spans="1:22" ht="18.75" x14ac:dyDescent="0.3">
      <c r="A203">
        <v>202</v>
      </c>
      <c r="B203" s="50" t="s">
        <v>1562</v>
      </c>
      <c r="C203" s="51">
        <v>44970</v>
      </c>
      <c r="D203" s="50" t="s">
        <v>353</v>
      </c>
      <c r="E203" s="50">
        <v>620703</v>
      </c>
      <c r="F203" s="50" t="s">
        <v>172</v>
      </c>
      <c r="G203" s="50" t="s">
        <v>38</v>
      </c>
      <c r="H203" s="50" t="s">
        <v>72</v>
      </c>
      <c r="I203" s="50">
        <v>2</v>
      </c>
      <c r="J203" s="50" t="s">
        <v>2</v>
      </c>
      <c r="K203" s="50" t="s">
        <v>84</v>
      </c>
      <c r="L203" s="50" t="s">
        <v>24</v>
      </c>
      <c r="M203" s="50" t="s">
        <v>74</v>
      </c>
      <c r="N203" s="52">
        <v>586906.03700000001</v>
      </c>
      <c r="O203" s="52">
        <v>1838300.2320000001</v>
      </c>
      <c r="P203" s="50" t="s">
        <v>1563</v>
      </c>
      <c r="Q203" s="53">
        <v>1.2050000000000001</v>
      </c>
      <c r="R203" s="52">
        <v>124.90000152587891</v>
      </c>
      <c r="S203" s="50" t="s">
        <v>76</v>
      </c>
      <c r="T203" s="50" t="s">
        <v>172</v>
      </c>
      <c r="U203" s="50" t="s">
        <v>38</v>
      </c>
      <c r="V203" s="50" t="s">
        <v>72</v>
      </c>
    </row>
    <row r="204" spans="1:22" ht="18.75" x14ac:dyDescent="0.3">
      <c r="A204">
        <v>203</v>
      </c>
      <c r="B204" s="50" t="s">
        <v>1564</v>
      </c>
      <c r="C204" s="51">
        <v>44971</v>
      </c>
      <c r="D204" s="50" t="s">
        <v>178</v>
      </c>
      <c r="E204" s="50">
        <v>620104</v>
      </c>
      <c r="F204" s="50" t="s">
        <v>312</v>
      </c>
      <c r="G204" s="50" t="s">
        <v>30</v>
      </c>
      <c r="H204" s="50" t="s">
        <v>72</v>
      </c>
      <c r="I204" s="50">
        <v>2</v>
      </c>
      <c r="J204" s="50" t="s">
        <v>2</v>
      </c>
      <c r="K204" s="50" t="s">
        <v>84</v>
      </c>
      <c r="L204" s="50" t="s">
        <v>24</v>
      </c>
      <c r="M204" s="50" t="s">
        <v>74</v>
      </c>
      <c r="N204" s="52">
        <v>540880.78099999996</v>
      </c>
      <c r="O204" s="52">
        <v>1811406.355</v>
      </c>
      <c r="P204" s="50" t="s">
        <v>1565</v>
      </c>
      <c r="Q204" s="53">
        <v>0.79300000000000004</v>
      </c>
      <c r="R204" s="52">
        <v>262.79998779296881</v>
      </c>
      <c r="S204" s="50" t="s">
        <v>152</v>
      </c>
      <c r="T204" s="50" t="s">
        <v>269</v>
      </c>
      <c r="U204" s="50" t="s">
        <v>30</v>
      </c>
      <c r="V204" s="50" t="s">
        <v>72</v>
      </c>
    </row>
    <row r="205" spans="1:22" ht="18.75" x14ac:dyDescent="0.3">
      <c r="A205">
        <v>204</v>
      </c>
      <c r="B205" s="50" t="s">
        <v>1566</v>
      </c>
      <c r="C205" s="51">
        <v>44971</v>
      </c>
      <c r="D205" s="50" t="s">
        <v>178</v>
      </c>
      <c r="E205" s="50">
        <v>620104</v>
      </c>
      <c r="F205" s="50" t="s">
        <v>312</v>
      </c>
      <c r="G205" s="50" t="s">
        <v>30</v>
      </c>
      <c r="H205" s="50" t="s">
        <v>72</v>
      </c>
      <c r="I205" s="50">
        <v>2</v>
      </c>
      <c r="J205" s="50" t="s">
        <v>2</v>
      </c>
      <c r="K205" s="50" t="s">
        <v>84</v>
      </c>
      <c r="L205" s="50" t="s">
        <v>24</v>
      </c>
      <c r="M205" s="50" t="s">
        <v>74</v>
      </c>
      <c r="N205" s="52">
        <v>540547.59299999999</v>
      </c>
      <c r="O205" s="52">
        <v>1811412.3670000001</v>
      </c>
      <c r="P205" s="50" t="s">
        <v>1565</v>
      </c>
      <c r="Q205" s="53">
        <v>1.1339999999999999</v>
      </c>
      <c r="R205" s="52">
        <v>265.29998779296881</v>
      </c>
      <c r="S205" s="50" t="s">
        <v>152</v>
      </c>
      <c r="T205" s="50" t="s">
        <v>269</v>
      </c>
      <c r="U205" s="50" t="s">
        <v>30</v>
      </c>
      <c r="V205" s="50" t="s">
        <v>72</v>
      </c>
    </row>
    <row r="206" spans="1:22" ht="18.75" x14ac:dyDescent="0.3">
      <c r="A206">
        <v>205</v>
      </c>
      <c r="B206" s="50" t="s">
        <v>1567</v>
      </c>
      <c r="C206" s="51">
        <v>44971</v>
      </c>
      <c r="D206" s="50" t="s">
        <v>178</v>
      </c>
      <c r="E206" s="50">
        <v>620201</v>
      </c>
      <c r="F206" s="50" t="s">
        <v>40</v>
      </c>
      <c r="G206" s="50" t="s">
        <v>40</v>
      </c>
      <c r="H206" s="50" t="s">
        <v>72</v>
      </c>
      <c r="I206" s="50">
        <v>2</v>
      </c>
      <c r="J206" s="50" t="s">
        <v>2</v>
      </c>
      <c r="K206" s="50" t="s">
        <v>73</v>
      </c>
      <c r="L206" s="50" t="s">
        <v>22</v>
      </c>
      <c r="M206" s="50" t="s">
        <v>74</v>
      </c>
      <c r="N206" s="52">
        <v>596460.17000000004</v>
      </c>
      <c r="O206" s="52">
        <v>1822833.669</v>
      </c>
      <c r="P206" s="50" t="s">
        <v>272</v>
      </c>
      <c r="Q206" s="53">
        <v>2.0609999999999999</v>
      </c>
      <c r="R206" s="52">
        <v>27.5</v>
      </c>
      <c r="S206" s="50" t="s">
        <v>91</v>
      </c>
      <c r="T206" s="50" t="s">
        <v>40</v>
      </c>
      <c r="U206" s="50" t="s">
        <v>40</v>
      </c>
      <c r="V206" s="50" t="s">
        <v>72</v>
      </c>
    </row>
    <row r="207" spans="1:22" ht="18.75" x14ac:dyDescent="0.3">
      <c r="A207">
        <v>206</v>
      </c>
      <c r="B207" s="50" t="s">
        <v>1568</v>
      </c>
      <c r="C207" s="51">
        <v>44971</v>
      </c>
      <c r="D207" s="50" t="s">
        <v>178</v>
      </c>
      <c r="E207" s="50">
        <v>620205</v>
      </c>
      <c r="F207" s="50" t="s">
        <v>179</v>
      </c>
      <c r="G207" s="50" t="s">
        <v>40</v>
      </c>
      <c r="H207" s="50" t="s">
        <v>72</v>
      </c>
      <c r="I207" s="50">
        <v>2</v>
      </c>
      <c r="J207" s="50" t="s">
        <v>2</v>
      </c>
      <c r="K207" s="50" t="s">
        <v>73</v>
      </c>
      <c r="L207" s="50" t="s">
        <v>22</v>
      </c>
      <c r="M207" s="50" t="s">
        <v>74</v>
      </c>
      <c r="N207" s="52">
        <v>586790.66700000002</v>
      </c>
      <c r="O207" s="52">
        <v>1828074.075</v>
      </c>
      <c r="P207" s="50" t="s">
        <v>398</v>
      </c>
      <c r="Q207" s="53">
        <v>1.1479999999999999</v>
      </c>
      <c r="R207" s="52">
        <v>290.60000610351563</v>
      </c>
      <c r="S207" s="50" t="s">
        <v>152</v>
      </c>
      <c r="T207" s="50" t="s">
        <v>179</v>
      </c>
      <c r="U207" s="50" t="s">
        <v>40</v>
      </c>
      <c r="V207" s="50" t="s">
        <v>72</v>
      </c>
    </row>
    <row r="208" spans="1:22" ht="18.75" x14ac:dyDescent="0.3">
      <c r="A208">
        <v>207</v>
      </c>
      <c r="B208" s="50" t="s">
        <v>1569</v>
      </c>
      <c r="C208" s="51">
        <v>44971</v>
      </c>
      <c r="D208" s="50" t="s">
        <v>178</v>
      </c>
      <c r="E208" s="50">
        <v>620205</v>
      </c>
      <c r="F208" s="50" t="s">
        <v>179</v>
      </c>
      <c r="G208" s="50" t="s">
        <v>40</v>
      </c>
      <c r="H208" s="50" t="s">
        <v>72</v>
      </c>
      <c r="I208" s="50">
        <v>2</v>
      </c>
      <c r="J208" s="50" t="s">
        <v>2</v>
      </c>
      <c r="K208" s="50" t="s">
        <v>73</v>
      </c>
      <c r="L208" s="50" t="s">
        <v>22</v>
      </c>
      <c r="M208" s="50" t="s">
        <v>74</v>
      </c>
      <c r="N208" s="52">
        <v>587046.88899999997</v>
      </c>
      <c r="O208" s="52">
        <v>1828310.757</v>
      </c>
      <c r="P208" s="50" t="s">
        <v>398</v>
      </c>
      <c r="Q208" s="53">
        <v>1.0309999999999999</v>
      </c>
      <c r="R208" s="52">
        <v>308.20001220703119</v>
      </c>
      <c r="S208" s="50" t="s">
        <v>107</v>
      </c>
      <c r="T208" s="50" t="s">
        <v>179</v>
      </c>
      <c r="U208" s="50" t="s">
        <v>40</v>
      </c>
      <c r="V208" s="50" t="s">
        <v>72</v>
      </c>
    </row>
    <row r="209" spans="1:22" ht="18.75" x14ac:dyDescent="0.3">
      <c r="A209">
        <v>208</v>
      </c>
      <c r="B209" s="50" t="s">
        <v>1570</v>
      </c>
      <c r="C209" s="51">
        <v>44971</v>
      </c>
      <c r="D209" s="50" t="s">
        <v>188</v>
      </c>
      <c r="E209" s="50">
        <v>620406</v>
      </c>
      <c r="F209" s="50" t="s">
        <v>885</v>
      </c>
      <c r="G209" s="50" t="s">
        <v>36</v>
      </c>
      <c r="H209" s="50" t="s">
        <v>72</v>
      </c>
      <c r="I209" s="50">
        <v>5</v>
      </c>
      <c r="J209" s="50" t="s">
        <v>89</v>
      </c>
      <c r="K209" s="50" t="s">
        <v>73</v>
      </c>
      <c r="L209" s="50" t="s">
        <v>22</v>
      </c>
      <c r="M209" s="50" t="s">
        <v>74</v>
      </c>
      <c r="N209" s="52">
        <v>585622.80000000005</v>
      </c>
      <c r="O209" s="52">
        <v>1767044.7849999999</v>
      </c>
      <c r="P209" s="50" t="s">
        <v>1571</v>
      </c>
      <c r="Q209" s="53">
        <v>0.94099999999999995</v>
      </c>
      <c r="R209" s="52">
        <v>119</v>
      </c>
      <c r="S209" s="50" t="s">
        <v>76</v>
      </c>
      <c r="T209" s="50" t="s">
        <v>885</v>
      </c>
      <c r="U209" s="50" t="s">
        <v>36</v>
      </c>
      <c r="V209" s="50" t="s">
        <v>72</v>
      </c>
    </row>
    <row r="210" spans="1:22" ht="18.75" x14ac:dyDescent="0.3">
      <c r="A210">
        <v>209</v>
      </c>
      <c r="B210" s="50" t="s">
        <v>1572</v>
      </c>
      <c r="C210" s="51">
        <v>44971</v>
      </c>
      <c r="D210" s="50" t="s">
        <v>188</v>
      </c>
      <c r="E210" s="50">
        <v>620407</v>
      </c>
      <c r="F210" s="50" t="s">
        <v>111</v>
      </c>
      <c r="G210" s="50" t="s">
        <v>36</v>
      </c>
      <c r="H210" s="50" t="s">
        <v>72</v>
      </c>
      <c r="I210" s="50">
        <v>2</v>
      </c>
      <c r="J210" s="50" t="s">
        <v>2</v>
      </c>
      <c r="K210" s="50" t="s">
        <v>95</v>
      </c>
      <c r="L210" s="50" t="s">
        <v>25</v>
      </c>
      <c r="M210" s="50" t="s">
        <v>74</v>
      </c>
      <c r="N210" s="52">
        <v>576971.12399999995</v>
      </c>
      <c r="O210" s="52">
        <v>1761419.0049999999</v>
      </c>
      <c r="P210" s="50" t="s">
        <v>1573</v>
      </c>
      <c r="Q210" s="53">
        <v>1.8380000000000001</v>
      </c>
      <c r="R210" s="52">
        <v>37.099998474121087</v>
      </c>
      <c r="S210" s="50" t="s">
        <v>91</v>
      </c>
      <c r="T210" s="50" t="s">
        <v>111</v>
      </c>
      <c r="U210" s="50" t="s">
        <v>36</v>
      </c>
      <c r="V210" s="50" t="s">
        <v>72</v>
      </c>
    </row>
    <row r="211" spans="1:22" ht="18.75" x14ac:dyDescent="0.3">
      <c r="A211">
        <v>210</v>
      </c>
      <c r="B211" s="50" t="s">
        <v>1574</v>
      </c>
      <c r="C211" s="51">
        <v>44971</v>
      </c>
      <c r="D211" s="50" t="s">
        <v>188</v>
      </c>
      <c r="E211" s="50">
        <v>620411</v>
      </c>
      <c r="F211" s="50" t="s">
        <v>166</v>
      </c>
      <c r="G211" s="50" t="s">
        <v>36</v>
      </c>
      <c r="H211" s="50" t="s">
        <v>72</v>
      </c>
      <c r="I211" s="50">
        <v>2</v>
      </c>
      <c r="J211" s="50" t="s">
        <v>2</v>
      </c>
      <c r="K211" s="50" t="s">
        <v>84</v>
      </c>
      <c r="L211" s="50" t="s">
        <v>24</v>
      </c>
      <c r="M211" s="50" t="s">
        <v>74</v>
      </c>
      <c r="N211" s="52">
        <v>549683.17299999995</v>
      </c>
      <c r="O211" s="52">
        <v>1767507.4839999999</v>
      </c>
      <c r="P211" s="50" t="s">
        <v>1575</v>
      </c>
      <c r="Q211" s="53">
        <v>2.7970000000000002</v>
      </c>
      <c r="R211" s="52">
        <v>332.79998779296881</v>
      </c>
      <c r="S211" s="50" t="s">
        <v>107</v>
      </c>
      <c r="T211" s="50" t="s">
        <v>166</v>
      </c>
      <c r="U211" s="50" t="s">
        <v>36</v>
      </c>
      <c r="V211" s="50" t="s">
        <v>72</v>
      </c>
    </row>
    <row r="212" spans="1:22" ht="18.75" x14ac:dyDescent="0.3">
      <c r="A212">
        <v>211</v>
      </c>
      <c r="B212" s="50" t="s">
        <v>1576</v>
      </c>
      <c r="C212" s="51">
        <v>44971</v>
      </c>
      <c r="D212" s="50" t="s">
        <v>188</v>
      </c>
      <c r="E212" s="50">
        <v>620411</v>
      </c>
      <c r="F212" s="50" t="s">
        <v>166</v>
      </c>
      <c r="G212" s="50" t="s">
        <v>36</v>
      </c>
      <c r="H212" s="50" t="s">
        <v>72</v>
      </c>
      <c r="I212" s="50">
        <v>2</v>
      </c>
      <c r="J212" s="50" t="s">
        <v>2</v>
      </c>
      <c r="K212" s="50" t="s">
        <v>95</v>
      </c>
      <c r="L212" s="50" t="s">
        <v>25</v>
      </c>
      <c r="M212" s="50" t="s">
        <v>74</v>
      </c>
      <c r="N212" s="52">
        <v>549864.84299999999</v>
      </c>
      <c r="O212" s="52">
        <v>1767611.871</v>
      </c>
      <c r="P212" s="50" t="s">
        <v>1575</v>
      </c>
      <c r="Q212" s="53">
        <v>2.8109999999999999</v>
      </c>
      <c r="R212" s="52">
        <v>337.20001220703119</v>
      </c>
      <c r="S212" s="50" t="s">
        <v>107</v>
      </c>
      <c r="T212" s="50" t="s">
        <v>166</v>
      </c>
      <c r="U212" s="50" t="s">
        <v>36</v>
      </c>
      <c r="V212" s="50" t="s">
        <v>72</v>
      </c>
    </row>
    <row r="213" spans="1:22" ht="18.75" x14ac:dyDescent="0.3">
      <c r="A213">
        <v>212</v>
      </c>
      <c r="B213" s="50" t="s">
        <v>1577</v>
      </c>
      <c r="C213" s="51">
        <v>44971</v>
      </c>
      <c r="D213" s="50" t="s">
        <v>178</v>
      </c>
      <c r="E213" s="50">
        <v>620902</v>
      </c>
      <c r="F213" s="50" t="s">
        <v>442</v>
      </c>
      <c r="G213" s="50" t="s">
        <v>33</v>
      </c>
      <c r="H213" s="50" t="s">
        <v>72</v>
      </c>
      <c r="I213" s="50">
        <v>2</v>
      </c>
      <c r="J213" s="50" t="s">
        <v>2</v>
      </c>
      <c r="K213" s="50" t="s">
        <v>84</v>
      </c>
      <c r="L213" s="50" t="s">
        <v>24</v>
      </c>
      <c r="M213" s="50" t="s">
        <v>74</v>
      </c>
      <c r="N213" s="52">
        <v>553993.73600000003</v>
      </c>
      <c r="O213" s="52">
        <v>1783977.6850000001</v>
      </c>
      <c r="P213" s="50" t="s">
        <v>1443</v>
      </c>
      <c r="Q213" s="53">
        <v>2.669</v>
      </c>
      <c r="R213" s="52">
        <v>317.70001220703119</v>
      </c>
      <c r="S213" s="50" t="s">
        <v>107</v>
      </c>
      <c r="T213" s="50" t="s">
        <v>547</v>
      </c>
      <c r="U213" s="50" t="s">
        <v>33</v>
      </c>
      <c r="V213" s="50" t="s">
        <v>72</v>
      </c>
    </row>
    <row r="214" spans="1:22" ht="18.75" x14ac:dyDescent="0.3">
      <c r="A214">
        <v>213</v>
      </c>
      <c r="B214" s="50" t="s">
        <v>1578</v>
      </c>
      <c r="C214" s="51">
        <v>44972</v>
      </c>
      <c r="D214" s="50" t="s">
        <v>190</v>
      </c>
      <c r="E214" s="50">
        <v>620606</v>
      </c>
      <c r="F214" s="50" t="s">
        <v>133</v>
      </c>
      <c r="G214" s="50" t="s">
        <v>34</v>
      </c>
      <c r="H214" s="50" t="s">
        <v>72</v>
      </c>
      <c r="I214" s="50">
        <v>2</v>
      </c>
      <c r="J214" s="50" t="s">
        <v>2</v>
      </c>
      <c r="K214" s="50" t="s">
        <v>105</v>
      </c>
      <c r="L214" s="50" t="s">
        <v>6</v>
      </c>
      <c r="M214" s="50" t="s">
        <v>74</v>
      </c>
      <c r="N214" s="52">
        <v>575879.58799999999</v>
      </c>
      <c r="O214" s="52">
        <v>1835525.6629999999</v>
      </c>
      <c r="P214" s="50" t="s">
        <v>1579</v>
      </c>
      <c r="Q214" s="53">
        <v>0.68100000000000005</v>
      </c>
      <c r="R214" s="52">
        <v>292.39999389648438</v>
      </c>
      <c r="S214" s="50" t="s">
        <v>152</v>
      </c>
      <c r="T214" s="50" t="s">
        <v>133</v>
      </c>
      <c r="U214" s="50" t="s">
        <v>34</v>
      </c>
      <c r="V214" s="50" t="s">
        <v>72</v>
      </c>
    </row>
    <row r="215" spans="1:22" ht="18.75" x14ac:dyDescent="0.3">
      <c r="A215">
        <v>214</v>
      </c>
      <c r="B215" s="50" t="s">
        <v>1580</v>
      </c>
      <c r="C215" s="51">
        <v>44973</v>
      </c>
      <c r="D215" s="50" t="s">
        <v>210</v>
      </c>
      <c r="E215" s="50">
        <v>620102</v>
      </c>
      <c r="F215" s="50" t="s">
        <v>293</v>
      </c>
      <c r="G215" s="50" t="s">
        <v>30</v>
      </c>
      <c r="H215" s="50" t="s">
        <v>72</v>
      </c>
      <c r="I215" s="50">
        <v>2</v>
      </c>
      <c r="J215" s="50" t="s">
        <v>2</v>
      </c>
      <c r="K215" s="50" t="s">
        <v>95</v>
      </c>
      <c r="L215" s="50" t="s">
        <v>25</v>
      </c>
      <c r="M215" s="50" t="s">
        <v>74</v>
      </c>
      <c r="N215" s="52">
        <v>559121.86199999996</v>
      </c>
      <c r="O215" s="52">
        <v>1808481.483</v>
      </c>
      <c r="P215" s="50" t="s">
        <v>1520</v>
      </c>
      <c r="Q215" s="53">
        <v>1.3149999999999999</v>
      </c>
      <c r="R215" s="52">
        <v>193.6000061035156</v>
      </c>
      <c r="S215" s="50" t="s">
        <v>139</v>
      </c>
      <c r="T215" s="50" t="s">
        <v>293</v>
      </c>
      <c r="U215" s="50" t="s">
        <v>30</v>
      </c>
      <c r="V215" s="50" t="s">
        <v>72</v>
      </c>
    </row>
    <row r="216" spans="1:22" ht="18.75" x14ac:dyDescent="0.3">
      <c r="A216">
        <v>215</v>
      </c>
      <c r="B216" s="50" t="s">
        <v>1581</v>
      </c>
      <c r="C216" s="51">
        <v>44974</v>
      </c>
      <c r="D216" s="50" t="s">
        <v>1582</v>
      </c>
      <c r="E216" s="50">
        <v>620604</v>
      </c>
      <c r="F216" s="50" t="s">
        <v>608</v>
      </c>
      <c r="G216" s="50" t="s">
        <v>34</v>
      </c>
      <c r="H216" s="50" t="s">
        <v>72</v>
      </c>
      <c r="I216" s="50">
        <v>5</v>
      </c>
      <c r="J216" s="50" t="s">
        <v>89</v>
      </c>
      <c r="K216" s="50" t="s">
        <v>73</v>
      </c>
      <c r="L216" s="50" t="s">
        <v>22</v>
      </c>
      <c r="M216" s="50" t="s">
        <v>74</v>
      </c>
      <c r="N216" s="52">
        <v>546309.848</v>
      </c>
      <c r="O216" s="52">
        <v>1847031.3319999999</v>
      </c>
      <c r="P216" s="50" t="s">
        <v>1583</v>
      </c>
      <c r="Q216" s="53">
        <v>0.373</v>
      </c>
      <c r="R216" s="52">
        <v>30.60000038146973</v>
      </c>
      <c r="S216" s="50" t="s">
        <v>91</v>
      </c>
      <c r="T216" s="50" t="s">
        <v>193</v>
      </c>
      <c r="U216" s="50" t="s">
        <v>34</v>
      </c>
      <c r="V216" s="50" t="s">
        <v>72</v>
      </c>
    </row>
    <row r="217" spans="1:22" ht="18.75" x14ac:dyDescent="0.3">
      <c r="A217">
        <v>216</v>
      </c>
      <c r="B217" s="50" t="s">
        <v>1584</v>
      </c>
      <c r="C217" s="51">
        <v>44974</v>
      </c>
      <c r="D217" s="50" t="s">
        <v>240</v>
      </c>
      <c r="E217" s="50">
        <v>620705</v>
      </c>
      <c r="F217" s="50" t="s">
        <v>249</v>
      </c>
      <c r="G217" s="50" t="s">
        <v>38</v>
      </c>
      <c r="H217" s="50" t="s">
        <v>72</v>
      </c>
      <c r="I217" s="50">
        <v>2</v>
      </c>
      <c r="J217" s="50" t="s">
        <v>2</v>
      </c>
      <c r="K217" s="50" t="s">
        <v>73</v>
      </c>
      <c r="L217" s="50" t="s">
        <v>22</v>
      </c>
      <c r="M217" s="50" t="s">
        <v>74</v>
      </c>
      <c r="N217" s="52">
        <v>605468.03</v>
      </c>
      <c r="O217" s="52">
        <v>1827248.219</v>
      </c>
      <c r="P217" s="50" t="s">
        <v>1343</v>
      </c>
      <c r="Q217" s="53">
        <v>1.3839999999999999</v>
      </c>
      <c r="R217" s="52">
        <v>167.30000305175781</v>
      </c>
      <c r="S217" s="50" t="s">
        <v>139</v>
      </c>
      <c r="T217" s="50" t="s">
        <v>249</v>
      </c>
      <c r="U217" s="50" t="s">
        <v>38</v>
      </c>
      <c r="V217" s="50" t="s">
        <v>72</v>
      </c>
    </row>
    <row r="218" spans="1:22" ht="18.75" x14ac:dyDescent="0.3">
      <c r="A218">
        <v>217</v>
      </c>
      <c r="B218" s="50" t="s">
        <v>1585</v>
      </c>
      <c r="C218" s="51">
        <v>44974</v>
      </c>
      <c r="D218" s="50" t="s">
        <v>240</v>
      </c>
      <c r="E218" s="50">
        <v>620706</v>
      </c>
      <c r="F218" s="50" t="s">
        <v>463</v>
      </c>
      <c r="G218" s="50" t="s">
        <v>38</v>
      </c>
      <c r="H218" s="50" t="s">
        <v>72</v>
      </c>
      <c r="I218" s="50">
        <v>5</v>
      </c>
      <c r="J218" s="50" t="s">
        <v>89</v>
      </c>
      <c r="K218" s="50" t="s">
        <v>84</v>
      </c>
      <c r="L218" s="50" t="s">
        <v>24</v>
      </c>
      <c r="M218" s="50" t="s">
        <v>74</v>
      </c>
      <c r="N218" s="52">
        <v>594013.19299999997</v>
      </c>
      <c r="O218" s="52">
        <v>1842870.7690000001</v>
      </c>
      <c r="P218" s="50" t="s">
        <v>568</v>
      </c>
      <c r="Q218" s="53">
        <v>2.262</v>
      </c>
      <c r="R218" s="52">
        <v>340.79998779296881</v>
      </c>
      <c r="S218" s="50" t="s">
        <v>86</v>
      </c>
      <c r="T218" s="50" t="s">
        <v>38</v>
      </c>
      <c r="U218" s="50" t="s">
        <v>38</v>
      </c>
      <c r="V218" s="50" t="s">
        <v>72</v>
      </c>
    </row>
    <row r="219" spans="1:22" ht="18.75" x14ac:dyDescent="0.3">
      <c r="A219">
        <v>218</v>
      </c>
      <c r="B219" s="50" t="s">
        <v>1586</v>
      </c>
      <c r="C219" s="51">
        <v>44974</v>
      </c>
      <c r="D219" s="50" t="s">
        <v>240</v>
      </c>
      <c r="E219" s="50">
        <v>620706</v>
      </c>
      <c r="F219" s="50" t="s">
        <v>463</v>
      </c>
      <c r="G219" s="50" t="s">
        <v>38</v>
      </c>
      <c r="H219" s="50" t="s">
        <v>72</v>
      </c>
      <c r="I219" s="50">
        <v>5</v>
      </c>
      <c r="J219" s="50" t="s">
        <v>89</v>
      </c>
      <c r="K219" s="50" t="s">
        <v>73</v>
      </c>
      <c r="L219" s="50" t="s">
        <v>22</v>
      </c>
      <c r="M219" s="50" t="s">
        <v>74</v>
      </c>
      <c r="N219" s="52">
        <v>594459.67200000002</v>
      </c>
      <c r="O219" s="52">
        <v>1842950.189</v>
      </c>
      <c r="P219" s="50" t="s">
        <v>1587</v>
      </c>
      <c r="Q219" s="53">
        <v>2.2240000000000002</v>
      </c>
      <c r="R219" s="52">
        <v>214.30000305175781</v>
      </c>
      <c r="S219" s="50" t="s">
        <v>97</v>
      </c>
      <c r="T219" s="50" t="s">
        <v>1588</v>
      </c>
      <c r="U219" s="50" t="s">
        <v>1364</v>
      </c>
      <c r="V219" s="50" t="s">
        <v>1365</v>
      </c>
    </row>
    <row r="220" spans="1:22" ht="18.75" x14ac:dyDescent="0.3">
      <c r="A220">
        <v>219</v>
      </c>
      <c r="B220" s="50" t="s">
        <v>1589</v>
      </c>
      <c r="C220" s="51">
        <v>44974</v>
      </c>
      <c r="D220" s="50" t="s">
        <v>240</v>
      </c>
      <c r="E220" s="50">
        <v>620706</v>
      </c>
      <c r="F220" s="50" t="s">
        <v>463</v>
      </c>
      <c r="G220" s="50" t="s">
        <v>38</v>
      </c>
      <c r="H220" s="50" t="s">
        <v>72</v>
      </c>
      <c r="I220" s="50">
        <v>2</v>
      </c>
      <c r="J220" s="50" t="s">
        <v>2</v>
      </c>
      <c r="K220" s="50" t="s">
        <v>84</v>
      </c>
      <c r="L220" s="50" t="s">
        <v>24</v>
      </c>
      <c r="M220" s="50" t="s">
        <v>74</v>
      </c>
      <c r="N220" s="52">
        <v>593942.13899999997</v>
      </c>
      <c r="O220" s="52">
        <v>1843264.3149999999</v>
      </c>
      <c r="P220" s="50" t="s">
        <v>1231</v>
      </c>
      <c r="Q220" s="53">
        <v>2.3199999999999998</v>
      </c>
      <c r="R220" s="52">
        <v>174.3999938964844</v>
      </c>
      <c r="S220" s="50" t="s">
        <v>139</v>
      </c>
      <c r="T220" s="50" t="s">
        <v>463</v>
      </c>
      <c r="U220" s="50" t="s">
        <v>38</v>
      </c>
      <c r="V220" s="50" t="s">
        <v>72</v>
      </c>
    </row>
    <row r="221" spans="1:22" ht="18.75" x14ac:dyDescent="0.3">
      <c r="A221">
        <v>220</v>
      </c>
      <c r="B221" s="50" t="s">
        <v>1590</v>
      </c>
      <c r="C221" s="51">
        <v>44974</v>
      </c>
      <c r="D221" s="50" t="s">
        <v>240</v>
      </c>
      <c r="E221" s="50">
        <v>620706</v>
      </c>
      <c r="F221" s="50" t="s">
        <v>463</v>
      </c>
      <c r="G221" s="50" t="s">
        <v>38</v>
      </c>
      <c r="H221" s="50" t="s">
        <v>72</v>
      </c>
      <c r="I221" s="50">
        <v>5</v>
      </c>
      <c r="J221" s="50" t="s">
        <v>89</v>
      </c>
      <c r="K221" s="50" t="s">
        <v>73</v>
      </c>
      <c r="L221" s="50" t="s">
        <v>22</v>
      </c>
      <c r="M221" s="50" t="s">
        <v>74</v>
      </c>
      <c r="N221" s="52">
        <v>594390.74800000002</v>
      </c>
      <c r="O221" s="52">
        <v>1843342.6359999999</v>
      </c>
      <c r="P221" s="50" t="s">
        <v>1587</v>
      </c>
      <c r="Q221" s="53">
        <v>1.9610000000000001</v>
      </c>
      <c r="R221" s="52">
        <v>222.3999938964844</v>
      </c>
      <c r="S221" s="50" t="s">
        <v>97</v>
      </c>
      <c r="T221" s="50" t="s">
        <v>1588</v>
      </c>
      <c r="U221" s="50" t="s">
        <v>1364</v>
      </c>
      <c r="V221" s="50" t="s">
        <v>1365</v>
      </c>
    </row>
    <row r="222" spans="1:22" ht="18.75" x14ac:dyDescent="0.3">
      <c r="A222">
        <v>221</v>
      </c>
      <c r="B222" s="50" t="s">
        <v>1591</v>
      </c>
      <c r="C222" s="51">
        <v>44976</v>
      </c>
      <c r="D222" s="50" t="s">
        <v>1592</v>
      </c>
      <c r="E222" s="50">
        <v>620113</v>
      </c>
      <c r="F222" s="50" t="s">
        <v>137</v>
      </c>
      <c r="G222" s="50" t="s">
        <v>30</v>
      </c>
      <c r="H222" s="50" t="s">
        <v>72</v>
      </c>
      <c r="I222" s="50">
        <v>5</v>
      </c>
      <c r="J222" s="50" t="s">
        <v>89</v>
      </c>
      <c r="K222" s="50" t="s">
        <v>84</v>
      </c>
      <c r="L222" s="50" t="s">
        <v>24</v>
      </c>
      <c r="M222" s="50" t="s">
        <v>74</v>
      </c>
      <c r="N222" s="52">
        <v>560785.848</v>
      </c>
      <c r="O222" s="52">
        <v>1813829.2069999999</v>
      </c>
      <c r="P222" s="50" t="s">
        <v>333</v>
      </c>
      <c r="Q222" s="53">
        <v>2.2879999999999998</v>
      </c>
      <c r="R222" s="52">
        <v>147.6000061035156</v>
      </c>
      <c r="S222" s="50" t="s">
        <v>76</v>
      </c>
      <c r="T222" s="50" t="s">
        <v>137</v>
      </c>
      <c r="U222" s="50" t="s">
        <v>30</v>
      </c>
      <c r="V222" s="50" t="s">
        <v>72</v>
      </c>
    </row>
    <row r="223" spans="1:22" ht="18.75" x14ac:dyDescent="0.3">
      <c r="A223">
        <v>222</v>
      </c>
      <c r="B223" s="50" t="s">
        <v>1593</v>
      </c>
      <c r="C223" s="51">
        <v>44976</v>
      </c>
      <c r="D223" s="50" t="s">
        <v>1594</v>
      </c>
      <c r="E223" s="50">
        <v>620203</v>
      </c>
      <c r="F223" s="50" t="s">
        <v>265</v>
      </c>
      <c r="G223" s="50" t="s">
        <v>40</v>
      </c>
      <c r="H223" s="50" t="s">
        <v>72</v>
      </c>
      <c r="I223" s="50">
        <v>2</v>
      </c>
      <c r="J223" s="50" t="s">
        <v>2</v>
      </c>
      <c r="K223" s="50" t="s">
        <v>84</v>
      </c>
      <c r="L223" s="50" t="s">
        <v>24</v>
      </c>
      <c r="M223" s="50" t="s">
        <v>74</v>
      </c>
      <c r="N223" s="52">
        <v>580826.94200000004</v>
      </c>
      <c r="O223" s="52">
        <v>1813413.487</v>
      </c>
      <c r="P223" s="50" t="s">
        <v>1595</v>
      </c>
      <c r="Q223" s="53">
        <v>1.262</v>
      </c>
      <c r="R223" s="52">
        <v>292.20001220703119</v>
      </c>
      <c r="S223" s="50" t="s">
        <v>152</v>
      </c>
      <c r="T223" s="50" t="s">
        <v>265</v>
      </c>
      <c r="U223" s="50" t="s">
        <v>40</v>
      </c>
      <c r="V223" s="50" t="s">
        <v>72</v>
      </c>
    </row>
    <row r="224" spans="1:22" ht="18.75" x14ac:dyDescent="0.3">
      <c r="A224">
        <v>223</v>
      </c>
      <c r="B224" s="50" t="s">
        <v>1596</v>
      </c>
      <c r="C224" s="51">
        <v>44976</v>
      </c>
      <c r="D224" s="50" t="s">
        <v>1594</v>
      </c>
      <c r="E224" s="50">
        <v>620203</v>
      </c>
      <c r="F224" s="50" t="s">
        <v>265</v>
      </c>
      <c r="G224" s="50" t="s">
        <v>40</v>
      </c>
      <c r="H224" s="50" t="s">
        <v>72</v>
      </c>
      <c r="I224" s="50">
        <v>2</v>
      </c>
      <c r="J224" s="50" t="s">
        <v>2</v>
      </c>
      <c r="K224" s="50" t="s">
        <v>84</v>
      </c>
      <c r="L224" s="50" t="s">
        <v>24</v>
      </c>
      <c r="M224" s="50" t="s">
        <v>74</v>
      </c>
      <c r="N224" s="52">
        <v>580203.57700000005</v>
      </c>
      <c r="O224" s="52">
        <v>1813920.06</v>
      </c>
      <c r="P224" s="50" t="s">
        <v>1595</v>
      </c>
      <c r="Q224" s="53">
        <v>2.0579999999999998</v>
      </c>
      <c r="R224" s="52">
        <v>298.5</v>
      </c>
      <c r="S224" s="50" t="s">
        <v>107</v>
      </c>
      <c r="T224" s="50" t="s">
        <v>265</v>
      </c>
      <c r="U224" s="50" t="s">
        <v>40</v>
      </c>
      <c r="V224" s="50" t="s">
        <v>72</v>
      </c>
    </row>
    <row r="225" spans="1:22" ht="18.75" x14ac:dyDescent="0.3">
      <c r="A225">
        <v>224</v>
      </c>
      <c r="B225" s="50" t="s">
        <v>1597</v>
      </c>
      <c r="C225" s="51">
        <v>44976</v>
      </c>
      <c r="D225" s="50" t="s">
        <v>1315</v>
      </c>
      <c r="E225" s="50">
        <v>620411</v>
      </c>
      <c r="F225" s="50" t="s">
        <v>166</v>
      </c>
      <c r="G225" s="50" t="s">
        <v>36</v>
      </c>
      <c r="H225" s="50" t="s">
        <v>72</v>
      </c>
      <c r="I225" s="50">
        <v>2</v>
      </c>
      <c r="J225" s="50" t="s">
        <v>2</v>
      </c>
      <c r="K225" s="50" t="s">
        <v>84</v>
      </c>
      <c r="L225" s="50" t="s">
        <v>24</v>
      </c>
      <c r="M225" s="50" t="s">
        <v>74</v>
      </c>
      <c r="N225" s="52">
        <v>550850.48100000003</v>
      </c>
      <c r="O225" s="52">
        <v>1761444.9439999999</v>
      </c>
      <c r="P225" s="50" t="s">
        <v>1516</v>
      </c>
      <c r="Q225" s="53">
        <v>1.179</v>
      </c>
      <c r="R225" s="52">
        <v>347.70001220703119</v>
      </c>
      <c r="S225" s="50" t="s">
        <v>86</v>
      </c>
      <c r="T225" s="50" t="s">
        <v>166</v>
      </c>
      <c r="U225" s="50" t="s">
        <v>36</v>
      </c>
      <c r="V225" s="50" t="s">
        <v>72</v>
      </c>
    </row>
    <row r="226" spans="1:22" ht="18.75" x14ac:dyDescent="0.3">
      <c r="A226">
        <v>225</v>
      </c>
      <c r="B226" s="50" t="s">
        <v>1598</v>
      </c>
      <c r="C226" s="51">
        <v>44976</v>
      </c>
      <c r="D226" s="50" t="s">
        <v>1594</v>
      </c>
      <c r="E226" s="50">
        <v>620516</v>
      </c>
      <c r="F226" s="50" t="s">
        <v>583</v>
      </c>
      <c r="G226" s="50" t="s">
        <v>32</v>
      </c>
      <c r="H226" s="50" t="s">
        <v>72</v>
      </c>
      <c r="I226" s="50">
        <v>2</v>
      </c>
      <c r="J226" s="50" t="s">
        <v>2</v>
      </c>
      <c r="K226" s="50" t="s">
        <v>95</v>
      </c>
      <c r="L226" s="50" t="s">
        <v>25</v>
      </c>
      <c r="M226" s="50" t="s">
        <v>74</v>
      </c>
      <c r="N226" s="52">
        <v>558556.01899999997</v>
      </c>
      <c r="O226" s="52">
        <v>1793666.4890000001</v>
      </c>
      <c r="P226" s="50" t="s">
        <v>923</v>
      </c>
      <c r="Q226" s="53">
        <v>0.83199999999999996</v>
      </c>
      <c r="R226" s="52">
        <v>190.5</v>
      </c>
      <c r="S226" s="50" t="s">
        <v>139</v>
      </c>
      <c r="T226" s="50" t="s">
        <v>583</v>
      </c>
      <c r="U226" s="50" t="s">
        <v>32</v>
      </c>
      <c r="V226" s="50" t="s">
        <v>72</v>
      </c>
    </row>
    <row r="227" spans="1:22" ht="18.75" x14ac:dyDescent="0.3">
      <c r="A227">
        <v>226</v>
      </c>
      <c r="B227" s="50" t="s">
        <v>1599</v>
      </c>
      <c r="C227" s="51">
        <v>44976</v>
      </c>
      <c r="D227" s="50" t="s">
        <v>1594</v>
      </c>
      <c r="E227" s="50">
        <v>620606</v>
      </c>
      <c r="F227" s="50" t="s">
        <v>133</v>
      </c>
      <c r="G227" s="50" t="s">
        <v>34</v>
      </c>
      <c r="H227" s="50" t="s">
        <v>72</v>
      </c>
      <c r="I227" s="50">
        <v>2</v>
      </c>
      <c r="J227" s="50" t="s">
        <v>2</v>
      </c>
      <c r="K227" s="50" t="s">
        <v>84</v>
      </c>
      <c r="L227" s="50" t="s">
        <v>24</v>
      </c>
      <c r="M227" s="50" t="s">
        <v>74</v>
      </c>
      <c r="N227" s="52">
        <v>577800.42500000005</v>
      </c>
      <c r="O227" s="52">
        <v>1838265.12</v>
      </c>
      <c r="P227" s="50" t="s">
        <v>897</v>
      </c>
      <c r="Q227" s="53">
        <v>1</v>
      </c>
      <c r="R227" s="52">
        <v>8.8999996185302734</v>
      </c>
      <c r="S227" s="50" t="s">
        <v>86</v>
      </c>
      <c r="T227" s="50" t="s">
        <v>133</v>
      </c>
      <c r="U227" s="50" t="s">
        <v>34</v>
      </c>
      <c r="V227" s="50" t="s">
        <v>72</v>
      </c>
    </row>
    <row r="228" spans="1:22" ht="18.75" x14ac:dyDescent="0.3">
      <c r="A228">
        <v>227</v>
      </c>
      <c r="B228" s="50" t="s">
        <v>1600</v>
      </c>
      <c r="C228" s="51">
        <v>44976</v>
      </c>
      <c r="D228" s="50" t="s">
        <v>1594</v>
      </c>
      <c r="E228" s="50">
        <v>620606</v>
      </c>
      <c r="F228" s="50" t="s">
        <v>133</v>
      </c>
      <c r="G228" s="50" t="s">
        <v>34</v>
      </c>
      <c r="H228" s="50" t="s">
        <v>72</v>
      </c>
      <c r="I228" s="50">
        <v>2</v>
      </c>
      <c r="J228" s="50" t="s">
        <v>2</v>
      </c>
      <c r="K228" s="50" t="s">
        <v>95</v>
      </c>
      <c r="L228" s="50" t="s">
        <v>25</v>
      </c>
      <c r="M228" s="50" t="s">
        <v>74</v>
      </c>
      <c r="N228" s="52">
        <v>577446.81999999995</v>
      </c>
      <c r="O228" s="52">
        <v>1838418.7169999999</v>
      </c>
      <c r="P228" s="50" t="s">
        <v>897</v>
      </c>
      <c r="Q228" s="53">
        <v>1.161</v>
      </c>
      <c r="R228" s="52">
        <v>349.60000610351563</v>
      </c>
      <c r="S228" s="50" t="s">
        <v>86</v>
      </c>
      <c r="T228" s="50" t="s">
        <v>133</v>
      </c>
      <c r="U228" s="50" t="s">
        <v>34</v>
      </c>
      <c r="V228" s="50" t="s">
        <v>72</v>
      </c>
    </row>
    <row r="229" spans="1:22" ht="18.75" x14ac:dyDescent="0.3">
      <c r="A229">
        <v>228</v>
      </c>
      <c r="B229" s="50" t="s">
        <v>1601</v>
      </c>
      <c r="C229" s="51">
        <v>44977</v>
      </c>
      <c r="D229" s="50" t="s">
        <v>271</v>
      </c>
      <c r="E229" s="50">
        <v>620506</v>
      </c>
      <c r="F229" s="50" t="s">
        <v>131</v>
      </c>
      <c r="G229" s="50" t="s">
        <v>32</v>
      </c>
      <c r="H229" s="50" t="s">
        <v>72</v>
      </c>
      <c r="I229" s="50">
        <v>5</v>
      </c>
      <c r="J229" s="50" t="s">
        <v>89</v>
      </c>
      <c r="K229" s="50" t="s">
        <v>84</v>
      </c>
      <c r="L229" s="50" t="s">
        <v>24</v>
      </c>
      <c r="M229" s="50" t="s">
        <v>74</v>
      </c>
      <c r="N229" s="52">
        <v>582437.46400000004</v>
      </c>
      <c r="O229" s="52">
        <v>1792738.8119999999</v>
      </c>
      <c r="P229" s="50" t="s">
        <v>337</v>
      </c>
      <c r="Q229" s="53">
        <v>1.355</v>
      </c>
      <c r="R229" s="52">
        <v>326.60000610351563</v>
      </c>
      <c r="S229" s="50" t="s">
        <v>107</v>
      </c>
      <c r="T229" s="50" t="s">
        <v>131</v>
      </c>
      <c r="U229" s="50" t="s">
        <v>32</v>
      </c>
      <c r="V229" s="50" t="s">
        <v>72</v>
      </c>
    </row>
    <row r="230" spans="1:22" ht="18.75" x14ac:dyDescent="0.3">
      <c r="A230">
        <v>229</v>
      </c>
      <c r="B230" s="50" t="s">
        <v>1602</v>
      </c>
      <c r="C230" s="51">
        <v>44977</v>
      </c>
      <c r="D230" s="50" t="s">
        <v>271</v>
      </c>
      <c r="E230" s="50">
        <v>621003</v>
      </c>
      <c r="F230" s="50" t="s">
        <v>282</v>
      </c>
      <c r="G230" s="50" t="s">
        <v>39</v>
      </c>
      <c r="H230" s="50" t="s">
        <v>72</v>
      </c>
      <c r="I230" s="50">
        <v>5</v>
      </c>
      <c r="J230" s="50" t="s">
        <v>89</v>
      </c>
      <c r="K230" s="50" t="s">
        <v>95</v>
      </c>
      <c r="L230" s="50" t="s">
        <v>25</v>
      </c>
      <c r="M230" s="50" t="s">
        <v>74</v>
      </c>
      <c r="N230" s="52">
        <v>604859.53300000005</v>
      </c>
      <c r="O230" s="52">
        <v>1788085.1</v>
      </c>
      <c r="P230" s="50" t="s">
        <v>431</v>
      </c>
      <c r="Q230" s="53">
        <v>1.794</v>
      </c>
      <c r="R230" s="52">
        <v>148.80000305175781</v>
      </c>
      <c r="S230" s="50" t="s">
        <v>76</v>
      </c>
      <c r="T230" s="50" t="s">
        <v>282</v>
      </c>
      <c r="U230" s="50" t="s">
        <v>39</v>
      </c>
      <c r="V230" s="50" t="s">
        <v>72</v>
      </c>
    </row>
    <row r="231" spans="1:22" ht="18.75" x14ac:dyDescent="0.3">
      <c r="A231">
        <v>230</v>
      </c>
      <c r="B231" s="50" t="s">
        <v>1603</v>
      </c>
      <c r="C231" s="51">
        <v>44978</v>
      </c>
      <c r="D231" s="50" t="s">
        <v>78</v>
      </c>
      <c r="E231" s="50">
        <v>620102</v>
      </c>
      <c r="F231" s="50" t="s">
        <v>293</v>
      </c>
      <c r="G231" s="50" t="s">
        <v>30</v>
      </c>
      <c r="H231" s="50" t="s">
        <v>72</v>
      </c>
      <c r="I231" s="50">
        <v>5</v>
      </c>
      <c r="J231" s="50" t="s">
        <v>89</v>
      </c>
      <c r="K231" s="50" t="s">
        <v>73</v>
      </c>
      <c r="L231" s="50" t="s">
        <v>22</v>
      </c>
      <c r="M231" s="50" t="s">
        <v>74</v>
      </c>
      <c r="N231" s="52">
        <v>558316.554</v>
      </c>
      <c r="O231" s="52">
        <v>1803699.2890000001</v>
      </c>
      <c r="P231" s="50" t="s">
        <v>1604</v>
      </c>
      <c r="Q231" s="53">
        <v>2.0760000000000001</v>
      </c>
      <c r="R231" s="52">
        <v>337.70001220703119</v>
      </c>
      <c r="S231" s="50" t="s">
        <v>86</v>
      </c>
      <c r="T231" s="50" t="s">
        <v>293</v>
      </c>
      <c r="U231" s="50" t="s">
        <v>30</v>
      </c>
      <c r="V231" s="50" t="s">
        <v>72</v>
      </c>
    </row>
    <row r="232" spans="1:22" ht="18.75" x14ac:dyDescent="0.3">
      <c r="A232">
        <v>231</v>
      </c>
      <c r="B232" s="50" t="s">
        <v>1605</v>
      </c>
      <c r="C232" s="51">
        <v>44978</v>
      </c>
      <c r="D232" s="50" t="s">
        <v>78</v>
      </c>
      <c r="E232" s="50">
        <v>620408</v>
      </c>
      <c r="F232" s="50" t="s">
        <v>683</v>
      </c>
      <c r="G232" s="50" t="s">
        <v>36</v>
      </c>
      <c r="H232" s="50" t="s">
        <v>72</v>
      </c>
      <c r="I232" s="50">
        <v>5</v>
      </c>
      <c r="J232" s="50" t="s">
        <v>89</v>
      </c>
      <c r="K232" s="50" t="s">
        <v>73</v>
      </c>
      <c r="L232" s="50" t="s">
        <v>22</v>
      </c>
      <c r="M232" s="50" t="s">
        <v>74</v>
      </c>
      <c r="N232" s="52">
        <v>584283.05500000005</v>
      </c>
      <c r="O232" s="52">
        <v>1774929.4569999999</v>
      </c>
      <c r="P232" s="50" t="s">
        <v>684</v>
      </c>
      <c r="Q232" s="53">
        <v>2.6720000000000002</v>
      </c>
      <c r="R232" s="52">
        <v>25.70000076293945</v>
      </c>
      <c r="S232" s="50" t="s">
        <v>91</v>
      </c>
      <c r="T232" s="50" t="s">
        <v>683</v>
      </c>
      <c r="U232" s="50" t="s">
        <v>36</v>
      </c>
      <c r="V232" s="50" t="s">
        <v>72</v>
      </c>
    </row>
    <row r="233" spans="1:22" ht="18.75" x14ac:dyDescent="0.3">
      <c r="A233">
        <v>232</v>
      </c>
      <c r="B233" s="50" t="s">
        <v>1606</v>
      </c>
      <c r="C233" s="51">
        <v>44978</v>
      </c>
      <c r="D233" s="50" t="s">
        <v>78</v>
      </c>
      <c r="E233" s="50">
        <v>620409</v>
      </c>
      <c r="F233" s="50" t="s">
        <v>109</v>
      </c>
      <c r="G233" s="50" t="s">
        <v>36</v>
      </c>
      <c r="H233" s="50" t="s">
        <v>72</v>
      </c>
      <c r="I233" s="50">
        <v>5</v>
      </c>
      <c r="J233" s="50" t="s">
        <v>89</v>
      </c>
      <c r="K233" s="50" t="s">
        <v>95</v>
      </c>
      <c r="L233" s="50" t="s">
        <v>25</v>
      </c>
      <c r="M233" s="50" t="s">
        <v>74</v>
      </c>
      <c r="N233" s="52">
        <v>573820.68700000003</v>
      </c>
      <c r="O233" s="52">
        <v>1773787.0149999999</v>
      </c>
      <c r="P233" s="50" t="s">
        <v>897</v>
      </c>
      <c r="Q233" s="53">
        <v>1.083</v>
      </c>
      <c r="R233" s="52">
        <v>244</v>
      </c>
      <c r="S233" s="50" t="s">
        <v>97</v>
      </c>
      <c r="T233" s="50" t="s">
        <v>109</v>
      </c>
      <c r="U233" s="50" t="s">
        <v>36</v>
      </c>
      <c r="V233" s="50" t="s">
        <v>72</v>
      </c>
    </row>
    <row r="234" spans="1:22" ht="18.75" x14ac:dyDescent="0.3">
      <c r="A234">
        <v>233</v>
      </c>
      <c r="B234" s="50" t="s">
        <v>1607</v>
      </c>
      <c r="C234" s="51">
        <v>44978</v>
      </c>
      <c r="D234" s="50" t="s">
        <v>78</v>
      </c>
      <c r="E234" s="50">
        <v>620409</v>
      </c>
      <c r="F234" s="50" t="s">
        <v>109</v>
      </c>
      <c r="G234" s="50" t="s">
        <v>36</v>
      </c>
      <c r="H234" s="50" t="s">
        <v>72</v>
      </c>
      <c r="I234" s="50">
        <v>5</v>
      </c>
      <c r="J234" s="50" t="s">
        <v>89</v>
      </c>
      <c r="K234" s="50" t="s">
        <v>95</v>
      </c>
      <c r="L234" s="50" t="s">
        <v>25</v>
      </c>
      <c r="M234" s="50" t="s">
        <v>74</v>
      </c>
      <c r="N234" s="52">
        <v>574271.90399999998</v>
      </c>
      <c r="O234" s="52">
        <v>1773853.7890000001</v>
      </c>
      <c r="P234" s="50" t="s">
        <v>897</v>
      </c>
      <c r="Q234" s="53">
        <v>0.65400000000000003</v>
      </c>
      <c r="R234" s="52">
        <v>231.30000305175781</v>
      </c>
      <c r="S234" s="50" t="s">
        <v>97</v>
      </c>
      <c r="T234" s="50" t="s">
        <v>109</v>
      </c>
      <c r="U234" s="50" t="s">
        <v>36</v>
      </c>
      <c r="V234" s="50" t="s">
        <v>72</v>
      </c>
    </row>
    <row r="235" spans="1:22" ht="18.75" x14ac:dyDescent="0.3">
      <c r="A235">
        <v>234</v>
      </c>
      <c r="B235" s="50" t="s">
        <v>1608</v>
      </c>
      <c r="C235" s="51">
        <v>44978</v>
      </c>
      <c r="D235" s="50" t="s">
        <v>78</v>
      </c>
      <c r="E235" s="50">
        <v>620410</v>
      </c>
      <c r="F235" s="50" t="s">
        <v>276</v>
      </c>
      <c r="G235" s="50" t="s">
        <v>36</v>
      </c>
      <c r="H235" s="50" t="s">
        <v>72</v>
      </c>
      <c r="I235" s="50">
        <v>5</v>
      </c>
      <c r="J235" s="50" t="s">
        <v>89</v>
      </c>
      <c r="K235" s="50" t="s">
        <v>73</v>
      </c>
      <c r="L235" s="50" t="s">
        <v>22</v>
      </c>
      <c r="M235" s="50" t="s">
        <v>74</v>
      </c>
      <c r="N235" s="52">
        <v>572387.90599999996</v>
      </c>
      <c r="O235" s="52">
        <v>1781092.257</v>
      </c>
      <c r="P235" s="50" t="s">
        <v>1430</v>
      </c>
      <c r="Q235" s="53">
        <v>0.88600000000000001</v>
      </c>
      <c r="R235" s="52">
        <v>0.80000001192092896</v>
      </c>
      <c r="S235" s="50" t="s">
        <v>86</v>
      </c>
      <c r="T235" s="50" t="s">
        <v>276</v>
      </c>
      <c r="U235" s="50" t="s">
        <v>36</v>
      </c>
      <c r="V235" s="50" t="s">
        <v>72</v>
      </c>
    </row>
    <row r="236" spans="1:22" ht="18.75" x14ac:dyDescent="0.3">
      <c r="A236">
        <v>235</v>
      </c>
      <c r="B236" s="50" t="s">
        <v>1609</v>
      </c>
      <c r="C236" s="51">
        <v>44978</v>
      </c>
      <c r="D236" s="50" t="s">
        <v>78</v>
      </c>
      <c r="E236" s="50">
        <v>620609</v>
      </c>
      <c r="F236" s="50" t="s">
        <v>289</v>
      </c>
      <c r="G236" s="50" t="s">
        <v>34</v>
      </c>
      <c r="H236" s="50" t="s">
        <v>72</v>
      </c>
      <c r="I236" s="50">
        <v>2</v>
      </c>
      <c r="J236" s="50" t="s">
        <v>2</v>
      </c>
      <c r="K236" s="50" t="s">
        <v>95</v>
      </c>
      <c r="L236" s="50" t="s">
        <v>25</v>
      </c>
      <c r="M236" s="50" t="s">
        <v>74</v>
      </c>
      <c r="N236" s="52">
        <v>560278.88100000005</v>
      </c>
      <c r="O236" s="52">
        <v>1835091.0319999999</v>
      </c>
      <c r="P236" s="50" t="s">
        <v>1235</v>
      </c>
      <c r="Q236" s="53">
        <v>7.9000000000000001E-2</v>
      </c>
      <c r="R236" s="52">
        <v>19.70000076293945</v>
      </c>
      <c r="S236" s="50" t="s">
        <v>86</v>
      </c>
      <c r="T236" s="50" t="s">
        <v>289</v>
      </c>
      <c r="U236" s="50" t="s">
        <v>34</v>
      </c>
      <c r="V236" s="50" t="s">
        <v>72</v>
      </c>
    </row>
    <row r="237" spans="1:22" ht="18.75" x14ac:dyDescent="0.3">
      <c r="A237">
        <v>236</v>
      </c>
      <c r="B237" s="50" t="s">
        <v>1610</v>
      </c>
      <c r="C237" s="51">
        <v>44978</v>
      </c>
      <c r="D237" s="50" t="s">
        <v>78</v>
      </c>
      <c r="E237" s="50">
        <v>620609</v>
      </c>
      <c r="F237" s="50" t="s">
        <v>289</v>
      </c>
      <c r="G237" s="50" t="s">
        <v>34</v>
      </c>
      <c r="H237" s="50" t="s">
        <v>72</v>
      </c>
      <c r="I237" s="50">
        <v>2</v>
      </c>
      <c r="J237" s="50" t="s">
        <v>2</v>
      </c>
      <c r="K237" s="50" t="s">
        <v>73</v>
      </c>
      <c r="L237" s="50" t="s">
        <v>22</v>
      </c>
      <c r="M237" s="50" t="s">
        <v>74</v>
      </c>
      <c r="N237" s="52">
        <v>559855.05099999998</v>
      </c>
      <c r="O237" s="52">
        <v>1835211.531</v>
      </c>
      <c r="P237" s="50" t="s">
        <v>1235</v>
      </c>
      <c r="Q237" s="53">
        <v>0.45400000000000001</v>
      </c>
      <c r="R237" s="52">
        <v>295.39999389648438</v>
      </c>
      <c r="S237" s="50" t="s">
        <v>107</v>
      </c>
      <c r="T237" s="50" t="s">
        <v>289</v>
      </c>
      <c r="U237" s="50" t="s">
        <v>34</v>
      </c>
      <c r="V237" s="50" t="s">
        <v>72</v>
      </c>
    </row>
    <row r="238" spans="1:22" ht="18.75" x14ac:dyDescent="0.3">
      <c r="A238">
        <v>237</v>
      </c>
      <c r="B238" s="50" t="s">
        <v>1611</v>
      </c>
      <c r="C238" s="51">
        <v>44978</v>
      </c>
      <c r="D238" s="50" t="s">
        <v>78</v>
      </c>
      <c r="E238" s="50">
        <v>620702</v>
      </c>
      <c r="F238" s="50" t="s">
        <v>654</v>
      </c>
      <c r="G238" s="50" t="s">
        <v>38</v>
      </c>
      <c r="H238" s="50" t="s">
        <v>72</v>
      </c>
      <c r="I238" s="50">
        <v>2</v>
      </c>
      <c r="J238" s="50" t="s">
        <v>2</v>
      </c>
      <c r="K238" s="50" t="s">
        <v>73</v>
      </c>
      <c r="L238" s="50" t="s">
        <v>22</v>
      </c>
      <c r="M238" s="50" t="s">
        <v>74</v>
      </c>
      <c r="N238" s="52">
        <v>596199.23199999996</v>
      </c>
      <c r="O238" s="52">
        <v>1832239.686</v>
      </c>
      <c r="P238" s="50" t="s">
        <v>1612</v>
      </c>
      <c r="Q238" s="53">
        <v>1.8560000000000001</v>
      </c>
      <c r="R238" s="52">
        <v>294</v>
      </c>
      <c r="S238" s="50" t="s">
        <v>107</v>
      </c>
      <c r="T238" s="50" t="s">
        <v>654</v>
      </c>
      <c r="U238" s="50" t="s">
        <v>38</v>
      </c>
      <c r="V238" s="50" t="s">
        <v>72</v>
      </c>
    </row>
    <row r="239" spans="1:22" ht="18.75" x14ac:dyDescent="0.3">
      <c r="A239">
        <v>238</v>
      </c>
      <c r="B239" s="50" t="s">
        <v>1613</v>
      </c>
      <c r="C239" s="51">
        <v>44978</v>
      </c>
      <c r="D239" s="50" t="s">
        <v>78</v>
      </c>
      <c r="E239" s="50">
        <v>620702</v>
      </c>
      <c r="F239" s="50" t="s">
        <v>654</v>
      </c>
      <c r="G239" s="50" t="s">
        <v>38</v>
      </c>
      <c r="H239" s="50" t="s">
        <v>72</v>
      </c>
      <c r="I239" s="50">
        <v>2</v>
      </c>
      <c r="J239" s="50" t="s">
        <v>2</v>
      </c>
      <c r="K239" s="50" t="s">
        <v>73</v>
      </c>
      <c r="L239" s="50" t="s">
        <v>22</v>
      </c>
      <c r="M239" s="50" t="s">
        <v>74</v>
      </c>
      <c r="N239" s="52">
        <v>596664.12399999995</v>
      </c>
      <c r="O239" s="52">
        <v>1832307.0519999999</v>
      </c>
      <c r="P239" s="50" t="s">
        <v>1612</v>
      </c>
      <c r="Q239" s="53">
        <v>1.466</v>
      </c>
      <c r="R239" s="52">
        <v>304</v>
      </c>
      <c r="S239" s="50" t="s">
        <v>107</v>
      </c>
      <c r="T239" s="50" t="s">
        <v>654</v>
      </c>
      <c r="U239" s="50" t="s">
        <v>38</v>
      </c>
      <c r="V239" s="50" t="s">
        <v>72</v>
      </c>
    </row>
    <row r="240" spans="1:22" ht="18.75" x14ac:dyDescent="0.3">
      <c r="A240">
        <v>239</v>
      </c>
      <c r="B240" s="50" t="s">
        <v>1614</v>
      </c>
      <c r="C240" s="51">
        <v>44978</v>
      </c>
      <c r="D240" s="50" t="s">
        <v>78</v>
      </c>
      <c r="E240" s="50">
        <v>620704</v>
      </c>
      <c r="F240" s="50" t="s">
        <v>246</v>
      </c>
      <c r="G240" s="50" t="s">
        <v>38</v>
      </c>
      <c r="H240" s="50" t="s">
        <v>72</v>
      </c>
      <c r="I240" s="50">
        <v>2</v>
      </c>
      <c r="J240" s="50" t="s">
        <v>2</v>
      </c>
      <c r="K240" s="50" t="s">
        <v>73</v>
      </c>
      <c r="L240" s="50" t="s">
        <v>22</v>
      </c>
      <c r="M240" s="50" t="s">
        <v>74</v>
      </c>
      <c r="N240" s="52">
        <v>594689.57400000002</v>
      </c>
      <c r="O240" s="52">
        <v>1829561.162</v>
      </c>
      <c r="P240" s="50" t="s">
        <v>247</v>
      </c>
      <c r="Q240" s="53">
        <v>1.7290000000000001</v>
      </c>
      <c r="R240" s="52">
        <v>126.6999969482422</v>
      </c>
      <c r="S240" s="50" t="s">
        <v>76</v>
      </c>
      <c r="T240" s="50" t="s">
        <v>246</v>
      </c>
      <c r="U240" s="50" t="s">
        <v>38</v>
      </c>
      <c r="V240" s="50" t="s">
        <v>72</v>
      </c>
    </row>
    <row r="241" spans="1:22" ht="18.75" x14ac:dyDescent="0.3">
      <c r="A241">
        <v>240</v>
      </c>
      <c r="B241" s="50" t="s">
        <v>1615</v>
      </c>
      <c r="C241" s="51">
        <v>44978</v>
      </c>
      <c r="D241" s="50" t="s">
        <v>78</v>
      </c>
      <c r="E241" s="50">
        <v>621102</v>
      </c>
      <c r="F241" s="50" t="s">
        <v>159</v>
      </c>
      <c r="G241" s="50" t="s">
        <v>35</v>
      </c>
      <c r="H241" s="50" t="s">
        <v>72</v>
      </c>
      <c r="I241" s="50">
        <v>2</v>
      </c>
      <c r="J241" s="50" t="s">
        <v>2</v>
      </c>
      <c r="K241" s="50" t="s">
        <v>95</v>
      </c>
      <c r="L241" s="50" t="s">
        <v>25</v>
      </c>
      <c r="M241" s="50" t="s">
        <v>74</v>
      </c>
      <c r="N241" s="52">
        <v>539004.13199999998</v>
      </c>
      <c r="O241" s="52">
        <v>1834616.879</v>
      </c>
      <c r="P241" s="50" t="s">
        <v>1616</v>
      </c>
      <c r="Q241" s="53">
        <v>1.508</v>
      </c>
      <c r="R241" s="52">
        <v>139.5</v>
      </c>
      <c r="S241" s="50" t="s">
        <v>76</v>
      </c>
      <c r="T241" s="50" t="s">
        <v>159</v>
      </c>
      <c r="U241" s="50" t="s">
        <v>35</v>
      </c>
      <c r="V241" s="50" t="s">
        <v>72</v>
      </c>
    </row>
    <row r="242" spans="1:22" ht="18.75" x14ac:dyDescent="0.3">
      <c r="A242">
        <v>241</v>
      </c>
      <c r="B242" s="50" t="s">
        <v>1617</v>
      </c>
      <c r="C242" s="51">
        <v>44979</v>
      </c>
      <c r="D242" s="50" t="s">
        <v>94</v>
      </c>
      <c r="E242" s="50">
        <v>620110</v>
      </c>
      <c r="F242" s="50" t="s">
        <v>82</v>
      </c>
      <c r="G242" s="50" t="s">
        <v>30</v>
      </c>
      <c r="H242" s="50" t="s">
        <v>72</v>
      </c>
      <c r="I242" s="50">
        <v>2</v>
      </c>
      <c r="J242" s="50" t="s">
        <v>2</v>
      </c>
      <c r="K242" s="50" t="s">
        <v>95</v>
      </c>
      <c r="L242" s="50" t="s">
        <v>25</v>
      </c>
      <c r="M242" s="50" t="s">
        <v>74</v>
      </c>
      <c r="N242" s="52">
        <v>556264.70499999996</v>
      </c>
      <c r="O242" s="52">
        <v>1835931.915</v>
      </c>
      <c r="P242" s="50" t="s">
        <v>96</v>
      </c>
      <c r="Q242" s="53">
        <v>0.78700000000000003</v>
      </c>
      <c r="R242" s="52">
        <v>23.20000076293945</v>
      </c>
      <c r="S242" s="50" t="s">
        <v>91</v>
      </c>
      <c r="T242" s="50" t="s">
        <v>82</v>
      </c>
      <c r="U242" s="50" t="s">
        <v>30</v>
      </c>
      <c r="V242" s="50" t="s">
        <v>72</v>
      </c>
    </row>
    <row r="243" spans="1:22" ht="18.75" x14ac:dyDescent="0.3">
      <c r="A243">
        <v>242</v>
      </c>
      <c r="B243" s="50" t="s">
        <v>1618</v>
      </c>
      <c r="C243" s="51">
        <v>44979</v>
      </c>
      <c r="D243" s="50" t="s">
        <v>94</v>
      </c>
      <c r="E243" s="50">
        <v>620110</v>
      </c>
      <c r="F243" s="50" t="s">
        <v>82</v>
      </c>
      <c r="G243" s="50" t="s">
        <v>30</v>
      </c>
      <c r="H243" s="50" t="s">
        <v>72</v>
      </c>
      <c r="I243" s="50">
        <v>2</v>
      </c>
      <c r="J243" s="50" t="s">
        <v>2</v>
      </c>
      <c r="K243" s="50" t="s">
        <v>95</v>
      </c>
      <c r="L243" s="50" t="s">
        <v>25</v>
      </c>
      <c r="M243" s="50" t="s">
        <v>74</v>
      </c>
      <c r="N243" s="52">
        <v>556350.97100000002</v>
      </c>
      <c r="O243" s="52">
        <v>1836387.919</v>
      </c>
      <c r="P243" s="50" t="s">
        <v>96</v>
      </c>
      <c r="Q243" s="53">
        <v>1.242</v>
      </c>
      <c r="R243" s="52">
        <v>18.79999923706055</v>
      </c>
      <c r="S243" s="50" t="s">
        <v>86</v>
      </c>
      <c r="T243" s="50" t="s">
        <v>82</v>
      </c>
      <c r="U243" s="50" t="s">
        <v>30</v>
      </c>
      <c r="V243" s="50" t="s">
        <v>72</v>
      </c>
    </row>
    <row r="244" spans="1:22" ht="18.75" x14ac:dyDescent="0.3">
      <c r="A244">
        <v>243</v>
      </c>
      <c r="B244" s="50" t="s">
        <v>1619</v>
      </c>
      <c r="C244" s="51">
        <v>44979</v>
      </c>
      <c r="D244" s="50" t="s">
        <v>292</v>
      </c>
      <c r="E244" s="50">
        <v>620205</v>
      </c>
      <c r="F244" s="50" t="s">
        <v>179</v>
      </c>
      <c r="G244" s="50" t="s">
        <v>40</v>
      </c>
      <c r="H244" s="50" t="s">
        <v>72</v>
      </c>
      <c r="I244" s="50">
        <v>2</v>
      </c>
      <c r="J244" s="50" t="s">
        <v>2</v>
      </c>
      <c r="K244" s="50" t="s">
        <v>73</v>
      </c>
      <c r="L244" s="50" t="s">
        <v>22</v>
      </c>
      <c r="M244" s="50" t="s">
        <v>74</v>
      </c>
      <c r="N244" s="52">
        <v>581148.88600000006</v>
      </c>
      <c r="O244" s="52">
        <v>1826054.0519999999</v>
      </c>
      <c r="P244" s="50" t="s">
        <v>300</v>
      </c>
      <c r="Q244" s="53">
        <v>1.218</v>
      </c>
      <c r="R244" s="52">
        <v>48.299999237060547</v>
      </c>
      <c r="S244" s="50" t="s">
        <v>91</v>
      </c>
      <c r="T244" s="50" t="s">
        <v>195</v>
      </c>
      <c r="U244" s="50" t="s">
        <v>30</v>
      </c>
      <c r="V244" s="50" t="s">
        <v>72</v>
      </c>
    </row>
    <row r="245" spans="1:22" ht="18.75" x14ac:dyDescent="0.3">
      <c r="A245">
        <v>244</v>
      </c>
      <c r="B245" s="50" t="s">
        <v>1620</v>
      </c>
      <c r="C245" s="51">
        <v>44979</v>
      </c>
      <c r="D245" s="50" t="s">
        <v>101</v>
      </c>
      <c r="E245" s="50">
        <v>620411</v>
      </c>
      <c r="F245" s="50" t="s">
        <v>166</v>
      </c>
      <c r="G245" s="50" t="s">
        <v>36</v>
      </c>
      <c r="H245" s="50" t="s">
        <v>72</v>
      </c>
      <c r="I245" s="50">
        <v>2</v>
      </c>
      <c r="J245" s="50" t="s">
        <v>2</v>
      </c>
      <c r="K245" s="50" t="s">
        <v>95</v>
      </c>
      <c r="L245" s="50" t="s">
        <v>25</v>
      </c>
      <c r="M245" s="50" t="s">
        <v>74</v>
      </c>
      <c r="N245" s="52">
        <v>546429.81099999999</v>
      </c>
      <c r="O245" s="52">
        <v>1762095.702</v>
      </c>
      <c r="P245" s="50" t="s">
        <v>1621</v>
      </c>
      <c r="Q245" s="53">
        <v>1.2310000000000001</v>
      </c>
      <c r="R245" s="52">
        <v>3.5999999046325679</v>
      </c>
      <c r="S245" s="50" t="s">
        <v>86</v>
      </c>
      <c r="T245" s="50" t="s">
        <v>166</v>
      </c>
      <c r="U245" s="50" t="s">
        <v>36</v>
      </c>
      <c r="V245" s="50" t="s">
        <v>72</v>
      </c>
    </row>
    <row r="246" spans="1:22" ht="18.75" x14ac:dyDescent="0.3">
      <c r="A246">
        <v>245</v>
      </c>
      <c r="B246" s="50" t="s">
        <v>1622</v>
      </c>
      <c r="C246" s="51">
        <v>44979</v>
      </c>
      <c r="D246" s="50" t="s">
        <v>292</v>
      </c>
      <c r="E246" s="50">
        <v>620504</v>
      </c>
      <c r="F246" s="50" t="s">
        <v>580</v>
      </c>
      <c r="G246" s="50" t="s">
        <v>32</v>
      </c>
      <c r="H246" s="50" t="s">
        <v>72</v>
      </c>
      <c r="I246" s="50">
        <v>5</v>
      </c>
      <c r="J246" s="50" t="s">
        <v>89</v>
      </c>
      <c r="K246" s="50" t="s">
        <v>84</v>
      </c>
      <c r="L246" s="50" t="s">
        <v>24</v>
      </c>
      <c r="M246" s="50" t="s">
        <v>74</v>
      </c>
      <c r="N246" s="52">
        <v>572272.11100000003</v>
      </c>
      <c r="O246" s="52">
        <v>1795169.882</v>
      </c>
      <c r="P246" s="50" t="s">
        <v>1623</v>
      </c>
      <c r="Q246" s="53">
        <v>1.6459999999999999</v>
      </c>
      <c r="R246" s="52">
        <v>0.5</v>
      </c>
      <c r="S246" s="50" t="s">
        <v>86</v>
      </c>
      <c r="T246" s="50" t="s">
        <v>225</v>
      </c>
      <c r="U246" s="50" t="s">
        <v>32</v>
      </c>
      <c r="V246" s="50" t="s">
        <v>72</v>
      </c>
    </row>
    <row r="247" spans="1:22" ht="18.75" x14ac:dyDescent="0.3">
      <c r="A247">
        <v>246</v>
      </c>
      <c r="B247" s="50" t="s">
        <v>1624</v>
      </c>
      <c r="C247" s="51">
        <v>44979</v>
      </c>
      <c r="D247" s="50" t="s">
        <v>292</v>
      </c>
      <c r="E247" s="50">
        <v>620601</v>
      </c>
      <c r="F247" s="50" t="s">
        <v>34</v>
      </c>
      <c r="G247" s="50" t="s">
        <v>34</v>
      </c>
      <c r="H247" s="50" t="s">
        <v>72</v>
      </c>
      <c r="I247" s="50">
        <v>5</v>
      </c>
      <c r="J247" s="50" t="s">
        <v>89</v>
      </c>
      <c r="K247" s="50" t="s">
        <v>95</v>
      </c>
      <c r="L247" s="50" t="s">
        <v>25</v>
      </c>
      <c r="M247" s="50" t="s">
        <v>74</v>
      </c>
      <c r="N247" s="52">
        <v>559032.87800000003</v>
      </c>
      <c r="O247" s="52">
        <v>1843980.8049999999</v>
      </c>
      <c r="P247" s="50" t="s">
        <v>1625</v>
      </c>
      <c r="Q247" s="53">
        <v>1.8120000000000001</v>
      </c>
      <c r="R247" s="52">
        <v>117</v>
      </c>
      <c r="S247" s="50" t="s">
        <v>76</v>
      </c>
      <c r="T247" s="50" t="s">
        <v>34</v>
      </c>
      <c r="U247" s="50" t="s">
        <v>34</v>
      </c>
      <c r="V247" s="50" t="s">
        <v>72</v>
      </c>
    </row>
    <row r="248" spans="1:22" ht="18.75" x14ac:dyDescent="0.3">
      <c r="A248">
        <v>247</v>
      </c>
      <c r="B248" s="50" t="s">
        <v>1626</v>
      </c>
      <c r="C248" s="51">
        <v>44979</v>
      </c>
      <c r="D248" s="50" t="s">
        <v>94</v>
      </c>
      <c r="E248" s="50">
        <v>620606</v>
      </c>
      <c r="F248" s="50" t="s">
        <v>133</v>
      </c>
      <c r="G248" s="50" t="s">
        <v>34</v>
      </c>
      <c r="H248" s="50" t="s">
        <v>72</v>
      </c>
      <c r="I248" s="50">
        <v>5</v>
      </c>
      <c r="J248" s="50" t="s">
        <v>89</v>
      </c>
      <c r="K248" s="50" t="s">
        <v>84</v>
      </c>
      <c r="L248" s="50" t="s">
        <v>24</v>
      </c>
      <c r="M248" s="50" t="s">
        <v>74</v>
      </c>
      <c r="N248" s="52">
        <v>576560.32400000002</v>
      </c>
      <c r="O248" s="52">
        <v>1830706.868</v>
      </c>
      <c r="P248" s="50" t="s">
        <v>385</v>
      </c>
      <c r="Q248" s="53">
        <v>1.123</v>
      </c>
      <c r="R248" s="52">
        <v>323.5</v>
      </c>
      <c r="S248" s="50" t="s">
        <v>107</v>
      </c>
      <c r="T248" s="50" t="s">
        <v>133</v>
      </c>
      <c r="U248" s="50" t="s">
        <v>34</v>
      </c>
      <c r="V248" s="50" t="s">
        <v>72</v>
      </c>
    </row>
    <row r="249" spans="1:22" ht="18.75" x14ac:dyDescent="0.3">
      <c r="A249">
        <v>248</v>
      </c>
      <c r="B249" s="50" t="s">
        <v>1627</v>
      </c>
      <c r="C249" s="51">
        <v>44979</v>
      </c>
      <c r="D249" s="50" t="s">
        <v>292</v>
      </c>
      <c r="E249" s="50">
        <v>620702</v>
      </c>
      <c r="F249" s="50" t="s">
        <v>654</v>
      </c>
      <c r="G249" s="50" t="s">
        <v>38</v>
      </c>
      <c r="H249" s="50" t="s">
        <v>72</v>
      </c>
      <c r="I249" s="50">
        <v>2</v>
      </c>
      <c r="J249" s="50" t="s">
        <v>2</v>
      </c>
      <c r="K249" s="50" t="s">
        <v>73</v>
      </c>
      <c r="L249" s="50" t="s">
        <v>22</v>
      </c>
      <c r="M249" s="50" t="s">
        <v>74</v>
      </c>
      <c r="N249" s="52">
        <v>603479.77300000004</v>
      </c>
      <c r="O249" s="52">
        <v>1831896.3330000001</v>
      </c>
      <c r="P249" s="50" t="s">
        <v>1010</v>
      </c>
      <c r="Q249" s="53">
        <v>0.67200000000000004</v>
      </c>
      <c r="R249" s="52">
        <v>252.69999694824219</v>
      </c>
      <c r="S249" s="50" t="s">
        <v>152</v>
      </c>
      <c r="T249" s="50" t="s">
        <v>654</v>
      </c>
      <c r="U249" s="50" t="s">
        <v>38</v>
      </c>
      <c r="V249" s="50" t="s">
        <v>72</v>
      </c>
    </row>
    <row r="250" spans="1:22" ht="18.75" x14ac:dyDescent="0.3">
      <c r="A250">
        <v>249</v>
      </c>
      <c r="B250" s="50" t="s">
        <v>1628</v>
      </c>
      <c r="C250" s="51">
        <v>44979</v>
      </c>
      <c r="D250" s="50" t="s">
        <v>292</v>
      </c>
      <c r="E250" s="50">
        <v>620704</v>
      </c>
      <c r="F250" s="50" t="s">
        <v>246</v>
      </c>
      <c r="G250" s="50" t="s">
        <v>38</v>
      </c>
      <c r="H250" s="50" t="s">
        <v>72</v>
      </c>
      <c r="I250" s="50">
        <v>2</v>
      </c>
      <c r="J250" s="50" t="s">
        <v>2</v>
      </c>
      <c r="K250" s="50" t="s">
        <v>73</v>
      </c>
      <c r="L250" s="50" t="s">
        <v>22</v>
      </c>
      <c r="M250" s="50" t="s">
        <v>74</v>
      </c>
      <c r="N250" s="52">
        <v>591076.37100000004</v>
      </c>
      <c r="O250" s="52">
        <v>1832840.166</v>
      </c>
      <c r="P250" s="50" t="s">
        <v>1629</v>
      </c>
      <c r="Q250" s="53">
        <v>0.32200000000000001</v>
      </c>
      <c r="R250" s="52">
        <v>257.39999389648438</v>
      </c>
      <c r="S250" s="50" t="s">
        <v>152</v>
      </c>
      <c r="T250" s="50" t="s">
        <v>246</v>
      </c>
      <c r="U250" s="50" t="s">
        <v>38</v>
      </c>
      <c r="V250" s="50" t="s">
        <v>72</v>
      </c>
    </row>
    <row r="251" spans="1:22" ht="18.75" x14ac:dyDescent="0.3">
      <c r="A251">
        <v>250</v>
      </c>
      <c r="B251" s="50" t="s">
        <v>1630</v>
      </c>
      <c r="C251" s="51">
        <v>44979</v>
      </c>
      <c r="D251" s="50" t="s">
        <v>94</v>
      </c>
      <c r="E251" s="50">
        <v>621101</v>
      </c>
      <c r="F251" s="50" t="s">
        <v>113</v>
      </c>
      <c r="G251" s="50" t="s">
        <v>35</v>
      </c>
      <c r="H251" s="50" t="s">
        <v>72</v>
      </c>
      <c r="I251" s="50">
        <v>2</v>
      </c>
      <c r="J251" s="50" t="s">
        <v>2</v>
      </c>
      <c r="K251" s="50" t="s">
        <v>95</v>
      </c>
      <c r="L251" s="50" t="s">
        <v>25</v>
      </c>
      <c r="M251" s="50" t="s">
        <v>74</v>
      </c>
      <c r="N251" s="52">
        <v>527989.08900000004</v>
      </c>
      <c r="O251" s="52">
        <v>1830632.7479999999</v>
      </c>
      <c r="P251" s="50" t="s">
        <v>780</v>
      </c>
      <c r="Q251" s="53">
        <v>1.179</v>
      </c>
      <c r="R251" s="52">
        <v>189</v>
      </c>
      <c r="S251" s="50" t="s">
        <v>139</v>
      </c>
      <c r="T251" s="50" t="s">
        <v>113</v>
      </c>
      <c r="U251" s="50" t="s">
        <v>35</v>
      </c>
      <c r="V251" s="50" t="s">
        <v>72</v>
      </c>
    </row>
    <row r="252" spans="1:22" ht="18.75" x14ac:dyDescent="0.3">
      <c r="A252">
        <v>251</v>
      </c>
      <c r="B252" s="50" t="s">
        <v>1631</v>
      </c>
      <c r="C252" s="51">
        <v>44979</v>
      </c>
      <c r="D252" s="50" t="s">
        <v>292</v>
      </c>
      <c r="E252" s="50">
        <v>621101</v>
      </c>
      <c r="F252" s="50" t="s">
        <v>113</v>
      </c>
      <c r="G252" s="50" t="s">
        <v>35</v>
      </c>
      <c r="H252" s="50" t="s">
        <v>72</v>
      </c>
      <c r="I252" s="50">
        <v>2</v>
      </c>
      <c r="J252" s="50" t="s">
        <v>2</v>
      </c>
      <c r="K252" s="50" t="s">
        <v>207</v>
      </c>
      <c r="L252" s="50" t="s">
        <v>26</v>
      </c>
      <c r="M252" s="50" t="s">
        <v>74</v>
      </c>
      <c r="N252" s="52">
        <v>528042.05099999998</v>
      </c>
      <c r="O252" s="52">
        <v>1830925.9639999999</v>
      </c>
      <c r="P252" s="50" t="s">
        <v>780</v>
      </c>
      <c r="Q252" s="53">
        <v>0.88300000000000001</v>
      </c>
      <c r="R252" s="52">
        <v>188.3999938964844</v>
      </c>
      <c r="S252" s="50" t="s">
        <v>139</v>
      </c>
      <c r="T252" s="50" t="s">
        <v>113</v>
      </c>
      <c r="U252" s="50" t="s">
        <v>35</v>
      </c>
      <c r="V252" s="50" t="s">
        <v>72</v>
      </c>
    </row>
    <row r="253" spans="1:22" ht="18.75" x14ac:dyDescent="0.3">
      <c r="A253">
        <v>252</v>
      </c>
      <c r="B253" s="50" t="s">
        <v>1632</v>
      </c>
      <c r="C253" s="51">
        <v>44980</v>
      </c>
      <c r="D253" s="50" t="s">
        <v>119</v>
      </c>
      <c r="E253" s="50">
        <v>620104</v>
      </c>
      <c r="F253" s="50" t="s">
        <v>312</v>
      </c>
      <c r="G253" s="50" t="s">
        <v>30</v>
      </c>
      <c r="H253" s="50" t="s">
        <v>72</v>
      </c>
      <c r="I253" s="50">
        <v>2</v>
      </c>
      <c r="J253" s="50" t="s">
        <v>2</v>
      </c>
      <c r="K253" s="50" t="s">
        <v>73</v>
      </c>
      <c r="L253" s="50" t="s">
        <v>22</v>
      </c>
      <c r="M253" s="50" t="s">
        <v>74</v>
      </c>
      <c r="N253" s="52">
        <v>535074.48499999999</v>
      </c>
      <c r="O253" s="52">
        <v>1820797.841</v>
      </c>
      <c r="P253" s="50" t="s">
        <v>1412</v>
      </c>
      <c r="Q253" s="53">
        <v>1.228</v>
      </c>
      <c r="R253" s="52">
        <v>60.5</v>
      </c>
      <c r="S253" s="50" t="s">
        <v>91</v>
      </c>
      <c r="T253" s="50" t="s">
        <v>312</v>
      </c>
      <c r="U253" s="50" t="s">
        <v>30</v>
      </c>
      <c r="V253" s="50" t="s">
        <v>72</v>
      </c>
    </row>
    <row r="254" spans="1:22" ht="18.75" x14ac:dyDescent="0.3">
      <c r="A254">
        <v>253</v>
      </c>
      <c r="B254" s="50" t="s">
        <v>1633</v>
      </c>
      <c r="C254" s="51">
        <v>44980</v>
      </c>
      <c r="D254" s="50" t="s">
        <v>125</v>
      </c>
      <c r="E254" s="50">
        <v>620204</v>
      </c>
      <c r="F254" s="50" t="s">
        <v>71</v>
      </c>
      <c r="G254" s="50" t="s">
        <v>40</v>
      </c>
      <c r="H254" s="50" t="s">
        <v>72</v>
      </c>
      <c r="I254" s="50">
        <v>2</v>
      </c>
      <c r="J254" s="50" t="s">
        <v>2</v>
      </c>
      <c r="K254" s="50" t="s">
        <v>84</v>
      </c>
      <c r="L254" s="50" t="s">
        <v>24</v>
      </c>
      <c r="M254" s="50" t="s">
        <v>74</v>
      </c>
      <c r="N254" s="52">
        <v>602166.24199999997</v>
      </c>
      <c r="O254" s="52">
        <v>1818193.392</v>
      </c>
      <c r="P254" s="50" t="s">
        <v>85</v>
      </c>
      <c r="Q254" s="53">
        <v>1.319</v>
      </c>
      <c r="R254" s="52">
        <v>61.099998474121087</v>
      </c>
      <c r="S254" s="50" t="s">
        <v>91</v>
      </c>
      <c r="T254" s="50" t="s">
        <v>71</v>
      </c>
      <c r="U254" s="50" t="s">
        <v>40</v>
      </c>
      <c r="V254" s="50" t="s">
        <v>72</v>
      </c>
    </row>
    <row r="255" spans="1:22" ht="18.75" x14ac:dyDescent="0.3">
      <c r="A255">
        <v>254</v>
      </c>
      <c r="B255" s="50" t="s">
        <v>1634</v>
      </c>
      <c r="C255" s="51">
        <v>44980</v>
      </c>
      <c r="D255" s="50" t="s">
        <v>125</v>
      </c>
      <c r="E255" s="50">
        <v>620405</v>
      </c>
      <c r="F255" s="50" t="s">
        <v>354</v>
      </c>
      <c r="G255" s="50" t="s">
        <v>36</v>
      </c>
      <c r="H255" s="50" t="s">
        <v>72</v>
      </c>
      <c r="I255" s="50">
        <v>5</v>
      </c>
      <c r="J255" s="50" t="s">
        <v>89</v>
      </c>
      <c r="K255" s="50" t="s">
        <v>73</v>
      </c>
      <c r="L255" s="50" t="s">
        <v>22</v>
      </c>
      <c r="M255" s="50" t="s">
        <v>74</v>
      </c>
      <c r="N255" s="52">
        <v>589446.78799999994</v>
      </c>
      <c r="O255" s="52">
        <v>1775704.1710000001</v>
      </c>
      <c r="P255" s="50" t="s">
        <v>1635</v>
      </c>
      <c r="Q255" s="53">
        <v>1.498</v>
      </c>
      <c r="R255" s="52">
        <v>213.8999938964844</v>
      </c>
      <c r="S255" s="50" t="s">
        <v>97</v>
      </c>
      <c r="T255" s="50" t="s">
        <v>354</v>
      </c>
      <c r="U255" s="50" t="s">
        <v>36</v>
      </c>
      <c r="V255" s="50" t="s">
        <v>72</v>
      </c>
    </row>
    <row r="256" spans="1:22" ht="18.75" x14ac:dyDescent="0.3">
      <c r="A256">
        <v>255</v>
      </c>
      <c r="B256" s="50" t="s">
        <v>1636</v>
      </c>
      <c r="C256" s="51">
        <v>44980</v>
      </c>
      <c r="D256" s="50" t="s">
        <v>125</v>
      </c>
      <c r="E256" s="50">
        <v>620408</v>
      </c>
      <c r="F256" s="50" t="s">
        <v>683</v>
      </c>
      <c r="G256" s="50" t="s">
        <v>36</v>
      </c>
      <c r="H256" s="50" t="s">
        <v>72</v>
      </c>
      <c r="I256" s="50">
        <v>5</v>
      </c>
      <c r="J256" s="50" t="s">
        <v>89</v>
      </c>
      <c r="K256" s="50" t="s">
        <v>73</v>
      </c>
      <c r="L256" s="50" t="s">
        <v>22</v>
      </c>
      <c r="M256" s="50" t="s">
        <v>74</v>
      </c>
      <c r="N256" s="52">
        <v>578715.9</v>
      </c>
      <c r="O256" s="52">
        <v>1774105.8529999999</v>
      </c>
      <c r="P256" s="50" t="s">
        <v>1637</v>
      </c>
      <c r="Q256" s="53">
        <v>0.371</v>
      </c>
      <c r="R256" s="52">
        <v>20.20000076293945</v>
      </c>
      <c r="S256" s="50" t="s">
        <v>86</v>
      </c>
      <c r="T256" s="50" t="s">
        <v>683</v>
      </c>
      <c r="U256" s="50" t="s">
        <v>36</v>
      </c>
      <c r="V256" s="50" t="s">
        <v>72</v>
      </c>
    </row>
    <row r="257" spans="1:22" ht="18.75" x14ac:dyDescent="0.3">
      <c r="A257">
        <v>256</v>
      </c>
      <c r="B257" s="50" t="s">
        <v>1638</v>
      </c>
      <c r="C257" s="51">
        <v>44980</v>
      </c>
      <c r="D257" s="50" t="s">
        <v>125</v>
      </c>
      <c r="E257" s="50">
        <v>620513</v>
      </c>
      <c r="F257" s="50" t="s">
        <v>360</v>
      </c>
      <c r="G257" s="50" t="s">
        <v>32</v>
      </c>
      <c r="H257" s="50" t="s">
        <v>72</v>
      </c>
      <c r="I257" s="50">
        <v>5</v>
      </c>
      <c r="J257" s="50" t="s">
        <v>89</v>
      </c>
      <c r="K257" s="50" t="s">
        <v>84</v>
      </c>
      <c r="L257" s="50" t="s">
        <v>24</v>
      </c>
      <c r="M257" s="50" t="s">
        <v>74</v>
      </c>
      <c r="N257" s="52">
        <v>574245.58299999998</v>
      </c>
      <c r="O257" s="52">
        <v>1803795.3130000001</v>
      </c>
      <c r="P257" s="50" t="s">
        <v>361</v>
      </c>
      <c r="Q257" s="53">
        <v>1.256</v>
      </c>
      <c r="R257" s="52">
        <v>48.400001525878913</v>
      </c>
      <c r="S257" s="50" t="s">
        <v>91</v>
      </c>
      <c r="T257" s="50" t="s">
        <v>360</v>
      </c>
      <c r="U257" s="50" t="s">
        <v>32</v>
      </c>
      <c r="V257" s="50" t="s">
        <v>72</v>
      </c>
    </row>
    <row r="258" spans="1:22" ht="18.75" x14ac:dyDescent="0.3">
      <c r="A258">
        <v>257</v>
      </c>
      <c r="B258" s="50" t="s">
        <v>1639</v>
      </c>
      <c r="C258" s="51">
        <v>44980</v>
      </c>
      <c r="D258" s="50" t="s">
        <v>125</v>
      </c>
      <c r="E258" s="50">
        <v>620513</v>
      </c>
      <c r="F258" s="50" t="s">
        <v>360</v>
      </c>
      <c r="G258" s="50" t="s">
        <v>32</v>
      </c>
      <c r="H258" s="50" t="s">
        <v>72</v>
      </c>
      <c r="I258" s="50">
        <v>5</v>
      </c>
      <c r="J258" s="50" t="s">
        <v>89</v>
      </c>
      <c r="K258" s="50" t="s">
        <v>84</v>
      </c>
      <c r="L258" s="50" t="s">
        <v>24</v>
      </c>
      <c r="M258" s="50" t="s">
        <v>74</v>
      </c>
      <c r="N258" s="52">
        <v>574319.17000000004</v>
      </c>
      <c r="O258" s="52">
        <v>1803832.071</v>
      </c>
      <c r="P258" s="50" t="s">
        <v>361</v>
      </c>
      <c r="Q258" s="53">
        <v>1.337</v>
      </c>
      <c r="R258" s="52">
        <v>49.400001525878913</v>
      </c>
      <c r="S258" s="50" t="s">
        <v>91</v>
      </c>
      <c r="T258" s="50" t="s">
        <v>360</v>
      </c>
      <c r="U258" s="50" t="s">
        <v>32</v>
      </c>
      <c r="V258" s="50" t="s">
        <v>72</v>
      </c>
    </row>
    <row r="259" spans="1:22" ht="18.75" x14ac:dyDescent="0.3">
      <c r="A259">
        <v>258</v>
      </c>
      <c r="B259" s="50" t="s">
        <v>1640</v>
      </c>
      <c r="C259" s="51">
        <v>44981</v>
      </c>
      <c r="D259" s="50" t="s">
        <v>670</v>
      </c>
      <c r="E259" s="50">
        <v>620103</v>
      </c>
      <c r="F259" s="50" t="s">
        <v>331</v>
      </c>
      <c r="G259" s="50" t="s">
        <v>30</v>
      </c>
      <c r="H259" s="50" t="s">
        <v>72</v>
      </c>
      <c r="I259" s="50">
        <v>5</v>
      </c>
      <c r="J259" s="50" t="s">
        <v>89</v>
      </c>
      <c r="K259" s="50" t="s">
        <v>95</v>
      </c>
      <c r="L259" s="50" t="s">
        <v>25</v>
      </c>
      <c r="M259" s="50" t="s">
        <v>74</v>
      </c>
      <c r="N259" s="52">
        <v>553195.99399999995</v>
      </c>
      <c r="O259" s="52">
        <v>1807761.503</v>
      </c>
      <c r="P259" s="50" t="s">
        <v>1641</v>
      </c>
      <c r="Q259" s="53">
        <v>0.89100000000000001</v>
      </c>
      <c r="R259" s="52">
        <v>42</v>
      </c>
      <c r="S259" s="50" t="s">
        <v>91</v>
      </c>
      <c r="T259" s="50" t="s">
        <v>331</v>
      </c>
      <c r="U259" s="50" t="s">
        <v>30</v>
      </c>
      <c r="V259" s="50" t="s">
        <v>72</v>
      </c>
    </row>
    <row r="260" spans="1:22" ht="18.75" x14ac:dyDescent="0.3">
      <c r="A260">
        <v>259</v>
      </c>
      <c r="B260" s="50" t="s">
        <v>1642</v>
      </c>
      <c r="C260" s="51">
        <v>44981</v>
      </c>
      <c r="D260" s="50" t="s">
        <v>1500</v>
      </c>
      <c r="E260" s="50">
        <v>620113</v>
      </c>
      <c r="F260" s="50" t="s">
        <v>137</v>
      </c>
      <c r="G260" s="50" t="s">
        <v>30</v>
      </c>
      <c r="H260" s="50" t="s">
        <v>72</v>
      </c>
      <c r="I260" s="50">
        <v>5</v>
      </c>
      <c r="J260" s="50" t="s">
        <v>89</v>
      </c>
      <c r="K260" s="50" t="s">
        <v>73</v>
      </c>
      <c r="L260" s="50" t="s">
        <v>22</v>
      </c>
      <c r="M260" s="50" t="s">
        <v>74</v>
      </c>
      <c r="N260" s="52">
        <v>565341.56099999999</v>
      </c>
      <c r="O260" s="52">
        <v>1813657.727</v>
      </c>
      <c r="P260" s="50" t="s">
        <v>968</v>
      </c>
      <c r="Q260" s="53">
        <v>1.986</v>
      </c>
      <c r="R260" s="52">
        <v>235.1000061035156</v>
      </c>
      <c r="S260" s="50" t="s">
        <v>97</v>
      </c>
      <c r="T260" s="50" t="s">
        <v>267</v>
      </c>
      <c r="U260" s="50" t="s">
        <v>30</v>
      </c>
      <c r="V260" s="50" t="s">
        <v>72</v>
      </c>
    </row>
    <row r="261" spans="1:22" ht="18.75" x14ac:dyDescent="0.3">
      <c r="A261">
        <v>260</v>
      </c>
      <c r="B261" s="50" t="s">
        <v>1643</v>
      </c>
      <c r="C261" s="51">
        <v>44981</v>
      </c>
      <c r="D261" s="50" t="s">
        <v>136</v>
      </c>
      <c r="E261" s="50">
        <v>620113</v>
      </c>
      <c r="F261" s="50" t="s">
        <v>137</v>
      </c>
      <c r="G261" s="50" t="s">
        <v>30</v>
      </c>
      <c r="H261" s="50" t="s">
        <v>72</v>
      </c>
      <c r="I261" s="50">
        <v>5</v>
      </c>
      <c r="J261" s="50" t="s">
        <v>89</v>
      </c>
      <c r="K261" s="50" t="s">
        <v>73</v>
      </c>
      <c r="L261" s="50" t="s">
        <v>22</v>
      </c>
      <c r="M261" s="50" t="s">
        <v>74</v>
      </c>
      <c r="N261" s="52">
        <v>565183.81700000004</v>
      </c>
      <c r="O261" s="52">
        <v>1813916.1140000001</v>
      </c>
      <c r="P261" s="50" t="s">
        <v>968</v>
      </c>
      <c r="Q261" s="53">
        <v>1.9950000000000001</v>
      </c>
      <c r="R261" s="52">
        <v>243.80000305175781</v>
      </c>
      <c r="S261" s="50" t="s">
        <v>97</v>
      </c>
      <c r="T261" s="50" t="s">
        <v>267</v>
      </c>
      <c r="U261" s="50" t="s">
        <v>30</v>
      </c>
      <c r="V261" s="50" t="s">
        <v>72</v>
      </c>
    </row>
    <row r="262" spans="1:22" ht="18.75" x14ac:dyDescent="0.3">
      <c r="A262">
        <v>261</v>
      </c>
      <c r="B262" s="50" t="s">
        <v>1644</v>
      </c>
      <c r="C262" s="51">
        <v>44981</v>
      </c>
      <c r="D262" s="50" t="s">
        <v>1500</v>
      </c>
      <c r="E262" s="50">
        <v>620113</v>
      </c>
      <c r="F262" s="50" t="s">
        <v>137</v>
      </c>
      <c r="G262" s="50" t="s">
        <v>30</v>
      </c>
      <c r="H262" s="50" t="s">
        <v>72</v>
      </c>
      <c r="I262" s="50">
        <v>5</v>
      </c>
      <c r="J262" s="50" t="s">
        <v>89</v>
      </c>
      <c r="K262" s="50" t="s">
        <v>73</v>
      </c>
      <c r="L262" s="50" t="s">
        <v>22</v>
      </c>
      <c r="M262" s="50" t="s">
        <v>74</v>
      </c>
      <c r="N262" s="52">
        <v>564819.495</v>
      </c>
      <c r="O262" s="52">
        <v>1813984.7150000001</v>
      </c>
      <c r="P262" s="50" t="s">
        <v>968</v>
      </c>
      <c r="Q262" s="53">
        <v>2.3119999999999998</v>
      </c>
      <c r="R262" s="52">
        <v>249.5</v>
      </c>
      <c r="S262" s="50" t="s">
        <v>152</v>
      </c>
      <c r="T262" s="50" t="s">
        <v>267</v>
      </c>
      <c r="U262" s="50" t="s">
        <v>30</v>
      </c>
      <c r="V262" s="50" t="s">
        <v>72</v>
      </c>
    </row>
    <row r="263" spans="1:22" ht="18.75" x14ac:dyDescent="0.3">
      <c r="A263">
        <v>262</v>
      </c>
      <c r="B263" s="50" t="s">
        <v>1645</v>
      </c>
      <c r="C263" s="51">
        <v>44981</v>
      </c>
      <c r="D263" s="50" t="s">
        <v>1500</v>
      </c>
      <c r="E263" s="50">
        <v>620113</v>
      </c>
      <c r="F263" s="50" t="s">
        <v>137</v>
      </c>
      <c r="G263" s="50" t="s">
        <v>30</v>
      </c>
      <c r="H263" s="50" t="s">
        <v>72</v>
      </c>
      <c r="I263" s="50">
        <v>5</v>
      </c>
      <c r="J263" s="50" t="s">
        <v>89</v>
      </c>
      <c r="K263" s="50" t="s">
        <v>73</v>
      </c>
      <c r="L263" s="50" t="s">
        <v>22</v>
      </c>
      <c r="M263" s="50" t="s">
        <v>74</v>
      </c>
      <c r="N263" s="52">
        <v>565274.03899999999</v>
      </c>
      <c r="O263" s="52">
        <v>1814449.5989999999</v>
      </c>
      <c r="P263" s="50" t="s">
        <v>968</v>
      </c>
      <c r="Q263" s="53">
        <v>1.7310000000000001</v>
      </c>
      <c r="R263" s="52">
        <v>258.29998779296881</v>
      </c>
      <c r="S263" s="50" t="s">
        <v>152</v>
      </c>
      <c r="T263" s="50" t="s">
        <v>267</v>
      </c>
      <c r="U263" s="50" t="s">
        <v>30</v>
      </c>
      <c r="V263" s="50" t="s">
        <v>72</v>
      </c>
    </row>
    <row r="264" spans="1:22" ht="18.75" x14ac:dyDescent="0.3">
      <c r="A264">
        <v>263</v>
      </c>
      <c r="B264" s="50" t="s">
        <v>1646</v>
      </c>
      <c r="C264" s="51">
        <v>44981</v>
      </c>
      <c r="D264" s="50" t="s">
        <v>1500</v>
      </c>
      <c r="E264" s="50">
        <v>620204</v>
      </c>
      <c r="F264" s="50" t="s">
        <v>71</v>
      </c>
      <c r="G264" s="50" t="s">
        <v>40</v>
      </c>
      <c r="H264" s="50" t="s">
        <v>72</v>
      </c>
      <c r="I264" s="50">
        <v>2</v>
      </c>
      <c r="J264" s="50" t="s">
        <v>2</v>
      </c>
      <c r="K264" s="50" t="s">
        <v>84</v>
      </c>
      <c r="L264" s="50" t="s">
        <v>24</v>
      </c>
      <c r="M264" s="50" t="s">
        <v>74</v>
      </c>
      <c r="N264" s="52">
        <v>604899.35100000002</v>
      </c>
      <c r="O264" s="52">
        <v>1817564.8030000001</v>
      </c>
      <c r="P264" s="50" t="s">
        <v>197</v>
      </c>
      <c r="Q264" s="53">
        <v>2.008</v>
      </c>
      <c r="R264" s="52">
        <v>262.70001220703119</v>
      </c>
      <c r="S264" s="50" t="s">
        <v>152</v>
      </c>
      <c r="T264" s="50" t="s">
        <v>198</v>
      </c>
      <c r="U264" s="50" t="s">
        <v>199</v>
      </c>
      <c r="V264" s="50" t="s">
        <v>200</v>
      </c>
    </row>
    <row r="265" spans="1:22" ht="18.75" x14ac:dyDescent="0.3">
      <c r="A265">
        <v>264</v>
      </c>
      <c r="B265" s="50" t="s">
        <v>1647</v>
      </c>
      <c r="C265" s="51">
        <v>44981</v>
      </c>
      <c r="D265" s="50" t="s">
        <v>1500</v>
      </c>
      <c r="E265" s="50">
        <v>620204</v>
      </c>
      <c r="F265" s="50" t="s">
        <v>71</v>
      </c>
      <c r="G265" s="50" t="s">
        <v>40</v>
      </c>
      <c r="H265" s="50" t="s">
        <v>72</v>
      </c>
      <c r="I265" s="50">
        <v>2</v>
      </c>
      <c r="J265" s="50" t="s">
        <v>2</v>
      </c>
      <c r="K265" s="50" t="s">
        <v>84</v>
      </c>
      <c r="L265" s="50" t="s">
        <v>24</v>
      </c>
      <c r="M265" s="50" t="s">
        <v>74</v>
      </c>
      <c r="N265" s="52">
        <v>604418.5</v>
      </c>
      <c r="O265" s="52">
        <v>1817643.2390000001</v>
      </c>
      <c r="P265" s="50" t="s">
        <v>1648</v>
      </c>
      <c r="Q265" s="53">
        <v>2.492</v>
      </c>
      <c r="R265" s="52">
        <v>53.900001525878913</v>
      </c>
      <c r="S265" s="50" t="s">
        <v>91</v>
      </c>
      <c r="T265" s="50" t="s">
        <v>71</v>
      </c>
      <c r="U265" s="50" t="s">
        <v>40</v>
      </c>
      <c r="V265" s="50" t="s">
        <v>72</v>
      </c>
    </row>
    <row r="266" spans="1:22" ht="18.75" x14ac:dyDescent="0.3">
      <c r="A266">
        <v>265</v>
      </c>
      <c r="B266" s="50" t="s">
        <v>1649</v>
      </c>
      <c r="C266" s="51">
        <v>44981</v>
      </c>
      <c r="D266" s="50" t="s">
        <v>136</v>
      </c>
      <c r="E266" s="50">
        <v>620204</v>
      </c>
      <c r="F266" s="50" t="s">
        <v>71</v>
      </c>
      <c r="G266" s="50" t="s">
        <v>40</v>
      </c>
      <c r="H266" s="50" t="s">
        <v>72</v>
      </c>
      <c r="I266" s="50">
        <v>2</v>
      </c>
      <c r="J266" s="50" t="s">
        <v>2</v>
      </c>
      <c r="K266" s="50" t="s">
        <v>84</v>
      </c>
      <c r="L266" s="50" t="s">
        <v>24</v>
      </c>
      <c r="M266" s="50" t="s">
        <v>74</v>
      </c>
      <c r="N266" s="52">
        <v>604336.549</v>
      </c>
      <c r="O266" s="52">
        <v>1817809.902</v>
      </c>
      <c r="P266" s="50" t="s">
        <v>1648</v>
      </c>
      <c r="Q266" s="53">
        <v>2.5289999999999999</v>
      </c>
      <c r="R266" s="52">
        <v>49.799999237060547</v>
      </c>
      <c r="S266" s="50" t="s">
        <v>91</v>
      </c>
      <c r="T266" s="50" t="s">
        <v>71</v>
      </c>
      <c r="U266" s="50" t="s">
        <v>40</v>
      </c>
      <c r="V266" s="50" t="s">
        <v>72</v>
      </c>
    </row>
    <row r="267" spans="1:22" ht="18.75" x14ac:dyDescent="0.3">
      <c r="A267">
        <v>266</v>
      </c>
      <c r="B267" s="50" t="s">
        <v>1650</v>
      </c>
      <c r="C267" s="51">
        <v>44981</v>
      </c>
      <c r="D267" s="50" t="s">
        <v>670</v>
      </c>
      <c r="E267" s="50">
        <v>620301</v>
      </c>
      <c r="F267" s="50" t="s">
        <v>440</v>
      </c>
      <c r="G267" s="50" t="s">
        <v>31</v>
      </c>
      <c r="H267" s="50" t="s">
        <v>72</v>
      </c>
      <c r="I267" s="50">
        <v>5</v>
      </c>
      <c r="J267" s="50" t="s">
        <v>89</v>
      </c>
      <c r="K267" s="50" t="s">
        <v>95</v>
      </c>
      <c r="L267" s="50" t="s">
        <v>25</v>
      </c>
      <c r="M267" s="50" t="s">
        <v>74</v>
      </c>
      <c r="N267" s="52">
        <v>531457.78</v>
      </c>
      <c r="O267" s="52">
        <v>1787006.956</v>
      </c>
      <c r="P267" s="50" t="s">
        <v>1651</v>
      </c>
      <c r="Q267" s="53">
        <v>2.4350000000000001</v>
      </c>
      <c r="R267" s="52">
        <v>247</v>
      </c>
      <c r="S267" s="50" t="s">
        <v>97</v>
      </c>
      <c r="T267" s="50" t="s">
        <v>440</v>
      </c>
      <c r="U267" s="50" t="s">
        <v>31</v>
      </c>
      <c r="V267" s="50" t="s">
        <v>72</v>
      </c>
    </row>
    <row r="268" spans="1:22" ht="18.75" x14ac:dyDescent="0.3">
      <c r="A268">
        <v>267</v>
      </c>
      <c r="B268" s="50" t="s">
        <v>1652</v>
      </c>
      <c r="C268" s="51">
        <v>44981</v>
      </c>
      <c r="D268" s="50" t="s">
        <v>1500</v>
      </c>
      <c r="E268" s="50">
        <v>620501</v>
      </c>
      <c r="F268" s="50" t="s">
        <v>32</v>
      </c>
      <c r="G268" s="50" t="s">
        <v>32</v>
      </c>
      <c r="H268" s="50" t="s">
        <v>72</v>
      </c>
      <c r="I268" s="50">
        <v>5</v>
      </c>
      <c r="J268" s="50" t="s">
        <v>89</v>
      </c>
      <c r="K268" s="50" t="s">
        <v>73</v>
      </c>
      <c r="L268" s="50" t="s">
        <v>22</v>
      </c>
      <c r="M268" s="50" t="s">
        <v>74</v>
      </c>
      <c r="N268" s="52">
        <v>573741.72</v>
      </c>
      <c r="O268" s="52">
        <v>1793867.1950000001</v>
      </c>
      <c r="P268" s="50" t="s">
        <v>768</v>
      </c>
      <c r="Q268" s="53">
        <v>1.1779999999999999</v>
      </c>
      <c r="R268" s="52">
        <v>206.6000061035156</v>
      </c>
      <c r="S268" s="50" t="s">
        <v>97</v>
      </c>
      <c r="T268" s="50" t="s">
        <v>32</v>
      </c>
      <c r="U268" s="50" t="s">
        <v>32</v>
      </c>
      <c r="V268" s="50" t="s">
        <v>72</v>
      </c>
    </row>
    <row r="269" spans="1:22" ht="18.75" x14ac:dyDescent="0.3">
      <c r="A269">
        <v>268</v>
      </c>
      <c r="B269" s="50" t="s">
        <v>1653</v>
      </c>
      <c r="C269" s="51">
        <v>44981</v>
      </c>
      <c r="D269" s="50" t="s">
        <v>1500</v>
      </c>
      <c r="E269" s="50">
        <v>620501</v>
      </c>
      <c r="F269" s="50" t="s">
        <v>32</v>
      </c>
      <c r="G269" s="50" t="s">
        <v>32</v>
      </c>
      <c r="H269" s="50" t="s">
        <v>72</v>
      </c>
      <c r="I269" s="50">
        <v>5</v>
      </c>
      <c r="J269" s="50" t="s">
        <v>89</v>
      </c>
      <c r="K269" s="50" t="s">
        <v>73</v>
      </c>
      <c r="L269" s="50" t="s">
        <v>22</v>
      </c>
      <c r="M269" s="50" t="s">
        <v>74</v>
      </c>
      <c r="N269" s="52">
        <v>573577.11300000001</v>
      </c>
      <c r="O269" s="52">
        <v>1794189.6669999999</v>
      </c>
      <c r="P269" s="50" t="s">
        <v>768</v>
      </c>
      <c r="Q269" s="53">
        <v>1.01</v>
      </c>
      <c r="R269" s="52">
        <v>223.6000061035156</v>
      </c>
      <c r="S269" s="50" t="s">
        <v>97</v>
      </c>
      <c r="T269" s="50" t="s">
        <v>32</v>
      </c>
      <c r="U269" s="50" t="s">
        <v>32</v>
      </c>
      <c r="V269" s="50" t="s">
        <v>72</v>
      </c>
    </row>
    <row r="270" spans="1:22" ht="18.75" x14ac:dyDescent="0.3">
      <c r="A270">
        <v>269</v>
      </c>
      <c r="B270" s="50" t="s">
        <v>1654</v>
      </c>
      <c r="C270" s="51">
        <v>44981</v>
      </c>
      <c r="D270" s="50" t="s">
        <v>670</v>
      </c>
      <c r="E270" s="50">
        <v>620610</v>
      </c>
      <c r="F270" s="50" t="s">
        <v>338</v>
      </c>
      <c r="G270" s="50" t="s">
        <v>34</v>
      </c>
      <c r="H270" s="50" t="s">
        <v>72</v>
      </c>
      <c r="I270" s="50">
        <v>2</v>
      </c>
      <c r="J270" s="50" t="s">
        <v>2</v>
      </c>
      <c r="K270" s="50" t="s">
        <v>95</v>
      </c>
      <c r="L270" s="50" t="s">
        <v>25</v>
      </c>
      <c r="M270" s="50" t="s">
        <v>74</v>
      </c>
      <c r="N270" s="52">
        <v>558332.53500000003</v>
      </c>
      <c r="O270" s="52">
        <v>1864014.6329999999</v>
      </c>
      <c r="P270" s="50" t="s">
        <v>1538</v>
      </c>
      <c r="Q270" s="53">
        <v>0.69899999999999995</v>
      </c>
      <c r="R270" s="52">
        <v>191.5</v>
      </c>
      <c r="S270" s="50" t="s">
        <v>139</v>
      </c>
      <c r="T270" s="50" t="s">
        <v>1539</v>
      </c>
      <c r="U270" s="50" t="s">
        <v>1540</v>
      </c>
      <c r="V270" s="50" t="s">
        <v>260</v>
      </c>
    </row>
    <row r="271" spans="1:22" ht="18.75" x14ac:dyDescent="0.3">
      <c r="A271">
        <v>270</v>
      </c>
      <c r="B271" s="50" t="s">
        <v>1655</v>
      </c>
      <c r="C271" s="51">
        <v>44981</v>
      </c>
      <c r="D271" s="50" t="s">
        <v>1500</v>
      </c>
      <c r="E271" s="50">
        <v>620701</v>
      </c>
      <c r="F271" s="50" t="s">
        <v>38</v>
      </c>
      <c r="G271" s="50" t="s">
        <v>38</v>
      </c>
      <c r="H271" s="50" t="s">
        <v>72</v>
      </c>
      <c r="I271" s="50">
        <v>2</v>
      </c>
      <c r="J271" s="50" t="s">
        <v>2</v>
      </c>
      <c r="K271" s="50" t="s">
        <v>95</v>
      </c>
      <c r="L271" s="50" t="s">
        <v>25</v>
      </c>
      <c r="M271" s="50" t="s">
        <v>74</v>
      </c>
      <c r="N271" s="52">
        <v>586100.36</v>
      </c>
      <c r="O271" s="52">
        <v>1837333.3640000001</v>
      </c>
      <c r="P271" s="50" t="s">
        <v>1563</v>
      </c>
      <c r="Q271" s="53">
        <v>1.6539999999999999</v>
      </c>
      <c r="R271" s="52">
        <v>174.69999694824219</v>
      </c>
      <c r="S271" s="50" t="s">
        <v>139</v>
      </c>
      <c r="T271" s="50" t="s">
        <v>172</v>
      </c>
      <c r="U271" s="50" t="s">
        <v>38</v>
      </c>
      <c r="V271" s="50" t="s">
        <v>72</v>
      </c>
    </row>
    <row r="272" spans="1:22" ht="18.75" x14ac:dyDescent="0.3">
      <c r="A272">
        <v>271</v>
      </c>
      <c r="B272" s="50" t="s">
        <v>1656</v>
      </c>
      <c r="C272" s="51">
        <v>44981</v>
      </c>
      <c r="D272" s="50" t="s">
        <v>670</v>
      </c>
      <c r="E272" s="50">
        <v>620704</v>
      </c>
      <c r="F272" s="50" t="s">
        <v>246</v>
      </c>
      <c r="G272" s="50" t="s">
        <v>38</v>
      </c>
      <c r="H272" s="50" t="s">
        <v>72</v>
      </c>
      <c r="I272" s="50">
        <v>2</v>
      </c>
      <c r="J272" s="50" t="s">
        <v>2</v>
      </c>
      <c r="K272" s="50" t="s">
        <v>95</v>
      </c>
      <c r="L272" s="50" t="s">
        <v>25</v>
      </c>
      <c r="M272" s="50" t="s">
        <v>74</v>
      </c>
      <c r="N272" s="52">
        <v>593866.84199999995</v>
      </c>
      <c r="O272" s="52">
        <v>1831513.5449999999</v>
      </c>
      <c r="P272" s="50" t="s">
        <v>247</v>
      </c>
      <c r="Q272" s="53">
        <v>1.0620000000000001</v>
      </c>
      <c r="R272" s="52">
        <v>31</v>
      </c>
      <c r="S272" s="50" t="s">
        <v>91</v>
      </c>
      <c r="T272" s="50" t="s">
        <v>246</v>
      </c>
      <c r="U272" s="50" t="s">
        <v>38</v>
      </c>
      <c r="V272" s="50" t="s">
        <v>72</v>
      </c>
    </row>
    <row r="273" spans="1:22" ht="18.75" x14ac:dyDescent="0.3">
      <c r="A273">
        <v>272</v>
      </c>
      <c r="B273" s="50" t="s">
        <v>1657</v>
      </c>
      <c r="C273" s="51">
        <v>44981</v>
      </c>
      <c r="D273" s="50" t="s">
        <v>670</v>
      </c>
      <c r="E273" s="50">
        <v>620803</v>
      </c>
      <c r="F273" s="50" t="s">
        <v>175</v>
      </c>
      <c r="G273" s="50" t="s">
        <v>37</v>
      </c>
      <c r="H273" s="50" t="s">
        <v>72</v>
      </c>
      <c r="I273" s="50">
        <v>2</v>
      </c>
      <c r="J273" s="50" t="s">
        <v>2</v>
      </c>
      <c r="K273" s="50" t="s">
        <v>105</v>
      </c>
      <c r="L273" s="50" t="s">
        <v>6</v>
      </c>
      <c r="M273" s="50" t="s">
        <v>74</v>
      </c>
      <c r="N273" s="52">
        <v>594525.85499999998</v>
      </c>
      <c r="O273" s="52">
        <v>1801060.5179999999</v>
      </c>
      <c r="P273" s="50" t="s">
        <v>176</v>
      </c>
      <c r="Q273" s="53">
        <v>0.501</v>
      </c>
      <c r="R273" s="52">
        <v>11</v>
      </c>
      <c r="S273" s="50" t="s">
        <v>86</v>
      </c>
      <c r="T273" s="50" t="s">
        <v>175</v>
      </c>
      <c r="U273" s="50" t="s">
        <v>37</v>
      </c>
      <c r="V273" s="50" t="s">
        <v>72</v>
      </c>
    </row>
    <row r="274" spans="1:22" ht="18.75" x14ac:dyDescent="0.3">
      <c r="A274">
        <v>273</v>
      </c>
      <c r="B274" s="50" t="s">
        <v>1658</v>
      </c>
      <c r="C274" s="51">
        <v>44982</v>
      </c>
      <c r="D274" s="50" t="s">
        <v>321</v>
      </c>
      <c r="E274" s="50">
        <v>620113</v>
      </c>
      <c r="F274" s="50" t="s">
        <v>137</v>
      </c>
      <c r="G274" s="50" t="s">
        <v>30</v>
      </c>
      <c r="H274" s="50" t="s">
        <v>72</v>
      </c>
      <c r="I274" s="50">
        <v>5</v>
      </c>
      <c r="J274" s="50" t="s">
        <v>89</v>
      </c>
      <c r="K274" s="50" t="s">
        <v>73</v>
      </c>
      <c r="L274" s="50" t="s">
        <v>22</v>
      </c>
      <c r="M274" s="50" t="s">
        <v>74</v>
      </c>
      <c r="N274" s="52">
        <v>558921.61800000002</v>
      </c>
      <c r="O274" s="52">
        <v>1816921.5260000001</v>
      </c>
      <c r="P274" s="50" t="s">
        <v>327</v>
      </c>
      <c r="Q274" s="53">
        <v>0.58699999999999997</v>
      </c>
      <c r="R274" s="52">
        <v>69</v>
      </c>
      <c r="S274" s="50" t="s">
        <v>81</v>
      </c>
      <c r="T274" s="50" t="s">
        <v>137</v>
      </c>
      <c r="U274" s="50" t="s">
        <v>30</v>
      </c>
      <c r="V274" s="50" t="s">
        <v>72</v>
      </c>
    </row>
    <row r="275" spans="1:22" ht="18.75" x14ac:dyDescent="0.3">
      <c r="A275">
        <v>274</v>
      </c>
      <c r="B275" s="50" t="s">
        <v>1659</v>
      </c>
      <c r="C275" s="51">
        <v>44983</v>
      </c>
      <c r="D275" s="50" t="s">
        <v>326</v>
      </c>
      <c r="E275" s="50">
        <v>620201</v>
      </c>
      <c r="F275" s="50" t="s">
        <v>40</v>
      </c>
      <c r="G275" s="50" t="s">
        <v>40</v>
      </c>
      <c r="H275" s="50" t="s">
        <v>72</v>
      </c>
      <c r="I275" s="50">
        <v>2</v>
      </c>
      <c r="J275" s="50" t="s">
        <v>2</v>
      </c>
      <c r="K275" s="50" t="s">
        <v>84</v>
      </c>
      <c r="L275" s="50" t="s">
        <v>24</v>
      </c>
      <c r="M275" s="50" t="s">
        <v>74</v>
      </c>
      <c r="N275" s="52">
        <v>592963.46799999999</v>
      </c>
      <c r="O275" s="52">
        <v>1821554.88</v>
      </c>
      <c r="P275" s="50" t="s">
        <v>272</v>
      </c>
      <c r="Q275" s="53">
        <v>2.0270000000000001</v>
      </c>
      <c r="R275" s="52">
        <v>286.29998779296881</v>
      </c>
      <c r="S275" s="50" t="s">
        <v>152</v>
      </c>
      <c r="T275" s="50" t="s">
        <v>40</v>
      </c>
      <c r="U275" s="50" t="s">
        <v>40</v>
      </c>
      <c r="V275" s="50" t="s">
        <v>72</v>
      </c>
    </row>
    <row r="276" spans="1:22" ht="18.75" x14ac:dyDescent="0.3">
      <c r="A276">
        <v>275</v>
      </c>
      <c r="B276" s="50" t="s">
        <v>1660</v>
      </c>
      <c r="C276" s="51">
        <v>44983</v>
      </c>
      <c r="D276" s="50" t="s">
        <v>326</v>
      </c>
      <c r="E276" s="50">
        <v>620201</v>
      </c>
      <c r="F276" s="50" t="s">
        <v>40</v>
      </c>
      <c r="G276" s="50" t="s">
        <v>40</v>
      </c>
      <c r="H276" s="50" t="s">
        <v>72</v>
      </c>
      <c r="I276" s="50">
        <v>2</v>
      </c>
      <c r="J276" s="50" t="s">
        <v>2</v>
      </c>
      <c r="K276" s="50" t="s">
        <v>84</v>
      </c>
      <c r="L276" s="50" t="s">
        <v>24</v>
      </c>
      <c r="M276" s="50" t="s">
        <v>74</v>
      </c>
      <c r="N276" s="52">
        <v>592313.09600000002</v>
      </c>
      <c r="O276" s="52">
        <v>1821619.571</v>
      </c>
      <c r="P276" s="50" t="s">
        <v>477</v>
      </c>
      <c r="Q276" s="53">
        <v>2.0030000000000001</v>
      </c>
      <c r="R276" s="52">
        <v>116.3000030517578</v>
      </c>
      <c r="S276" s="50" t="s">
        <v>76</v>
      </c>
      <c r="T276" s="50" t="s">
        <v>126</v>
      </c>
      <c r="U276" s="50" t="s">
        <v>40</v>
      </c>
      <c r="V276" s="50" t="s">
        <v>72</v>
      </c>
    </row>
    <row r="277" spans="1:22" ht="18.75" x14ac:dyDescent="0.3">
      <c r="A277">
        <v>276</v>
      </c>
      <c r="B277" s="50" t="s">
        <v>1661</v>
      </c>
      <c r="C277" s="51">
        <v>44983</v>
      </c>
      <c r="D277" s="50" t="s">
        <v>326</v>
      </c>
      <c r="E277" s="50">
        <v>620201</v>
      </c>
      <c r="F277" s="50" t="s">
        <v>40</v>
      </c>
      <c r="G277" s="50" t="s">
        <v>40</v>
      </c>
      <c r="H277" s="50" t="s">
        <v>72</v>
      </c>
      <c r="I277" s="50">
        <v>2</v>
      </c>
      <c r="J277" s="50" t="s">
        <v>2</v>
      </c>
      <c r="K277" s="50" t="s">
        <v>73</v>
      </c>
      <c r="L277" s="50" t="s">
        <v>22</v>
      </c>
      <c r="M277" s="50" t="s">
        <v>74</v>
      </c>
      <c r="N277" s="52">
        <v>592865.32400000002</v>
      </c>
      <c r="O277" s="52">
        <v>1821787.8910000001</v>
      </c>
      <c r="P277" s="50" t="s">
        <v>272</v>
      </c>
      <c r="Q277" s="53">
        <v>2.1970000000000001</v>
      </c>
      <c r="R277" s="52">
        <v>291.39999389648438</v>
      </c>
      <c r="S277" s="50" t="s">
        <v>152</v>
      </c>
      <c r="T277" s="50" t="s">
        <v>40</v>
      </c>
      <c r="U277" s="50" t="s">
        <v>40</v>
      </c>
      <c r="V277" s="50" t="s">
        <v>72</v>
      </c>
    </row>
    <row r="278" spans="1:22" ht="18.75" x14ac:dyDescent="0.3">
      <c r="A278">
        <v>277</v>
      </c>
      <c r="B278" s="50" t="s">
        <v>1662</v>
      </c>
      <c r="C278" s="51">
        <v>44983</v>
      </c>
      <c r="D278" s="50" t="s">
        <v>489</v>
      </c>
      <c r="E278" s="50">
        <v>620201</v>
      </c>
      <c r="F278" s="50" t="s">
        <v>40</v>
      </c>
      <c r="G278" s="50" t="s">
        <v>40</v>
      </c>
      <c r="H278" s="50" t="s">
        <v>72</v>
      </c>
      <c r="I278" s="50">
        <v>2</v>
      </c>
      <c r="J278" s="50" t="s">
        <v>2</v>
      </c>
      <c r="K278" s="50" t="s">
        <v>95</v>
      </c>
      <c r="L278" s="50" t="s">
        <v>25</v>
      </c>
      <c r="M278" s="50" t="s">
        <v>74</v>
      </c>
      <c r="N278" s="52">
        <v>592459.29500000004</v>
      </c>
      <c r="O278" s="52">
        <v>1821879.077</v>
      </c>
      <c r="P278" s="50" t="s">
        <v>477</v>
      </c>
      <c r="Q278" s="53">
        <v>2.0470000000000002</v>
      </c>
      <c r="R278" s="52">
        <v>107.90000152587891</v>
      </c>
      <c r="S278" s="50" t="s">
        <v>81</v>
      </c>
      <c r="T278" s="50" t="s">
        <v>126</v>
      </c>
      <c r="U278" s="50" t="s">
        <v>40</v>
      </c>
      <c r="V278" s="50" t="s">
        <v>72</v>
      </c>
    </row>
    <row r="279" spans="1:22" ht="18.75" x14ac:dyDescent="0.3">
      <c r="A279">
        <v>278</v>
      </c>
      <c r="B279" s="50" t="s">
        <v>1663</v>
      </c>
      <c r="C279" s="51">
        <v>44983</v>
      </c>
      <c r="D279" s="50" t="s">
        <v>149</v>
      </c>
      <c r="E279" s="50">
        <v>620410</v>
      </c>
      <c r="F279" s="50" t="s">
        <v>276</v>
      </c>
      <c r="G279" s="50" t="s">
        <v>36</v>
      </c>
      <c r="H279" s="50" t="s">
        <v>72</v>
      </c>
      <c r="I279" s="50">
        <v>5</v>
      </c>
      <c r="J279" s="50" t="s">
        <v>89</v>
      </c>
      <c r="K279" s="50" t="s">
        <v>73</v>
      </c>
      <c r="L279" s="50" t="s">
        <v>22</v>
      </c>
      <c r="M279" s="50" t="s">
        <v>74</v>
      </c>
      <c r="N279" s="52">
        <v>578213.30700000003</v>
      </c>
      <c r="O279" s="52">
        <v>1782519.2690000001</v>
      </c>
      <c r="P279" s="50" t="s">
        <v>393</v>
      </c>
      <c r="Q279" s="53">
        <v>1.1220000000000001</v>
      </c>
      <c r="R279" s="52">
        <v>110.40000152587891</v>
      </c>
      <c r="S279" s="50" t="s">
        <v>81</v>
      </c>
      <c r="T279" s="50" t="s">
        <v>276</v>
      </c>
      <c r="U279" s="50" t="s">
        <v>36</v>
      </c>
      <c r="V279" s="50" t="s">
        <v>72</v>
      </c>
    </row>
    <row r="280" spans="1:22" ht="18.75" x14ac:dyDescent="0.3">
      <c r="A280">
        <v>279</v>
      </c>
      <c r="B280" s="50" t="s">
        <v>1664</v>
      </c>
      <c r="C280" s="51">
        <v>44983</v>
      </c>
      <c r="D280" s="50" t="s">
        <v>149</v>
      </c>
      <c r="E280" s="50">
        <v>620604</v>
      </c>
      <c r="F280" s="50" t="s">
        <v>608</v>
      </c>
      <c r="G280" s="50" t="s">
        <v>34</v>
      </c>
      <c r="H280" s="50" t="s">
        <v>72</v>
      </c>
      <c r="I280" s="50">
        <v>2</v>
      </c>
      <c r="J280" s="50" t="s">
        <v>2</v>
      </c>
      <c r="K280" s="50" t="s">
        <v>207</v>
      </c>
      <c r="L280" s="50" t="s">
        <v>26</v>
      </c>
      <c r="M280" s="50" t="s">
        <v>74</v>
      </c>
      <c r="N280" s="52">
        <v>542753.00800000003</v>
      </c>
      <c r="O280" s="52">
        <v>1851942.2560000001</v>
      </c>
      <c r="P280" s="50" t="s">
        <v>826</v>
      </c>
      <c r="Q280" s="53">
        <v>1.522</v>
      </c>
      <c r="R280" s="52">
        <v>286.70001220703119</v>
      </c>
      <c r="S280" s="50" t="s">
        <v>152</v>
      </c>
      <c r="T280" s="50" t="s">
        <v>608</v>
      </c>
      <c r="U280" s="50" t="s">
        <v>34</v>
      </c>
      <c r="V280" s="50" t="s">
        <v>72</v>
      </c>
    </row>
    <row r="281" spans="1:22" ht="18.75" x14ac:dyDescent="0.3">
      <c r="A281">
        <v>280</v>
      </c>
      <c r="B281" s="50" t="s">
        <v>1665</v>
      </c>
      <c r="C281" s="51">
        <v>44983</v>
      </c>
      <c r="D281" s="50" t="s">
        <v>489</v>
      </c>
      <c r="E281" s="50">
        <v>620801</v>
      </c>
      <c r="F281" s="50" t="s">
        <v>155</v>
      </c>
      <c r="G281" s="50" t="s">
        <v>37</v>
      </c>
      <c r="H281" s="50" t="s">
        <v>72</v>
      </c>
      <c r="I281" s="50">
        <v>2</v>
      </c>
      <c r="J281" s="50" t="s">
        <v>2</v>
      </c>
      <c r="K281" s="50" t="s">
        <v>73</v>
      </c>
      <c r="L281" s="50" t="s">
        <v>22</v>
      </c>
      <c r="M281" s="50" t="s">
        <v>74</v>
      </c>
      <c r="N281" s="52">
        <v>583712.08700000006</v>
      </c>
      <c r="O281" s="52">
        <v>1805151.6340000001</v>
      </c>
      <c r="P281" s="50" t="s">
        <v>1666</v>
      </c>
      <c r="Q281" s="53">
        <v>1.64</v>
      </c>
      <c r="R281" s="52">
        <v>208.5</v>
      </c>
      <c r="S281" s="50" t="s">
        <v>97</v>
      </c>
      <c r="T281" s="50" t="s">
        <v>155</v>
      </c>
      <c r="U281" s="50" t="s">
        <v>37</v>
      </c>
      <c r="V281" s="50" t="s">
        <v>72</v>
      </c>
    </row>
    <row r="282" spans="1:22" ht="18.75" x14ac:dyDescent="0.3">
      <c r="A282">
        <v>281</v>
      </c>
      <c r="B282" s="50" t="s">
        <v>1667</v>
      </c>
      <c r="C282" s="51">
        <v>44983</v>
      </c>
      <c r="D282" s="50" t="s">
        <v>149</v>
      </c>
      <c r="E282" s="50">
        <v>621101</v>
      </c>
      <c r="F282" s="50" t="s">
        <v>113</v>
      </c>
      <c r="G282" s="50" t="s">
        <v>35</v>
      </c>
      <c r="H282" s="50" t="s">
        <v>72</v>
      </c>
      <c r="I282" s="50">
        <v>2</v>
      </c>
      <c r="J282" s="50" t="s">
        <v>2</v>
      </c>
      <c r="K282" s="50" t="s">
        <v>95</v>
      </c>
      <c r="L282" s="50" t="s">
        <v>25</v>
      </c>
      <c r="M282" s="50" t="s">
        <v>74</v>
      </c>
      <c r="N282" s="52">
        <v>533391.16700000002</v>
      </c>
      <c r="O282" s="52">
        <v>1836595.27</v>
      </c>
      <c r="P282" s="50" t="s">
        <v>1668</v>
      </c>
      <c r="Q282" s="53">
        <v>1.7230000000000001</v>
      </c>
      <c r="R282" s="52">
        <v>189.6000061035156</v>
      </c>
      <c r="S282" s="50" t="s">
        <v>139</v>
      </c>
      <c r="T282" s="50" t="s">
        <v>113</v>
      </c>
      <c r="U282" s="50" t="s">
        <v>35</v>
      </c>
      <c r="V282" s="50" t="s">
        <v>72</v>
      </c>
    </row>
    <row r="283" spans="1:22" ht="18.75" x14ac:dyDescent="0.3">
      <c r="A283">
        <v>282</v>
      </c>
      <c r="B283" s="50" t="s">
        <v>1669</v>
      </c>
      <c r="C283" s="51">
        <v>44984</v>
      </c>
      <c r="D283" s="50" t="s">
        <v>154</v>
      </c>
      <c r="E283" s="50">
        <v>620103</v>
      </c>
      <c r="F283" s="50" t="s">
        <v>331</v>
      </c>
      <c r="G283" s="50" t="s">
        <v>30</v>
      </c>
      <c r="H283" s="50" t="s">
        <v>72</v>
      </c>
      <c r="I283" s="50">
        <v>2</v>
      </c>
      <c r="J283" s="50" t="s">
        <v>2</v>
      </c>
      <c r="K283" s="50" t="s">
        <v>95</v>
      </c>
      <c r="L283" s="50" t="s">
        <v>25</v>
      </c>
      <c r="M283" s="50" t="s">
        <v>74</v>
      </c>
      <c r="N283" s="52">
        <v>557448.46699999995</v>
      </c>
      <c r="O283" s="52">
        <v>1809605.3489999999</v>
      </c>
      <c r="P283" s="50" t="s">
        <v>1520</v>
      </c>
      <c r="Q283" s="53">
        <v>2.0350000000000001</v>
      </c>
      <c r="R283" s="52">
        <v>265.60000610351563</v>
      </c>
      <c r="S283" s="50" t="s">
        <v>152</v>
      </c>
      <c r="T283" s="50" t="s">
        <v>293</v>
      </c>
      <c r="U283" s="50" t="s">
        <v>30</v>
      </c>
      <c r="V283" s="50" t="s">
        <v>72</v>
      </c>
    </row>
    <row r="284" spans="1:22" ht="18.75" x14ac:dyDescent="0.3">
      <c r="A284">
        <v>283</v>
      </c>
      <c r="B284" s="50" t="s">
        <v>1670</v>
      </c>
      <c r="C284" s="51">
        <v>44984</v>
      </c>
      <c r="D284" s="50" t="s">
        <v>154</v>
      </c>
      <c r="E284" s="50">
        <v>620112</v>
      </c>
      <c r="F284" s="50" t="s">
        <v>195</v>
      </c>
      <c r="G284" s="50" t="s">
        <v>30</v>
      </c>
      <c r="H284" s="50" t="s">
        <v>72</v>
      </c>
      <c r="I284" s="50">
        <v>5</v>
      </c>
      <c r="J284" s="50" t="s">
        <v>89</v>
      </c>
      <c r="K284" s="50" t="s">
        <v>84</v>
      </c>
      <c r="L284" s="50" t="s">
        <v>24</v>
      </c>
      <c r="M284" s="50" t="s">
        <v>74</v>
      </c>
      <c r="N284" s="52">
        <v>574315.00600000005</v>
      </c>
      <c r="O284" s="52">
        <v>1824338.959</v>
      </c>
      <c r="P284" s="50" t="s">
        <v>244</v>
      </c>
      <c r="Q284" s="53">
        <v>0.873</v>
      </c>
      <c r="R284" s="52">
        <v>33.400001525878913</v>
      </c>
      <c r="S284" s="50" t="s">
        <v>91</v>
      </c>
      <c r="T284" s="50" t="s">
        <v>195</v>
      </c>
      <c r="U284" s="50" t="s">
        <v>30</v>
      </c>
      <c r="V284" s="50" t="s">
        <v>72</v>
      </c>
    </row>
    <row r="285" spans="1:22" ht="18.75" x14ac:dyDescent="0.3">
      <c r="A285">
        <v>284</v>
      </c>
      <c r="B285" s="50" t="s">
        <v>1671</v>
      </c>
      <c r="C285" s="51">
        <v>44984</v>
      </c>
      <c r="D285" s="50" t="s">
        <v>154</v>
      </c>
      <c r="E285" s="50">
        <v>620113</v>
      </c>
      <c r="F285" s="50" t="s">
        <v>137</v>
      </c>
      <c r="G285" s="50" t="s">
        <v>30</v>
      </c>
      <c r="H285" s="50" t="s">
        <v>72</v>
      </c>
      <c r="I285" s="50">
        <v>5</v>
      </c>
      <c r="J285" s="50" t="s">
        <v>89</v>
      </c>
      <c r="K285" s="50" t="s">
        <v>95</v>
      </c>
      <c r="L285" s="50" t="s">
        <v>25</v>
      </c>
      <c r="M285" s="50" t="s">
        <v>74</v>
      </c>
      <c r="N285" s="52">
        <v>568019.929</v>
      </c>
      <c r="O285" s="52">
        <v>1809813.9979999999</v>
      </c>
      <c r="P285" s="50" t="s">
        <v>1672</v>
      </c>
      <c r="Q285" s="53">
        <v>0.97699999999999998</v>
      </c>
      <c r="R285" s="52">
        <v>274.60000610351563</v>
      </c>
      <c r="S285" s="50" t="s">
        <v>152</v>
      </c>
      <c r="T285" s="50" t="s">
        <v>267</v>
      </c>
      <c r="U285" s="50" t="s">
        <v>30</v>
      </c>
      <c r="V285" s="50" t="s">
        <v>72</v>
      </c>
    </row>
    <row r="286" spans="1:22" ht="18.75" x14ac:dyDescent="0.3">
      <c r="A286">
        <v>285</v>
      </c>
      <c r="B286" s="50" t="s">
        <v>1673</v>
      </c>
      <c r="C286" s="51">
        <v>44984</v>
      </c>
      <c r="D286" s="50" t="s">
        <v>154</v>
      </c>
      <c r="E286" s="50">
        <v>620113</v>
      </c>
      <c r="F286" s="50" t="s">
        <v>137</v>
      </c>
      <c r="G286" s="50" t="s">
        <v>30</v>
      </c>
      <c r="H286" s="50" t="s">
        <v>72</v>
      </c>
      <c r="I286" s="50">
        <v>5</v>
      </c>
      <c r="J286" s="50" t="s">
        <v>89</v>
      </c>
      <c r="K286" s="50" t="s">
        <v>84</v>
      </c>
      <c r="L286" s="50" t="s">
        <v>24</v>
      </c>
      <c r="M286" s="50" t="s">
        <v>74</v>
      </c>
      <c r="N286" s="52">
        <v>569257.25199999998</v>
      </c>
      <c r="O286" s="52">
        <v>1821641.611</v>
      </c>
      <c r="P286" s="50" t="s">
        <v>1674</v>
      </c>
      <c r="Q286" s="53">
        <v>7.2999999999999995E-2</v>
      </c>
      <c r="R286" s="52">
        <v>170.6000061035156</v>
      </c>
      <c r="S286" s="50" t="s">
        <v>139</v>
      </c>
      <c r="T286" s="50" t="s">
        <v>137</v>
      </c>
      <c r="U286" s="50" t="s">
        <v>30</v>
      </c>
      <c r="V286" s="50" t="s">
        <v>72</v>
      </c>
    </row>
    <row r="287" spans="1:22" ht="18.75" x14ac:dyDescent="0.3">
      <c r="A287">
        <v>286</v>
      </c>
      <c r="B287" s="50" t="s">
        <v>1675</v>
      </c>
      <c r="C287" s="51">
        <v>44984</v>
      </c>
      <c r="D287" s="50" t="s">
        <v>154</v>
      </c>
      <c r="E287" s="50">
        <v>620301</v>
      </c>
      <c r="F287" s="50" t="s">
        <v>440</v>
      </c>
      <c r="G287" s="50" t="s">
        <v>31</v>
      </c>
      <c r="H287" s="50" t="s">
        <v>72</v>
      </c>
      <c r="I287" s="50">
        <v>2</v>
      </c>
      <c r="J287" s="50" t="s">
        <v>2</v>
      </c>
      <c r="K287" s="50" t="s">
        <v>95</v>
      </c>
      <c r="L287" s="50" t="s">
        <v>25</v>
      </c>
      <c r="M287" s="50" t="s">
        <v>74</v>
      </c>
      <c r="N287" s="52">
        <v>530973.06999999995</v>
      </c>
      <c r="O287" s="52">
        <v>1791102.443</v>
      </c>
      <c r="P287" s="50" t="s">
        <v>1676</v>
      </c>
      <c r="Q287" s="53">
        <v>1.982</v>
      </c>
      <c r="R287" s="52">
        <v>258.60000610351563</v>
      </c>
      <c r="S287" s="50" t="s">
        <v>152</v>
      </c>
      <c r="T287" s="50" t="s">
        <v>440</v>
      </c>
      <c r="U287" s="50" t="s">
        <v>31</v>
      </c>
      <c r="V287" s="50" t="s">
        <v>72</v>
      </c>
    </row>
    <row r="288" spans="1:22" ht="18.75" x14ac:dyDescent="0.3">
      <c r="A288">
        <v>287</v>
      </c>
      <c r="B288" s="50" t="s">
        <v>1677</v>
      </c>
      <c r="C288" s="51">
        <v>44984</v>
      </c>
      <c r="D288" s="50" t="s">
        <v>154</v>
      </c>
      <c r="E288" s="50">
        <v>620507</v>
      </c>
      <c r="F288" s="50" t="s">
        <v>88</v>
      </c>
      <c r="G288" s="50" t="s">
        <v>32</v>
      </c>
      <c r="H288" s="50" t="s">
        <v>72</v>
      </c>
      <c r="I288" s="50">
        <v>5</v>
      </c>
      <c r="J288" s="50" t="s">
        <v>89</v>
      </c>
      <c r="K288" s="50" t="s">
        <v>84</v>
      </c>
      <c r="L288" s="50" t="s">
        <v>24</v>
      </c>
      <c r="M288" s="50" t="s">
        <v>74</v>
      </c>
      <c r="N288" s="52">
        <v>588714.86499999999</v>
      </c>
      <c r="O288" s="52">
        <v>1786942.061</v>
      </c>
      <c r="P288" s="50" t="s">
        <v>814</v>
      </c>
      <c r="Q288" s="53">
        <v>0.47399999999999998</v>
      </c>
      <c r="R288" s="52">
        <v>103.90000152587891</v>
      </c>
      <c r="S288" s="50" t="s">
        <v>81</v>
      </c>
      <c r="T288" s="50" t="s">
        <v>88</v>
      </c>
      <c r="U288" s="50" t="s">
        <v>32</v>
      </c>
      <c r="V288" s="50" t="s">
        <v>72</v>
      </c>
    </row>
    <row r="289" spans="1:22" ht="18.75" x14ac:dyDescent="0.3">
      <c r="A289">
        <v>288</v>
      </c>
      <c r="B289" s="50" t="s">
        <v>1678</v>
      </c>
      <c r="C289" s="51">
        <v>44984</v>
      </c>
      <c r="D289" s="50" t="s">
        <v>1530</v>
      </c>
      <c r="E289" s="50">
        <v>620508</v>
      </c>
      <c r="F289" s="50" t="s">
        <v>306</v>
      </c>
      <c r="G289" s="50" t="s">
        <v>32</v>
      </c>
      <c r="H289" s="50" t="s">
        <v>72</v>
      </c>
      <c r="I289" s="50">
        <v>5</v>
      </c>
      <c r="J289" s="50" t="s">
        <v>89</v>
      </c>
      <c r="K289" s="50" t="s">
        <v>73</v>
      </c>
      <c r="L289" s="50" t="s">
        <v>22</v>
      </c>
      <c r="M289" s="50" t="s">
        <v>74</v>
      </c>
      <c r="N289" s="52">
        <v>569529.24199999997</v>
      </c>
      <c r="O289" s="52">
        <v>1801382.514</v>
      </c>
      <c r="P289" s="50" t="s">
        <v>861</v>
      </c>
      <c r="Q289" s="53">
        <v>1.7989999999999999</v>
      </c>
      <c r="R289" s="52">
        <v>209.8999938964844</v>
      </c>
      <c r="S289" s="50" t="s">
        <v>97</v>
      </c>
      <c r="T289" s="50" t="s">
        <v>580</v>
      </c>
      <c r="U289" s="50" t="s">
        <v>32</v>
      </c>
      <c r="V289" s="50" t="s">
        <v>72</v>
      </c>
    </row>
    <row r="290" spans="1:22" ht="18.75" x14ac:dyDescent="0.3">
      <c r="A290">
        <v>289</v>
      </c>
      <c r="B290" s="50" t="s">
        <v>1679</v>
      </c>
      <c r="C290" s="51">
        <v>44984</v>
      </c>
      <c r="D290" s="50" t="s">
        <v>1530</v>
      </c>
      <c r="E290" s="50">
        <v>620508</v>
      </c>
      <c r="F290" s="50" t="s">
        <v>306</v>
      </c>
      <c r="G290" s="50" t="s">
        <v>32</v>
      </c>
      <c r="H290" s="50" t="s">
        <v>72</v>
      </c>
      <c r="I290" s="50">
        <v>5</v>
      </c>
      <c r="J290" s="50" t="s">
        <v>89</v>
      </c>
      <c r="K290" s="50" t="s">
        <v>73</v>
      </c>
      <c r="L290" s="50" t="s">
        <v>22</v>
      </c>
      <c r="M290" s="50" t="s">
        <v>74</v>
      </c>
      <c r="N290" s="52">
        <v>569631.24600000004</v>
      </c>
      <c r="O290" s="52">
        <v>1801893.925</v>
      </c>
      <c r="P290" s="50" t="s">
        <v>861</v>
      </c>
      <c r="Q290" s="53">
        <v>1.3160000000000001</v>
      </c>
      <c r="R290" s="52">
        <v>217</v>
      </c>
      <c r="S290" s="50" t="s">
        <v>97</v>
      </c>
      <c r="T290" s="50" t="s">
        <v>580</v>
      </c>
      <c r="U290" s="50" t="s">
        <v>32</v>
      </c>
      <c r="V290" s="50" t="s">
        <v>72</v>
      </c>
    </row>
    <row r="291" spans="1:22" ht="18.75" x14ac:dyDescent="0.3">
      <c r="A291">
        <v>290</v>
      </c>
      <c r="B291" s="50" t="s">
        <v>1680</v>
      </c>
      <c r="C291" s="51">
        <v>44984</v>
      </c>
      <c r="D291" s="50" t="s">
        <v>154</v>
      </c>
      <c r="E291" s="50">
        <v>620705</v>
      </c>
      <c r="F291" s="50" t="s">
        <v>249</v>
      </c>
      <c r="G291" s="50" t="s">
        <v>38</v>
      </c>
      <c r="H291" s="50" t="s">
        <v>72</v>
      </c>
      <c r="I291" s="50">
        <v>2</v>
      </c>
      <c r="J291" s="50" t="s">
        <v>2</v>
      </c>
      <c r="K291" s="50" t="s">
        <v>95</v>
      </c>
      <c r="L291" s="50" t="s">
        <v>25</v>
      </c>
      <c r="M291" s="50" t="s">
        <v>74</v>
      </c>
      <c r="N291" s="52">
        <v>604538.69999999995</v>
      </c>
      <c r="O291" s="52">
        <v>1824345.0149999999</v>
      </c>
      <c r="P291" s="50" t="s">
        <v>754</v>
      </c>
      <c r="Q291" s="53">
        <v>1.3120000000000001</v>
      </c>
      <c r="R291" s="52">
        <v>152.19999694824219</v>
      </c>
      <c r="S291" s="50" t="s">
        <v>76</v>
      </c>
      <c r="T291" s="50" t="s">
        <v>249</v>
      </c>
      <c r="U291" s="50" t="s">
        <v>38</v>
      </c>
      <c r="V291" s="50" t="s">
        <v>72</v>
      </c>
    </row>
    <row r="292" spans="1:22" ht="18.75" x14ac:dyDescent="0.3">
      <c r="A292">
        <v>291</v>
      </c>
      <c r="B292" s="50" t="s">
        <v>1681</v>
      </c>
      <c r="C292" s="51">
        <v>44984</v>
      </c>
      <c r="D292" s="50" t="s">
        <v>154</v>
      </c>
      <c r="E292" s="50">
        <v>620901</v>
      </c>
      <c r="F292" s="50" t="s">
        <v>547</v>
      </c>
      <c r="G292" s="50" t="s">
        <v>33</v>
      </c>
      <c r="H292" s="50" t="s">
        <v>72</v>
      </c>
      <c r="I292" s="50">
        <v>5</v>
      </c>
      <c r="J292" s="50" t="s">
        <v>89</v>
      </c>
      <c r="K292" s="50" t="s">
        <v>84</v>
      </c>
      <c r="L292" s="50" t="s">
        <v>24</v>
      </c>
      <c r="M292" s="50" t="s">
        <v>74</v>
      </c>
      <c r="N292" s="52">
        <v>564991.36</v>
      </c>
      <c r="O292" s="52">
        <v>1783099.16</v>
      </c>
      <c r="P292" s="50" t="s">
        <v>1666</v>
      </c>
      <c r="Q292" s="53">
        <v>1.3360000000000001</v>
      </c>
      <c r="R292" s="52">
        <v>219.5</v>
      </c>
      <c r="S292" s="50" t="s">
        <v>97</v>
      </c>
      <c r="T292" s="50" t="s">
        <v>547</v>
      </c>
      <c r="U292" s="50" t="s">
        <v>33</v>
      </c>
      <c r="V292" s="50" t="s">
        <v>72</v>
      </c>
    </row>
    <row r="293" spans="1:22" ht="18.75" x14ac:dyDescent="0.3">
      <c r="A293">
        <v>292</v>
      </c>
      <c r="B293" s="50" t="s">
        <v>1682</v>
      </c>
      <c r="C293" s="51">
        <v>44984</v>
      </c>
      <c r="D293" s="50" t="s">
        <v>1530</v>
      </c>
      <c r="E293" s="50">
        <v>620901</v>
      </c>
      <c r="F293" s="50" t="s">
        <v>547</v>
      </c>
      <c r="G293" s="50" t="s">
        <v>33</v>
      </c>
      <c r="H293" s="50" t="s">
        <v>72</v>
      </c>
      <c r="I293" s="50">
        <v>2</v>
      </c>
      <c r="J293" s="50" t="s">
        <v>2</v>
      </c>
      <c r="K293" s="50" t="s">
        <v>84</v>
      </c>
      <c r="L293" s="50" t="s">
        <v>24</v>
      </c>
      <c r="M293" s="50" t="s">
        <v>74</v>
      </c>
      <c r="N293" s="52">
        <v>555227.59600000002</v>
      </c>
      <c r="O293" s="52">
        <v>1783138.9210000001</v>
      </c>
      <c r="P293" s="50" t="s">
        <v>1443</v>
      </c>
      <c r="Q293" s="53">
        <v>1.2549999999999999</v>
      </c>
      <c r="R293" s="52">
        <v>335.10000610351563</v>
      </c>
      <c r="S293" s="50" t="s">
        <v>107</v>
      </c>
      <c r="T293" s="50" t="s">
        <v>547</v>
      </c>
      <c r="U293" s="50" t="s">
        <v>33</v>
      </c>
      <c r="V293" s="50" t="s">
        <v>72</v>
      </c>
    </row>
    <row r="294" spans="1:22" ht="18.75" x14ac:dyDescent="0.3">
      <c r="A294">
        <v>293</v>
      </c>
      <c r="B294" s="50" t="s">
        <v>1683</v>
      </c>
      <c r="C294" s="51">
        <v>44984</v>
      </c>
      <c r="D294" s="50" t="s">
        <v>1530</v>
      </c>
      <c r="E294" s="50">
        <v>620901</v>
      </c>
      <c r="F294" s="50" t="s">
        <v>547</v>
      </c>
      <c r="G294" s="50" t="s">
        <v>33</v>
      </c>
      <c r="H294" s="50" t="s">
        <v>72</v>
      </c>
      <c r="I294" s="50">
        <v>2</v>
      </c>
      <c r="J294" s="50" t="s">
        <v>2</v>
      </c>
      <c r="K294" s="50" t="s">
        <v>84</v>
      </c>
      <c r="L294" s="50" t="s">
        <v>24</v>
      </c>
      <c r="M294" s="50" t="s">
        <v>74</v>
      </c>
      <c r="N294" s="52">
        <v>555104.174</v>
      </c>
      <c r="O294" s="52">
        <v>1783321.1359999999</v>
      </c>
      <c r="P294" s="50" t="s">
        <v>1443</v>
      </c>
      <c r="Q294" s="53">
        <v>1.4730000000000001</v>
      </c>
      <c r="R294" s="52">
        <v>333.60000610351563</v>
      </c>
      <c r="S294" s="50" t="s">
        <v>107</v>
      </c>
      <c r="T294" s="50" t="s">
        <v>547</v>
      </c>
      <c r="U294" s="50" t="s">
        <v>33</v>
      </c>
      <c r="V294" s="50" t="s">
        <v>72</v>
      </c>
    </row>
    <row r="295" spans="1:22" ht="18.75" x14ac:dyDescent="0.3">
      <c r="A295">
        <v>294</v>
      </c>
      <c r="B295" s="50" t="s">
        <v>1684</v>
      </c>
      <c r="C295" s="51">
        <v>44985</v>
      </c>
      <c r="D295" s="50" t="s">
        <v>163</v>
      </c>
      <c r="E295" s="50">
        <v>620301</v>
      </c>
      <c r="F295" s="50" t="s">
        <v>440</v>
      </c>
      <c r="G295" s="50" t="s">
        <v>31</v>
      </c>
      <c r="H295" s="50" t="s">
        <v>72</v>
      </c>
      <c r="I295" s="50">
        <v>2</v>
      </c>
      <c r="J295" s="50" t="s">
        <v>2</v>
      </c>
      <c r="K295" s="50" t="s">
        <v>95</v>
      </c>
      <c r="L295" s="50" t="s">
        <v>25</v>
      </c>
      <c r="M295" s="50" t="s">
        <v>74</v>
      </c>
      <c r="N295" s="52">
        <v>543313.79299999995</v>
      </c>
      <c r="O295" s="52">
        <v>1792379.9609999999</v>
      </c>
      <c r="P295" s="50" t="s">
        <v>534</v>
      </c>
      <c r="Q295" s="53">
        <v>3.9239999999999999</v>
      </c>
      <c r="R295" s="52">
        <v>235.6000061035156</v>
      </c>
      <c r="S295" s="50" t="s">
        <v>97</v>
      </c>
      <c r="T295" s="50" t="s">
        <v>331</v>
      </c>
      <c r="U295" s="50" t="s">
        <v>30</v>
      </c>
      <c r="V295" s="50" t="s">
        <v>72</v>
      </c>
    </row>
    <row r="296" spans="1:22" ht="18.75" x14ac:dyDescent="0.3">
      <c r="A296">
        <v>295</v>
      </c>
      <c r="B296" s="50" t="s">
        <v>1685</v>
      </c>
      <c r="C296" s="51">
        <v>44985</v>
      </c>
      <c r="D296" s="50" t="s">
        <v>163</v>
      </c>
      <c r="E296" s="50">
        <v>620301</v>
      </c>
      <c r="F296" s="50" t="s">
        <v>440</v>
      </c>
      <c r="G296" s="50" t="s">
        <v>31</v>
      </c>
      <c r="H296" s="50" t="s">
        <v>72</v>
      </c>
      <c r="I296" s="50">
        <v>2</v>
      </c>
      <c r="J296" s="50" t="s">
        <v>2</v>
      </c>
      <c r="K296" s="50" t="s">
        <v>95</v>
      </c>
      <c r="L296" s="50" t="s">
        <v>25</v>
      </c>
      <c r="M296" s="50" t="s">
        <v>74</v>
      </c>
      <c r="N296" s="52">
        <v>543238.93999999994</v>
      </c>
      <c r="O296" s="52">
        <v>1792398.6189999999</v>
      </c>
      <c r="P296" s="50" t="s">
        <v>534</v>
      </c>
      <c r="Q296" s="53">
        <v>3.9769999999999999</v>
      </c>
      <c r="R296" s="52">
        <v>236.5</v>
      </c>
      <c r="S296" s="50" t="s">
        <v>97</v>
      </c>
      <c r="T296" s="50" t="s">
        <v>331</v>
      </c>
      <c r="U296" s="50" t="s">
        <v>30</v>
      </c>
      <c r="V296" s="50" t="s">
        <v>72</v>
      </c>
    </row>
    <row r="297" spans="1:22" ht="18.75" x14ac:dyDescent="0.3">
      <c r="A297">
        <v>296</v>
      </c>
      <c r="B297" s="50" t="s">
        <v>1686</v>
      </c>
      <c r="C297" s="51">
        <v>44985</v>
      </c>
      <c r="D297" s="50" t="s">
        <v>163</v>
      </c>
      <c r="E297" s="50">
        <v>620410</v>
      </c>
      <c r="F297" s="50" t="s">
        <v>276</v>
      </c>
      <c r="G297" s="50" t="s">
        <v>36</v>
      </c>
      <c r="H297" s="50" t="s">
        <v>72</v>
      </c>
      <c r="I297" s="50">
        <v>5</v>
      </c>
      <c r="J297" s="50" t="s">
        <v>89</v>
      </c>
      <c r="K297" s="50" t="s">
        <v>73</v>
      </c>
      <c r="L297" s="50" t="s">
        <v>22</v>
      </c>
      <c r="M297" s="50" t="s">
        <v>74</v>
      </c>
      <c r="N297" s="52">
        <v>566108.40300000005</v>
      </c>
      <c r="O297" s="52">
        <v>1781796.0319999999</v>
      </c>
      <c r="P297" s="50" t="s">
        <v>1039</v>
      </c>
      <c r="Q297" s="53">
        <v>0.52900000000000003</v>
      </c>
      <c r="R297" s="52">
        <v>69.699996948242188</v>
      </c>
      <c r="S297" s="50" t="s">
        <v>81</v>
      </c>
      <c r="T297" s="50" t="s">
        <v>276</v>
      </c>
      <c r="U297" s="50" t="s">
        <v>36</v>
      </c>
      <c r="V297" s="50" t="s">
        <v>72</v>
      </c>
    </row>
    <row r="298" spans="1:22" ht="18.75" x14ac:dyDescent="0.3">
      <c r="A298">
        <v>297</v>
      </c>
      <c r="B298" s="50" t="s">
        <v>1687</v>
      </c>
      <c r="C298" s="51">
        <v>44985</v>
      </c>
      <c r="D298" s="50" t="s">
        <v>163</v>
      </c>
      <c r="E298" s="50">
        <v>620601</v>
      </c>
      <c r="F298" s="50" t="s">
        <v>34</v>
      </c>
      <c r="G298" s="50" t="s">
        <v>34</v>
      </c>
      <c r="H298" s="50" t="s">
        <v>72</v>
      </c>
      <c r="I298" s="50">
        <v>2</v>
      </c>
      <c r="J298" s="50" t="s">
        <v>2</v>
      </c>
      <c r="K298" s="50" t="s">
        <v>95</v>
      </c>
      <c r="L298" s="50" t="s">
        <v>25</v>
      </c>
      <c r="M298" s="50" t="s">
        <v>74</v>
      </c>
      <c r="N298" s="52">
        <v>552799.85600000003</v>
      </c>
      <c r="O298" s="52">
        <v>1840356.9339999999</v>
      </c>
      <c r="P298" s="50" t="s">
        <v>192</v>
      </c>
      <c r="Q298" s="53">
        <v>2.323</v>
      </c>
      <c r="R298" s="52">
        <v>130.30000305175781</v>
      </c>
      <c r="S298" s="50" t="s">
        <v>76</v>
      </c>
      <c r="T298" s="50" t="s">
        <v>193</v>
      </c>
      <c r="U298" s="50" t="s">
        <v>34</v>
      </c>
      <c r="V298" s="50" t="s">
        <v>72</v>
      </c>
    </row>
    <row r="299" spans="1:22" ht="18.75" x14ac:dyDescent="0.3">
      <c r="A299">
        <v>298</v>
      </c>
      <c r="B299" s="50" t="s">
        <v>1688</v>
      </c>
      <c r="C299" s="51">
        <v>44985</v>
      </c>
      <c r="D299" s="50" t="s">
        <v>341</v>
      </c>
      <c r="E299" s="50">
        <v>620703</v>
      </c>
      <c r="F299" s="50" t="s">
        <v>172</v>
      </c>
      <c r="G299" s="50" t="s">
        <v>38</v>
      </c>
      <c r="H299" s="50" t="s">
        <v>72</v>
      </c>
      <c r="I299" s="50">
        <v>2</v>
      </c>
      <c r="J299" s="50" t="s">
        <v>2</v>
      </c>
      <c r="K299" s="50" t="s">
        <v>207</v>
      </c>
      <c r="L299" s="50" t="s">
        <v>26</v>
      </c>
      <c r="M299" s="50" t="s">
        <v>74</v>
      </c>
      <c r="N299" s="52">
        <v>584358.10100000002</v>
      </c>
      <c r="O299" s="52">
        <v>1840937.432</v>
      </c>
      <c r="P299" s="50" t="s">
        <v>1301</v>
      </c>
      <c r="Q299" s="53">
        <v>1.411</v>
      </c>
      <c r="R299" s="52">
        <v>167.1000061035156</v>
      </c>
      <c r="S299" s="50" t="s">
        <v>139</v>
      </c>
      <c r="T299" s="50" t="s">
        <v>172</v>
      </c>
      <c r="U299" s="50" t="s">
        <v>38</v>
      </c>
      <c r="V299" s="50" t="s">
        <v>72</v>
      </c>
    </row>
    <row r="300" spans="1:22" ht="18.75" x14ac:dyDescent="0.3">
      <c r="A300">
        <v>299</v>
      </c>
      <c r="B300" s="50" t="s">
        <v>1689</v>
      </c>
      <c r="C300" s="51">
        <v>44985</v>
      </c>
      <c r="D300" s="50" t="s">
        <v>163</v>
      </c>
      <c r="E300" s="50">
        <v>620803</v>
      </c>
      <c r="F300" s="50" t="s">
        <v>175</v>
      </c>
      <c r="G300" s="50" t="s">
        <v>37</v>
      </c>
      <c r="H300" s="50" t="s">
        <v>72</v>
      </c>
      <c r="I300" s="50">
        <v>2</v>
      </c>
      <c r="J300" s="50" t="s">
        <v>2</v>
      </c>
      <c r="K300" s="50" t="s">
        <v>73</v>
      </c>
      <c r="L300" s="50" t="s">
        <v>22</v>
      </c>
      <c r="M300" s="50" t="s">
        <v>74</v>
      </c>
      <c r="N300" s="52">
        <v>602667.11300000001</v>
      </c>
      <c r="O300" s="52">
        <v>1804172.9029999999</v>
      </c>
      <c r="P300" s="50" t="s">
        <v>1690</v>
      </c>
      <c r="Q300" s="53">
        <v>2.4079999999999999</v>
      </c>
      <c r="R300" s="52">
        <v>288.10000610351563</v>
      </c>
      <c r="S300" s="50" t="s">
        <v>152</v>
      </c>
      <c r="T300" s="50" t="s">
        <v>39</v>
      </c>
      <c r="U300" s="50" t="s">
        <v>39</v>
      </c>
      <c r="V300" s="50" t="s">
        <v>72</v>
      </c>
    </row>
    <row r="301" spans="1:22" ht="18.75" x14ac:dyDescent="0.3">
      <c r="A301">
        <v>300</v>
      </c>
      <c r="B301" s="50" t="s">
        <v>1691</v>
      </c>
      <c r="C301" s="51">
        <v>44985</v>
      </c>
      <c r="D301" s="50" t="s">
        <v>163</v>
      </c>
      <c r="E301" s="50">
        <v>621001</v>
      </c>
      <c r="F301" s="50" t="s">
        <v>39</v>
      </c>
      <c r="G301" s="50" t="s">
        <v>39</v>
      </c>
      <c r="H301" s="50" t="s">
        <v>72</v>
      </c>
      <c r="I301" s="50">
        <v>2</v>
      </c>
      <c r="J301" s="50" t="s">
        <v>2</v>
      </c>
      <c r="K301" s="50" t="s">
        <v>73</v>
      </c>
      <c r="L301" s="50" t="s">
        <v>22</v>
      </c>
      <c r="M301" s="50" t="s">
        <v>74</v>
      </c>
      <c r="N301" s="52">
        <v>602974.59699999995</v>
      </c>
      <c r="O301" s="52">
        <v>1804216.395</v>
      </c>
      <c r="P301" s="50" t="s">
        <v>1690</v>
      </c>
      <c r="Q301" s="53">
        <v>2.125</v>
      </c>
      <c r="R301" s="52">
        <v>291.79998779296881</v>
      </c>
      <c r="S301" s="50" t="s">
        <v>152</v>
      </c>
      <c r="T301" s="50" t="s">
        <v>39</v>
      </c>
      <c r="U301" s="50" t="s">
        <v>39</v>
      </c>
      <c r="V301" s="50" t="s">
        <v>72</v>
      </c>
    </row>
    <row r="302" spans="1:22" ht="18.75" x14ac:dyDescent="0.3">
      <c r="A302">
        <v>301</v>
      </c>
      <c r="B302" s="50" t="s">
        <v>1692</v>
      </c>
      <c r="C302" s="51">
        <v>44985</v>
      </c>
      <c r="D302" s="50" t="s">
        <v>163</v>
      </c>
      <c r="E302" s="50">
        <v>621002</v>
      </c>
      <c r="F302" s="50" t="s">
        <v>150</v>
      </c>
      <c r="G302" s="50" t="s">
        <v>39</v>
      </c>
      <c r="H302" s="50" t="s">
        <v>72</v>
      </c>
      <c r="I302" s="50">
        <v>5</v>
      </c>
      <c r="J302" s="50" t="s">
        <v>89</v>
      </c>
      <c r="K302" s="50" t="s">
        <v>73</v>
      </c>
      <c r="L302" s="50" t="s">
        <v>22</v>
      </c>
      <c r="M302" s="50" t="s">
        <v>74</v>
      </c>
      <c r="N302" s="52">
        <v>608741.272</v>
      </c>
      <c r="O302" s="52">
        <v>1794208.736</v>
      </c>
      <c r="P302" s="50" t="s">
        <v>1693</v>
      </c>
      <c r="Q302" s="53">
        <v>1.1040000000000001</v>
      </c>
      <c r="R302" s="52">
        <v>163.5</v>
      </c>
      <c r="S302" s="50" t="s">
        <v>139</v>
      </c>
      <c r="T302" s="50" t="s">
        <v>39</v>
      </c>
      <c r="U302" s="50" t="s">
        <v>39</v>
      </c>
      <c r="V302" s="50" t="s">
        <v>72</v>
      </c>
    </row>
    <row r="303" spans="1:22" ht="18.75" x14ac:dyDescent="0.3">
      <c r="A303">
        <v>302</v>
      </c>
      <c r="B303" s="50" t="s">
        <v>1694</v>
      </c>
      <c r="C303" s="51">
        <v>44985</v>
      </c>
      <c r="D303" s="50" t="s">
        <v>163</v>
      </c>
      <c r="E303" s="50">
        <v>621101</v>
      </c>
      <c r="F303" s="50" t="s">
        <v>113</v>
      </c>
      <c r="G303" s="50" t="s">
        <v>35</v>
      </c>
      <c r="H303" s="50" t="s">
        <v>72</v>
      </c>
      <c r="I303" s="50">
        <v>2</v>
      </c>
      <c r="J303" s="50" t="s">
        <v>2</v>
      </c>
      <c r="K303" s="50" t="s">
        <v>84</v>
      </c>
      <c r="L303" s="50" t="s">
        <v>24</v>
      </c>
      <c r="M303" s="50" t="s">
        <v>74</v>
      </c>
      <c r="N303" s="52">
        <v>527468.37800000003</v>
      </c>
      <c r="O303" s="52">
        <v>1835669.7830000001</v>
      </c>
      <c r="P303" s="50" t="s">
        <v>1695</v>
      </c>
      <c r="Q303" s="53">
        <v>1.2350000000000001</v>
      </c>
      <c r="R303" s="52">
        <v>49</v>
      </c>
      <c r="S303" s="50" t="s">
        <v>91</v>
      </c>
      <c r="T303" s="50" t="s">
        <v>115</v>
      </c>
      <c r="U303" s="50" t="s">
        <v>116</v>
      </c>
      <c r="V303" s="50" t="s">
        <v>117</v>
      </c>
    </row>
    <row r="304" spans="1:22" ht="18.75" x14ac:dyDescent="0.3">
      <c r="A304">
        <v>303</v>
      </c>
      <c r="B304" s="50" t="s">
        <v>1696</v>
      </c>
      <c r="C304" s="51">
        <v>44985</v>
      </c>
      <c r="D304" s="50" t="s">
        <v>163</v>
      </c>
      <c r="E304" s="50">
        <v>621101</v>
      </c>
      <c r="F304" s="50" t="s">
        <v>113</v>
      </c>
      <c r="G304" s="50" t="s">
        <v>35</v>
      </c>
      <c r="H304" s="50" t="s">
        <v>72</v>
      </c>
      <c r="I304" s="50">
        <v>2</v>
      </c>
      <c r="J304" s="50" t="s">
        <v>2</v>
      </c>
      <c r="K304" s="50" t="s">
        <v>207</v>
      </c>
      <c r="L304" s="50" t="s">
        <v>26</v>
      </c>
      <c r="M304" s="50" t="s">
        <v>74</v>
      </c>
      <c r="N304" s="52">
        <v>527261.424</v>
      </c>
      <c r="O304" s="52">
        <v>1840700.611</v>
      </c>
      <c r="P304" s="50" t="s">
        <v>714</v>
      </c>
      <c r="Q304" s="53">
        <v>0.247</v>
      </c>
      <c r="R304" s="52">
        <v>290.70001220703119</v>
      </c>
      <c r="S304" s="50" t="s">
        <v>152</v>
      </c>
      <c r="T304" s="50" t="s">
        <v>113</v>
      </c>
      <c r="U304" s="50" t="s">
        <v>35</v>
      </c>
      <c r="V304" s="50" t="s">
        <v>72</v>
      </c>
    </row>
    <row r="305" spans="1:22" ht="18.75" x14ac:dyDescent="0.3">
      <c r="A305">
        <v>304</v>
      </c>
      <c r="B305" s="50" t="s">
        <v>1697</v>
      </c>
      <c r="C305" s="51">
        <v>44986</v>
      </c>
      <c r="D305" s="50" t="s">
        <v>353</v>
      </c>
      <c r="E305" s="50">
        <v>620110</v>
      </c>
      <c r="F305" s="50" t="s">
        <v>82</v>
      </c>
      <c r="G305" s="50" t="s">
        <v>30</v>
      </c>
      <c r="H305" s="50" t="s">
        <v>72</v>
      </c>
      <c r="I305" s="50">
        <v>2</v>
      </c>
      <c r="J305" s="50" t="s">
        <v>2</v>
      </c>
      <c r="K305" s="50" t="s">
        <v>95</v>
      </c>
      <c r="L305" s="50" t="s">
        <v>25</v>
      </c>
      <c r="M305" s="50" t="s">
        <v>74</v>
      </c>
      <c r="N305" s="52">
        <v>553960.076</v>
      </c>
      <c r="O305" s="52">
        <v>1837014.527</v>
      </c>
      <c r="P305" s="50" t="s">
        <v>96</v>
      </c>
      <c r="Q305" s="53">
        <v>2.742</v>
      </c>
      <c r="R305" s="52">
        <v>311.20001220703119</v>
      </c>
      <c r="S305" s="50" t="s">
        <v>107</v>
      </c>
      <c r="T305" s="50" t="s">
        <v>82</v>
      </c>
      <c r="U305" s="50" t="s">
        <v>30</v>
      </c>
      <c r="V305" s="50" t="s">
        <v>72</v>
      </c>
    </row>
    <row r="306" spans="1:22" ht="18.75" x14ac:dyDescent="0.3">
      <c r="A306">
        <v>305</v>
      </c>
      <c r="B306" s="50" t="s">
        <v>1698</v>
      </c>
      <c r="C306" s="51">
        <v>44986</v>
      </c>
      <c r="D306" s="50" t="s">
        <v>171</v>
      </c>
      <c r="E306" s="50">
        <v>620408</v>
      </c>
      <c r="F306" s="50" t="s">
        <v>683</v>
      </c>
      <c r="G306" s="50" t="s">
        <v>36</v>
      </c>
      <c r="H306" s="50" t="s">
        <v>72</v>
      </c>
      <c r="I306" s="50">
        <v>5</v>
      </c>
      <c r="J306" s="50" t="s">
        <v>89</v>
      </c>
      <c r="K306" s="50" t="s">
        <v>73</v>
      </c>
      <c r="L306" s="50" t="s">
        <v>22</v>
      </c>
      <c r="M306" s="50" t="s">
        <v>74</v>
      </c>
      <c r="N306" s="52">
        <v>580683.83200000005</v>
      </c>
      <c r="O306" s="52">
        <v>1776868.5870000001</v>
      </c>
      <c r="P306" s="50" t="s">
        <v>686</v>
      </c>
      <c r="Q306" s="53">
        <v>1.75</v>
      </c>
      <c r="R306" s="52">
        <v>271.20001220703119</v>
      </c>
      <c r="S306" s="50" t="s">
        <v>152</v>
      </c>
      <c r="T306" s="50" t="s">
        <v>641</v>
      </c>
      <c r="U306" s="50" t="s">
        <v>36</v>
      </c>
      <c r="V306" s="50" t="s">
        <v>72</v>
      </c>
    </row>
    <row r="307" spans="1:22" ht="18.75" x14ac:dyDescent="0.3">
      <c r="A307">
        <v>306</v>
      </c>
      <c r="B307" s="50" t="s">
        <v>1699</v>
      </c>
      <c r="C307" s="51">
        <v>44986</v>
      </c>
      <c r="D307" s="50" t="s">
        <v>353</v>
      </c>
      <c r="E307" s="50">
        <v>620701</v>
      </c>
      <c r="F307" s="50" t="s">
        <v>38</v>
      </c>
      <c r="G307" s="50" t="s">
        <v>38</v>
      </c>
      <c r="H307" s="50" t="s">
        <v>72</v>
      </c>
      <c r="I307" s="50">
        <v>5</v>
      </c>
      <c r="J307" s="50" t="s">
        <v>89</v>
      </c>
      <c r="K307" s="50" t="s">
        <v>84</v>
      </c>
      <c r="L307" s="50" t="s">
        <v>24</v>
      </c>
      <c r="M307" s="50" t="s">
        <v>74</v>
      </c>
      <c r="N307" s="52">
        <v>593939.527</v>
      </c>
      <c r="O307" s="52">
        <v>1839258.2320000001</v>
      </c>
      <c r="P307" s="50" t="s">
        <v>1700</v>
      </c>
      <c r="Q307" s="53">
        <v>1.1779999999999999</v>
      </c>
      <c r="R307" s="52">
        <v>8</v>
      </c>
      <c r="S307" s="50" t="s">
        <v>86</v>
      </c>
      <c r="T307" s="50" t="s">
        <v>38</v>
      </c>
      <c r="U307" s="50" t="s">
        <v>38</v>
      </c>
      <c r="V307" s="50" t="s">
        <v>72</v>
      </c>
    </row>
    <row r="308" spans="1:22" ht="18.75" x14ac:dyDescent="0.3">
      <c r="A308">
        <v>307</v>
      </c>
      <c r="B308" s="50" t="s">
        <v>1701</v>
      </c>
      <c r="C308" s="51">
        <v>44986</v>
      </c>
      <c r="D308" s="50" t="s">
        <v>171</v>
      </c>
      <c r="E308" s="50">
        <v>620706</v>
      </c>
      <c r="F308" s="50" t="s">
        <v>463</v>
      </c>
      <c r="G308" s="50" t="s">
        <v>38</v>
      </c>
      <c r="H308" s="50" t="s">
        <v>72</v>
      </c>
      <c r="I308" s="50">
        <v>2</v>
      </c>
      <c r="J308" s="50" t="s">
        <v>2</v>
      </c>
      <c r="K308" s="50" t="s">
        <v>73</v>
      </c>
      <c r="L308" s="50" t="s">
        <v>22</v>
      </c>
      <c r="M308" s="50" t="s">
        <v>74</v>
      </c>
      <c r="N308" s="52">
        <v>589947.53200000001</v>
      </c>
      <c r="O308" s="52">
        <v>1843488.2490000001</v>
      </c>
      <c r="P308" s="50" t="s">
        <v>1702</v>
      </c>
      <c r="Q308" s="53">
        <v>1.292</v>
      </c>
      <c r="R308" s="52">
        <v>197.1000061035156</v>
      </c>
      <c r="S308" s="50" t="s">
        <v>139</v>
      </c>
      <c r="T308" s="50" t="s">
        <v>463</v>
      </c>
      <c r="U308" s="50" t="s">
        <v>38</v>
      </c>
      <c r="V308" s="50" t="s">
        <v>72</v>
      </c>
    </row>
    <row r="309" spans="1:22" ht="18.75" x14ac:dyDescent="0.3">
      <c r="A309">
        <v>308</v>
      </c>
      <c r="B309" s="50" t="s">
        <v>1703</v>
      </c>
      <c r="C309" s="51">
        <v>44986</v>
      </c>
      <c r="D309" s="50" t="s">
        <v>171</v>
      </c>
      <c r="E309" s="50">
        <v>620706</v>
      </c>
      <c r="F309" s="50" t="s">
        <v>463</v>
      </c>
      <c r="G309" s="50" t="s">
        <v>38</v>
      </c>
      <c r="H309" s="50" t="s">
        <v>72</v>
      </c>
      <c r="I309" s="50">
        <v>2</v>
      </c>
      <c r="J309" s="50" t="s">
        <v>2</v>
      </c>
      <c r="K309" s="50" t="s">
        <v>73</v>
      </c>
      <c r="L309" s="50" t="s">
        <v>22</v>
      </c>
      <c r="M309" s="50" t="s">
        <v>74</v>
      </c>
      <c r="N309" s="52">
        <v>590059.04099999997</v>
      </c>
      <c r="O309" s="52">
        <v>1843597.142</v>
      </c>
      <c r="P309" s="50" t="s">
        <v>1702</v>
      </c>
      <c r="Q309" s="53">
        <v>1.157</v>
      </c>
      <c r="R309" s="52">
        <v>193.19999694824219</v>
      </c>
      <c r="S309" s="50" t="s">
        <v>139</v>
      </c>
      <c r="T309" s="50" t="s">
        <v>463</v>
      </c>
      <c r="U309" s="50" t="s">
        <v>38</v>
      </c>
      <c r="V309" s="50" t="s">
        <v>72</v>
      </c>
    </row>
    <row r="310" spans="1:22" ht="18.75" x14ac:dyDescent="0.3">
      <c r="A310">
        <v>309</v>
      </c>
      <c r="B310" s="50" t="s">
        <v>1704</v>
      </c>
      <c r="C310" s="51">
        <v>44986</v>
      </c>
      <c r="D310" s="50" t="s">
        <v>353</v>
      </c>
      <c r="E310" s="50">
        <v>620901</v>
      </c>
      <c r="F310" s="50" t="s">
        <v>547</v>
      </c>
      <c r="G310" s="50" t="s">
        <v>33</v>
      </c>
      <c r="H310" s="50" t="s">
        <v>72</v>
      </c>
      <c r="I310" s="50">
        <v>2</v>
      </c>
      <c r="J310" s="50" t="s">
        <v>2</v>
      </c>
      <c r="K310" s="50" t="s">
        <v>73</v>
      </c>
      <c r="L310" s="50" t="s">
        <v>22</v>
      </c>
      <c r="M310" s="50" t="s">
        <v>74</v>
      </c>
      <c r="N310" s="52">
        <v>553811.88100000005</v>
      </c>
      <c r="O310" s="52">
        <v>1774788.0630000001</v>
      </c>
      <c r="P310" s="50" t="s">
        <v>910</v>
      </c>
      <c r="Q310" s="53">
        <v>3.29</v>
      </c>
      <c r="R310" s="52">
        <v>104</v>
      </c>
      <c r="S310" s="50" t="s">
        <v>81</v>
      </c>
      <c r="T310" s="50" t="s">
        <v>442</v>
      </c>
      <c r="U310" s="50" t="s">
        <v>33</v>
      </c>
      <c r="V310" s="50" t="s">
        <v>72</v>
      </c>
    </row>
    <row r="311" spans="1:22" ht="18.75" x14ac:dyDescent="0.3">
      <c r="A311">
        <v>310</v>
      </c>
      <c r="B311" s="50" t="s">
        <v>1705</v>
      </c>
      <c r="C311" s="51">
        <v>44987</v>
      </c>
      <c r="D311" s="50" t="s">
        <v>188</v>
      </c>
      <c r="E311" s="50">
        <v>620204</v>
      </c>
      <c r="F311" s="50" t="s">
        <v>71</v>
      </c>
      <c r="G311" s="50" t="s">
        <v>40</v>
      </c>
      <c r="H311" s="50" t="s">
        <v>72</v>
      </c>
      <c r="I311" s="50">
        <v>2</v>
      </c>
      <c r="J311" s="50" t="s">
        <v>2</v>
      </c>
      <c r="K311" s="50" t="s">
        <v>84</v>
      </c>
      <c r="L311" s="50" t="s">
        <v>24</v>
      </c>
      <c r="M311" s="50" t="s">
        <v>74</v>
      </c>
      <c r="N311" s="52">
        <v>604620.375</v>
      </c>
      <c r="O311" s="52">
        <v>1817847.784</v>
      </c>
      <c r="P311" s="50" t="s">
        <v>197</v>
      </c>
      <c r="Q311" s="53">
        <v>2.278</v>
      </c>
      <c r="R311" s="52">
        <v>270.70001220703119</v>
      </c>
      <c r="S311" s="50" t="s">
        <v>152</v>
      </c>
      <c r="T311" s="50" t="s">
        <v>198</v>
      </c>
      <c r="U311" s="50" t="s">
        <v>199</v>
      </c>
      <c r="V311" s="50" t="s">
        <v>200</v>
      </c>
    </row>
    <row r="312" spans="1:22" ht="18.75" x14ac:dyDescent="0.3">
      <c r="A312">
        <v>311</v>
      </c>
      <c r="B312" s="50" t="s">
        <v>1706</v>
      </c>
      <c r="C312" s="51">
        <v>44987</v>
      </c>
      <c r="D312" s="50" t="s">
        <v>188</v>
      </c>
      <c r="E312" s="50">
        <v>620204</v>
      </c>
      <c r="F312" s="50" t="s">
        <v>71</v>
      </c>
      <c r="G312" s="50" t="s">
        <v>40</v>
      </c>
      <c r="H312" s="50" t="s">
        <v>72</v>
      </c>
      <c r="I312" s="50">
        <v>2</v>
      </c>
      <c r="J312" s="50" t="s">
        <v>2</v>
      </c>
      <c r="K312" s="50" t="s">
        <v>84</v>
      </c>
      <c r="L312" s="50" t="s">
        <v>24</v>
      </c>
      <c r="M312" s="50" t="s">
        <v>74</v>
      </c>
      <c r="N312" s="52">
        <v>605116.58600000001</v>
      </c>
      <c r="O312" s="52">
        <v>1817903.2960000001</v>
      </c>
      <c r="P312" s="50" t="s">
        <v>197</v>
      </c>
      <c r="Q312" s="53">
        <v>1.768</v>
      </c>
      <c r="R312" s="52">
        <v>272.60000610351563</v>
      </c>
      <c r="S312" s="50" t="s">
        <v>152</v>
      </c>
      <c r="T312" s="50" t="s">
        <v>198</v>
      </c>
      <c r="U312" s="50" t="s">
        <v>199</v>
      </c>
      <c r="V312" s="50" t="s">
        <v>200</v>
      </c>
    </row>
    <row r="313" spans="1:22" ht="18.75" x14ac:dyDescent="0.3">
      <c r="A313">
        <v>312</v>
      </c>
      <c r="B313" s="50" t="s">
        <v>1707</v>
      </c>
      <c r="C313" s="51">
        <v>44987</v>
      </c>
      <c r="D313" s="50" t="s">
        <v>188</v>
      </c>
      <c r="E313" s="50">
        <v>620204</v>
      </c>
      <c r="F313" s="50" t="s">
        <v>71</v>
      </c>
      <c r="G313" s="50" t="s">
        <v>40</v>
      </c>
      <c r="H313" s="50" t="s">
        <v>72</v>
      </c>
      <c r="I313" s="50">
        <v>2</v>
      </c>
      <c r="J313" s="50" t="s">
        <v>2</v>
      </c>
      <c r="K313" s="50" t="s">
        <v>84</v>
      </c>
      <c r="L313" s="50" t="s">
        <v>24</v>
      </c>
      <c r="M313" s="50" t="s">
        <v>74</v>
      </c>
      <c r="N313" s="52">
        <v>604725.28700000001</v>
      </c>
      <c r="O313" s="52">
        <v>1818010.926</v>
      </c>
      <c r="P313" s="50" t="s">
        <v>197</v>
      </c>
      <c r="Q313" s="53">
        <v>2.177</v>
      </c>
      <c r="R313" s="52">
        <v>275</v>
      </c>
      <c r="S313" s="50" t="s">
        <v>152</v>
      </c>
      <c r="T313" s="50" t="s">
        <v>198</v>
      </c>
      <c r="U313" s="50" t="s">
        <v>199</v>
      </c>
      <c r="V313" s="50" t="s">
        <v>200</v>
      </c>
    </row>
    <row r="314" spans="1:22" ht="18.75" x14ac:dyDescent="0.3">
      <c r="A314">
        <v>313</v>
      </c>
      <c r="B314" s="50" t="s">
        <v>1708</v>
      </c>
      <c r="C314" s="51">
        <v>44987</v>
      </c>
      <c r="D314" s="50" t="s">
        <v>188</v>
      </c>
      <c r="E314" s="50">
        <v>620204</v>
      </c>
      <c r="F314" s="50" t="s">
        <v>71</v>
      </c>
      <c r="G314" s="50" t="s">
        <v>40</v>
      </c>
      <c r="H314" s="50" t="s">
        <v>72</v>
      </c>
      <c r="I314" s="50">
        <v>2</v>
      </c>
      <c r="J314" s="50" t="s">
        <v>2</v>
      </c>
      <c r="K314" s="50" t="s">
        <v>84</v>
      </c>
      <c r="L314" s="50" t="s">
        <v>24</v>
      </c>
      <c r="M314" s="50" t="s">
        <v>74</v>
      </c>
      <c r="N314" s="52">
        <v>605222.57799999998</v>
      </c>
      <c r="O314" s="52">
        <v>1818063.1270000001</v>
      </c>
      <c r="P314" s="50" t="s">
        <v>197</v>
      </c>
      <c r="Q314" s="53">
        <v>1.673</v>
      </c>
      <c r="R314" s="52">
        <v>278.20001220703119</v>
      </c>
      <c r="S314" s="50" t="s">
        <v>152</v>
      </c>
      <c r="T314" s="50" t="s">
        <v>198</v>
      </c>
      <c r="U314" s="50" t="s">
        <v>199</v>
      </c>
      <c r="V314" s="50" t="s">
        <v>200</v>
      </c>
    </row>
    <row r="315" spans="1:22" ht="18.75" x14ac:dyDescent="0.3">
      <c r="A315">
        <v>314</v>
      </c>
      <c r="B315" s="50" t="s">
        <v>1709</v>
      </c>
      <c r="C315" s="51">
        <v>44987</v>
      </c>
      <c r="D315" s="50" t="s">
        <v>1710</v>
      </c>
      <c r="E315" s="50">
        <v>620204</v>
      </c>
      <c r="F315" s="50" t="s">
        <v>71</v>
      </c>
      <c r="G315" s="50" t="s">
        <v>40</v>
      </c>
      <c r="H315" s="50" t="s">
        <v>72</v>
      </c>
      <c r="I315" s="50">
        <v>2</v>
      </c>
      <c r="J315" s="50" t="s">
        <v>2</v>
      </c>
      <c r="K315" s="50" t="s">
        <v>84</v>
      </c>
      <c r="L315" s="50" t="s">
        <v>24</v>
      </c>
      <c r="M315" s="50" t="s">
        <v>74</v>
      </c>
      <c r="N315" s="52">
        <v>605138.12399999995</v>
      </c>
      <c r="O315" s="52">
        <v>1818084.8430000001</v>
      </c>
      <c r="P315" s="50" t="s">
        <v>197</v>
      </c>
      <c r="Q315" s="53">
        <v>1.762</v>
      </c>
      <c r="R315" s="52">
        <v>278.5</v>
      </c>
      <c r="S315" s="50" t="s">
        <v>152</v>
      </c>
      <c r="T315" s="50" t="s">
        <v>198</v>
      </c>
      <c r="U315" s="50" t="s">
        <v>199</v>
      </c>
      <c r="V315" s="50" t="s">
        <v>200</v>
      </c>
    </row>
    <row r="316" spans="1:22" ht="18.75" x14ac:dyDescent="0.3">
      <c r="A316">
        <v>315</v>
      </c>
      <c r="B316" s="50" t="s">
        <v>1711</v>
      </c>
      <c r="C316" s="51">
        <v>44987</v>
      </c>
      <c r="D316" s="50" t="s">
        <v>188</v>
      </c>
      <c r="E316" s="50">
        <v>620407</v>
      </c>
      <c r="F316" s="50" t="s">
        <v>111</v>
      </c>
      <c r="G316" s="50" t="s">
        <v>36</v>
      </c>
      <c r="H316" s="50" t="s">
        <v>72</v>
      </c>
      <c r="I316" s="50">
        <v>5</v>
      </c>
      <c r="J316" s="50" t="s">
        <v>89</v>
      </c>
      <c r="K316" s="50" t="s">
        <v>73</v>
      </c>
      <c r="L316" s="50" t="s">
        <v>22</v>
      </c>
      <c r="M316" s="50" t="s">
        <v>74</v>
      </c>
      <c r="N316" s="52">
        <v>584964.69400000002</v>
      </c>
      <c r="O316" s="52">
        <v>1763671.5279999999</v>
      </c>
      <c r="P316" s="50" t="s">
        <v>833</v>
      </c>
      <c r="Q316" s="53">
        <v>1.53</v>
      </c>
      <c r="R316" s="52">
        <v>315.89999389648438</v>
      </c>
      <c r="S316" s="50" t="s">
        <v>107</v>
      </c>
      <c r="T316" s="50" t="s">
        <v>111</v>
      </c>
      <c r="U316" s="50" t="s">
        <v>36</v>
      </c>
      <c r="V316" s="50" t="s">
        <v>72</v>
      </c>
    </row>
    <row r="317" spans="1:22" ht="18.75" x14ac:dyDescent="0.3">
      <c r="A317">
        <v>316</v>
      </c>
      <c r="B317" s="50" t="s">
        <v>1712</v>
      </c>
      <c r="C317" s="51">
        <v>44987</v>
      </c>
      <c r="D317" s="50" t="s">
        <v>188</v>
      </c>
      <c r="E317" s="50">
        <v>620407</v>
      </c>
      <c r="F317" s="50" t="s">
        <v>111</v>
      </c>
      <c r="G317" s="50" t="s">
        <v>36</v>
      </c>
      <c r="H317" s="50" t="s">
        <v>72</v>
      </c>
      <c r="I317" s="50">
        <v>5</v>
      </c>
      <c r="J317" s="50" t="s">
        <v>89</v>
      </c>
      <c r="K317" s="50" t="s">
        <v>73</v>
      </c>
      <c r="L317" s="50" t="s">
        <v>22</v>
      </c>
      <c r="M317" s="50" t="s">
        <v>74</v>
      </c>
      <c r="N317" s="52">
        <v>584892.62600000005</v>
      </c>
      <c r="O317" s="52">
        <v>1764328.3640000001</v>
      </c>
      <c r="P317" s="50" t="s">
        <v>833</v>
      </c>
      <c r="Q317" s="53">
        <v>2.089</v>
      </c>
      <c r="R317" s="52">
        <v>327.10000610351563</v>
      </c>
      <c r="S317" s="50" t="s">
        <v>107</v>
      </c>
      <c r="T317" s="50" t="s">
        <v>111</v>
      </c>
      <c r="U317" s="50" t="s">
        <v>36</v>
      </c>
      <c r="V317" s="50" t="s">
        <v>72</v>
      </c>
    </row>
    <row r="318" spans="1:22" ht="18.75" x14ac:dyDescent="0.3">
      <c r="A318">
        <v>317</v>
      </c>
      <c r="B318" s="50" t="s">
        <v>1713</v>
      </c>
      <c r="C318" s="51">
        <v>44987</v>
      </c>
      <c r="D318" s="50" t="s">
        <v>188</v>
      </c>
      <c r="E318" s="50">
        <v>620606</v>
      </c>
      <c r="F318" s="50" t="s">
        <v>133</v>
      </c>
      <c r="G318" s="50" t="s">
        <v>34</v>
      </c>
      <c r="H318" s="50" t="s">
        <v>72</v>
      </c>
      <c r="I318" s="50">
        <v>2</v>
      </c>
      <c r="J318" s="50" t="s">
        <v>2</v>
      </c>
      <c r="K318" s="50" t="s">
        <v>73</v>
      </c>
      <c r="L318" s="50" t="s">
        <v>22</v>
      </c>
      <c r="M318" s="50" t="s">
        <v>74</v>
      </c>
      <c r="N318" s="52">
        <v>579158.647</v>
      </c>
      <c r="O318" s="52">
        <v>1830939.7709999999</v>
      </c>
      <c r="P318" s="50" t="s">
        <v>337</v>
      </c>
      <c r="Q318" s="53">
        <v>1.542</v>
      </c>
      <c r="R318" s="52">
        <v>53.099998474121087</v>
      </c>
      <c r="S318" s="50" t="s">
        <v>91</v>
      </c>
      <c r="T318" s="50" t="s">
        <v>133</v>
      </c>
      <c r="U318" s="50" t="s">
        <v>34</v>
      </c>
      <c r="V318" s="50" t="s">
        <v>72</v>
      </c>
    </row>
    <row r="319" spans="1:22" ht="18.75" x14ac:dyDescent="0.3">
      <c r="A319">
        <v>318</v>
      </c>
      <c r="B319" s="50" t="s">
        <v>1714</v>
      </c>
      <c r="C319" s="51">
        <v>44987</v>
      </c>
      <c r="D319" s="50" t="s">
        <v>188</v>
      </c>
      <c r="E319" s="50">
        <v>620606</v>
      </c>
      <c r="F319" s="50" t="s">
        <v>133</v>
      </c>
      <c r="G319" s="50" t="s">
        <v>34</v>
      </c>
      <c r="H319" s="50" t="s">
        <v>72</v>
      </c>
      <c r="I319" s="50">
        <v>2</v>
      </c>
      <c r="J319" s="50" t="s">
        <v>2</v>
      </c>
      <c r="K319" s="50" t="s">
        <v>84</v>
      </c>
      <c r="L319" s="50" t="s">
        <v>24</v>
      </c>
      <c r="M319" s="50" t="s">
        <v>74</v>
      </c>
      <c r="N319" s="52">
        <v>579639.66299999994</v>
      </c>
      <c r="O319" s="52">
        <v>1830991.335</v>
      </c>
      <c r="P319" s="50" t="s">
        <v>337</v>
      </c>
      <c r="Q319" s="53">
        <v>1.9850000000000001</v>
      </c>
      <c r="R319" s="52">
        <v>60.599998474121087</v>
      </c>
      <c r="S319" s="50" t="s">
        <v>91</v>
      </c>
      <c r="T319" s="50" t="s">
        <v>133</v>
      </c>
      <c r="U319" s="50" t="s">
        <v>34</v>
      </c>
      <c r="V319" s="50" t="s">
        <v>72</v>
      </c>
    </row>
    <row r="320" spans="1:22" ht="18.75" x14ac:dyDescent="0.3">
      <c r="A320">
        <v>319</v>
      </c>
      <c r="B320" s="50" t="s">
        <v>1715</v>
      </c>
      <c r="C320" s="51">
        <v>44987</v>
      </c>
      <c r="D320" s="50" t="s">
        <v>188</v>
      </c>
      <c r="E320" s="50">
        <v>620606</v>
      </c>
      <c r="F320" s="50" t="s">
        <v>133</v>
      </c>
      <c r="G320" s="50" t="s">
        <v>34</v>
      </c>
      <c r="H320" s="50" t="s">
        <v>72</v>
      </c>
      <c r="I320" s="50">
        <v>2</v>
      </c>
      <c r="J320" s="50" t="s">
        <v>2</v>
      </c>
      <c r="K320" s="50" t="s">
        <v>95</v>
      </c>
      <c r="L320" s="50" t="s">
        <v>25</v>
      </c>
      <c r="M320" s="50" t="s">
        <v>74</v>
      </c>
      <c r="N320" s="52">
        <v>579090.05900000001</v>
      </c>
      <c r="O320" s="52">
        <v>1831599.977</v>
      </c>
      <c r="P320" s="50" t="s">
        <v>960</v>
      </c>
      <c r="Q320" s="53">
        <v>1.6850000000000001</v>
      </c>
      <c r="R320" s="52">
        <v>98.099998474121094</v>
      </c>
      <c r="S320" s="50" t="s">
        <v>81</v>
      </c>
      <c r="T320" s="50" t="s">
        <v>133</v>
      </c>
      <c r="U320" s="50" t="s">
        <v>34</v>
      </c>
      <c r="V320" s="50" t="s">
        <v>72</v>
      </c>
    </row>
    <row r="321" spans="1:22" ht="18.75" x14ac:dyDescent="0.3">
      <c r="A321">
        <v>320</v>
      </c>
      <c r="B321" s="50" t="s">
        <v>1716</v>
      </c>
      <c r="C321" s="51">
        <v>44987</v>
      </c>
      <c r="D321" s="50" t="s">
        <v>188</v>
      </c>
      <c r="E321" s="50">
        <v>620606</v>
      </c>
      <c r="F321" s="50" t="s">
        <v>133</v>
      </c>
      <c r="G321" s="50" t="s">
        <v>34</v>
      </c>
      <c r="H321" s="50" t="s">
        <v>72</v>
      </c>
      <c r="I321" s="50">
        <v>2</v>
      </c>
      <c r="J321" s="50" t="s">
        <v>2</v>
      </c>
      <c r="K321" s="50" t="s">
        <v>84</v>
      </c>
      <c r="L321" s="50" t="s">
        <v>24</v>
      </c>
      <c r="M321" s="50" t="s">
        <v>74</v>
      </c>
      <c r="N321" s="52">
        <v>579569.98899999994</v>
      </c>
      <c r="O321" s="52">
        <v>1831652.642</v>
      </c>
      <c r="P321" s="50" t="s">
        <v>960</v>
      </c>
      <c r="Q321" s="53">
        <v>2.1709999999999998</v>
      </c>
      <c r="R321" s="52">
        <v>95</v>
      </c>
      <c r="S321" s="50" t="s">
        <v>81</v>
      </c>
      <c r="T321" s="50" t="s">
        <v>133</v>
      </c>
      <c r="U321" s="50" t="s">
        <v>34</v>
      </c>
      <c r="V321" s="50" t="s">
        <v>72</v>
      </c>
    </row>
    <row r="322" spans="1:22" ht="18.75" x14ac:dyDescent="0.3">
      <c r="A322">
        <v>321</v>
      </c>
      <c r="B322" s="50" t="s">
        <v>1717</v>
      </c>
      <c r="C322" s="51">
        <v>44988</v>
      </c>
      <c r="D322" s="50" t="s">
        <v>190</v>
      </c>
      <c r="E322" s="50">
        <v>620303</v>
      </c>
      <c r="F322" s="50" t="s">
        <v>217</v>
      </c>
      <c r="G322" s="50" t="s">
        <v>31</v>
      </c>
      <c r="H322" s="50" t="s">
        <v>72</v>
      </c>
      <c r="I322" s="50">
        <v>2</v>
      </c>
      <c r="J322" s="50" t="s">
        <v>2</v>
      </c>
      <c r="K322" s="50" t="s">
        <v>95</v>
      </c>
      <c r="L322" s="50" t="s">
        <v>25</v>
      </c>
      <c r="M322" s="50" t="s">
        <v>74</v>
      </c>
      <c r="N322" s="52">
        <v>532701.19400000002</v>
      </c>
      <c r="O322" s="52">
        <v>1779730.1470000001</v>
      </c>
      <c r="P322" s="50" t="s">
        <v>843</v>
      </c>
      <c r="Q322" s="53">
        <v>1.2629999999999999</v>
      </c>
      <c r="R322" s="52">
        <v>307.60000610351563</v>
      </c>
      <c r="S322" s="50" t="s">
        <v>107</v>
      </c>
      <c r="T322" s="50" t="s">
        <v>217</v>
      </c>
      <c r="U322" s="50" t="s">
        <v>31</v>
      </c>
      <c r="V322" s="50" t="s">
        <v>72</v>
      </c>
    </row>
    <row r="323" spans="1:22" ht="18.75" x14ac:dyDescent="0.3">
      <c r="A323">
        <v>322</v>
      </c>
      <c r="B323" s="50" t="s">
        <v>1718</v>
      </c>
      <c r="C323" s="51">
        <v>44988</v>
      </c>
      <c r="D323" s="50" t="s">
        <v>190</v>
      </c>
      <c r="E323" s="50">
        <v>620303</v>
      </c>
      <c r="F323" s="50" t="s">
        <v>217</v>
      </c>
      <c r="G323" s="50" t="s">
        <v>31</v>
      </c>
      <c r="H323" s="50" t="s">
        <v>72</v>
      </c>
      <c r="I323" s="50">
        <v>2</v>
      </c>
      <c r="J323" s="50" t="s">
        <v>2</v>
      </c>
      <c r="K323" s="50" t="s">
        <v>95</v>
      </c>
      <c r="L323" s="50" t="s">
        <v>25</v>
      </c>
      <c r="M323" s="50" t="s">
        <v>74</v>
      </c>
      <c r="N323" s="52">
        <v>532679.76599999995</v>
      </c>
      <c r="O323" s="52">
        <v>1779756.6640000001</v>
      </c>
      <c r="P323" s="50" t="s">
        <v>843</v>
      </c>
      <c r="Q323" s="53">
        <v>1.2969999999999999</v>
      </c>
      <c r="R323" s="52">
        <v>307.89999389648438</v>
      </c>
      <c r="S323" s="50" t="s">
        <v>107</v>
      </c>
      <c r="T323" s="50" t="s">
        <v>217</v>
      </c>
      <c r="U323" s="50" t="s">
        <v>31</v>
      </c>
      <c r="V323" s="50" t="s">
        <v>72</v>
      </c>
    </row>
    <row r="324" spans="1:22" ht="18.75" x14ac:dyDescent="0.3">
      <c r="A324">
        <v>323</v>
      </c>
      <c r="B324" s="50" t="s">
        <v>1719</v>
      </c>
      <c r="C324" s="51">
        <v>44988</v>
      </c>
      <c r="D324" s="50" t="s">
        <v>190</v>
      </c>
      <c r="E324" s="50">
        <v>620407</v>
      </c>
      <c r="F324" s="50" t="s">
        <v>111</v>
      </c>
      <c r="G324" s="50" t="s">
        <v>36</v>
      </c>
      <c r="H324" s="50" t="s">
        <v>72</v>
      </c>
      <c r="I324" s="50">
        <v>2</v>
      </c>
      <c r="J324" s="50" t="s">
        <v>2</v>
      </c>
      <c r="K324" s="50" t="s">
        <v>95</v>
      </c>
      <c r="L324" s="50" t="s">
        <v>25</v>
      </c>
      <c r="M324" s="50" t="s">
        <v>74</v>
      </c>
      <c r="N324" s="52">
        <v>567461.14099999995</v>
      </c>
      <c r="O324" s="52">
        <v>1761018.7919999999</v>
      </c>
      <c r="P324" s="50" t="s">
        <v>1720</v>
      </c>
      <c r="Q324" s="53">
        <v>0.76800000000000002</v>
      </c>
      <c r="R324" s="52">
        <v>53.799999237060547</v>
      </c>
      <c r="S324" s="50" t="s">
        <v>91</v>
      </c>
      <c r="T324" s="50" t="s">
        <v>111</v>
      </c>
      <c r="U324" s="50" t="s">
        <v>36</v>
      </c>
      <c r="V324" s="50" t="s">
        <v>72</v>
      </c>
    </row>
    <row r="325" spans="1:22" ht="18.75" x14ac:dyDescent="0.3">
      <c r="A325">
        <v>324</v>
      </c>
      <c r="B325" s="50" t="s">
        <v>1721</v>
      </c>
      <c r="C325" s="51">
        <v>44988</v>
      </c>
      <c r="D325" s="50" t="s">
        <v>190</v>
      </c>
      <c r="E325" s="50">
        <v>620501</v>
      </c>
      <c r="F325" s="50" t="s">
        <v>32</v>
      </c>
      <c r="G325" s="50" t="s">
        <v>32</v>
      </c>
      <c r="H325" s="50" t="s">
        <v>72</v>
      </c>
      <c r="I325" s="50">
        <v>5</v>
      </c>
      <c r="J325" s="50" t="s">
        <v>89</v>
      </c>
      <c r="K325" s="50" t="s">
        <v>73</v>
      </c>
      <c r="L325" s="50" t="s">
        <v>22</v>
      </c>
      <c r="M325" s="50" t="s">
        <v>74</v>
      </c>
      <c r="N325" s="52">
        <v>577349.43400000001</v>
      </c>
      <c r="O325" s="52">
        <v>1787953.432</v>
      </c>
      <c r="P325" s="50" t="s">
        <v>302</v>
      </c>
      <c r="Q325" s="53">
        <v>1.55</v>
      </c>
      <c r="R325" s="52">
        <v>132.1000061035156</v>
      </c>
      <c r="S325" s="50" t="s">
        <v>76</v>
      </c>
      <c r="T325" s="50" t="s">
        <v>32</v>
      </c>
      <c r="U325" s="50" t="s">
        <v>32</v>
      </c>
      <c r="V325" s="50" t="s">
        <v>72</v>
      </c>
    </row>
    <row r="326" spans="1:22" ht="18.75" x14ac:dyDescent="0.3">
      <c r="A326">
        <v>325</v>
      </c>
      <c r="B326" s="50" t="s">
        <v>1722</v>
      </c>
      <c r="C326" s="51">
        <v>44988</v>
      </c>
      <c r="D326" s="50" t="s">
        <v>190</v>
      </c>
      <c r="E326" s="50">
        <v>620501</v>
      </c>
      <c r="F326" s="50" t="s">
        <v>32</v>
      </c>
      <c r="G326" s="50" t="s">
        <v>32</v>
      </c>
      <c r="H326" s="50" t="s">
        <v>72</v>
      </c>
      <c r="I326" s="50">
        <v>5</v>
      </c>
      <c r="J326" s="50" t="s">
        <v>89</v>
      </c>
      <c r="K326" s="50" t="s">
        <v>73</v>
      </c>
      <c r="L326" s="50" t="s">
        <v>22</v>
      </c>
      <c r="M326" s="50" t="s">
        <v>74</v>
      </c>
      <c r="N326" s="52">
        <v>574790.55599999998</v>
      </c>
      <c r="O326" s="52">
        <v>1793451.4809999999</v>
      </c>
      <c r="P326" s="50" t="s">
        <v>765</v>
      </c>
      <c r="Q326" s="53">
        <v>0.75600000000000001</v>
      </c>
      <c r="R326" s="52">
        <v>324.10000610351563</v>
      </c>
      <c r="S326" s="50" t="s">
        <v>107</v>
      </c>
      <c r="T326" s="50" t="s">
        <v>32</v>
      </c>
      <c r="U326" s="50" t="s">
        <v>32</v>
      </c>
      <c r="V326" s="50" t="s">
        <v>72</v>
      </c>
    </row>
    <row r="327" spans="1:22" ht="18.75" x14ac:dyDescent="0.3">
      <c r="A327">
        <v>326</v>
      </c>
      <c r="B327" s="50" t="s">
        <v>1723</v>
      </c>
      <c r="C327" s="51">
        <v>44988</v>
      </c>
      <c r="D327" s="50" t="s">
        <v>190</v>
      </c>
      <c r="E327" s="50">
        <v>620504</v>
      </c>
      <c r="F327" s="50" t="s">
        <v>580</v>
      </c>
      <c r="G327" s="50" t="s">
        <v>32</v>
      </c>
      <c r="H327" s="50" t="s">
        <v>72</v>
      </c>
      <c r="I327" s="50">
        <v>5</v>
      </c>
      <c r="J327" s="50" t="s">
        <v>89</v>
      </c>
      <c r="K327" s="50" t="s">
        <v>84</v>
      </c>
      <c r="L327" s="50" t="s">
        <v>24</v>
      </c>
      <c r="M327" s="50" t="s">
        <v>74</v>
      </c>
      <c r="N327" s="52">
        <v>574521.82999999996</v>
      </c>
      <c r="O327" s="52">
        <v>1797039.2439999999</v>
      </c>
      <c r="P327" s="50" t="s">
        <v>483</v>
      </c>
      <c r="Q327" s="53">
        <v>1.0780000000000001</v>
      </c>
      <c r="R327" s="52">
        <v>298.5</v>
      </c>
      <c r="S327" s="50" t="s">
        <v>107</v>
      </c>
      <c r="T327" s="50" t="s">
        <v>360</v>
      </c>
      <c r="U327" s="50" t="s">
        <v>32</v>
      </c>
      <c r="V327" s="50" t="s">
        <v>72</v>
      </c>
    </row>
    <row r="328" spans="1:22" ht="18.75" x14ac:dyDescent="0.3">
      <c r="A328">
        <v>327</v>
      </c>
      <c r="B328" s="50" t="s">
        <v>1724</v>
      </c>
      <c r="C328" s="51">
        <v>44988</v>
      </c>
      <c r="D328" s="50" t="s">
        <v>190</v>
      </c>
      <c r="E328" s="50">
        <v>620505</v>
      </c>
      <c r="F328" s="50" t="s">
        <v>168</v>
      </c>
      <c r="G328" s="50" t="s">
        <v>32</v>
      </c>
      <c r="H328" s="50" t="s">
        <v>72</v>
      </c>
      <c r="I328" s="50">
        <v>5</v>
      </c>
      <c r="J328" s="50" t="s">
        <v>89</v>
      </c>
      <c r="K328" s="50" t="s">
        <v>73</v>
      </c>
      <c r="L328" s="50" t="s">
        <v>22</v>
      </c>
      <c r="M328" s="50" t="s">
        <v>74</v>
      </c>
      <c r="N328" s="52">
        <v>583962.13399999996</v>
      </c>
      <c r="O328" s="52">
        <v>1786744.1980000001</v>
      </c>
      <c r="P328" s="50" t="s">
        <v>520</v>
      </c>
      <c r="Q328" s="53">
        <v>0.81299999999999994</v>
      </c>
      <c r="R328" s="52">
        <v>265.89999389648438</v>
      </c>
      <c r="S328" s="50" t="s">
        <v>152</v>
      </c>
      <c r="T328" s="50" t="s">
        <v>168</v>
      </c>
      <c r="U328" s="50" t="s">
        <v>32</v>
      </c>
      <c r="V328" s="50" t="s">
        <v>72</v>
      </c>
    </row>
    <row r="329" spans="1:22" ht="18.75" x14ac:dyDescent="0.3">
      <c r="A329">
        <v>328</v>
      </c>
      <c r="B329" s="50" t="s">
        <v>1725</v>
      </c>
      <c r="C329" s="51">
        <v>44988</v>
      </c>
      <c r="D329" s="50" t="s">
        <v>194</v>
      </c>
      <c r="E329" s="50">
        <v>620702</v>
      </c>
      <c r="F329" s="50" t="s">
        <v>654</v>
      </c>
      <c r="G329" s="50" t="s">
        <v>38</v>
      </c>
      <c r="H329" s="50" t="s">
        <v>72</v>
      </c>
      <c r="I329" s="50">
        <v>2</v>
      </c>
      <c r="J329" s="50" t="s">
        <v>2</v>
      </c>
      <c r="K329" s="50" t="s">
        <v>73</v>
      </c>
      <c r="L329" s="50" t="s">
        <v>22</v>
      </c>
      <c r="M329" s="50" t="s">
        <v>74</v>
      </c>
      <c r="N329" s="52">
        <v>605220.47499999998</v>
      </c>
      <c r="O329" s="52">
        <v>1832245.568</v>
      </c>
      <c r="P329" s="50" t="s">
        <v>1010</v>
      </c>
      <c r="Q329" s="53">
        <v>1.163</v>
      </c>
      <c r="R329" s="52">
        <v>83.199996948242188</v>
      </c>
      <c r="S329" s="50" t="s">
        <v>81</v>
      </c>
      <c r="T329" s="50" t="s">
        <v>654</v>
      </c>
      <c r="U329" s="50" t="s">
        <v>38</v>
      </c>
      <c r="V329" s="50" t="s">
        <v>72</v>
      </c>
    </row>
    <row r="330" spans="1:22" ht="18.75" x14ac:dyDescent="0.3">
      <c r="A330">
        <v>329</v>
      </c>
      <c r="B330" s="50" t="s">
        <v>1726</v>
      </c>
      <c r="C330" s="51">
        <v>44988</v>
      </c>
      <c r="D330" s="50" t="s">
        <v>190</v>
      </c>
      <c r="E330" s="50">
        <v>620802</v>
      </c>
      <c r="F330" s="50" t="s">
        <v>157</v>
      </c>
      <c r="G330" s="50" t="s">
        <v>37</v>
      </c>
      <c r="H330" s="50" t="s">
        <v>72</v>
      </c>
      <c r="I330" s="50">
        <v>2</v>
      </c>
      <c r="J330" s="50" t="s">
        <v>2</v>
      </c>
      <c r="K330" s="50" t="s">
        <v>84</v>
      </c>
      <c r="L330" s="50" t="s">
        <v>24</v>
      </c>
      <c r="M330" s="50" t="s">
        <v>74</v>
      </c>
      <c r="N330" s="52">
        <v>598288.16799999995</v>
      </c>
      <c r="O330" s="52">
        <v>1805534.5</v>
      </c>
      <c r="P330" s="50" t="s">
        <v>400</v>
      </c>
      <c r="Q330" s="53">
        <v>1.605</v>
      </c>
      <c r="R330" s="52">
        <v>340.10000610351563</v>
      </c>
      <c r="S330" s="50" t="s">
        <v>86</v>
      </c>
      <c r="T330" s="50" t="s">
        <v>175</v>
      </c>
      <c r="U330" s="50" t="s">
        <v>37</v>
      </c>
      <c r="V330" s="50" t="s">
        <v>72</v>
      </c>
    </row>
    <row r="331" spans="1:22" ht="18.75" x14ac:dyDescent="0.3">
      <c r="A331">
        <v>330</v>
      </c>
      <c r="B331" s="50" t="s">
        <v>1727</v>
      </c>
      <c r="C331" s="51">
        <v>44989</v>
      </c>
      <c r="D331" s="50" t="s">
        <v>210</v>
      </c>
      <c r="E331" s="50">
        <v>620103</v>
      </c>
      <c r="F331" s="50" t="s">
        <v>331</v>
      </c>
      <c r="G331" s="50" t="s">
        <v>30</v>
      </c>
      <c r="H331" s="50" t="s">
        <v>72</v>
      </c>
      <c r="I331" s="50">
        <v>2</v>
      </c>
      <c r="J331" s="50" t="s">
        <v>2</v>
      </c>
      <c r="K331" s="50" t="s">
        <v>84</v>
      </c>
      <c r="L331" s="50" t="s">
        <v>24</v>
      </c>
      <c r="M331" s="50" t="s">
        <v>74</v>
      </c>
      <c r="N331" s="52">
        <v>549994.11600000004</v>
      </c>
      <c r="O331" s="52">
        <v>1807677.574</v>
      </c>
      <c r="P331" s="50" t="s">
        <v>1728</v>
      </c>
      <c r="Q331" s="53">
        <v>0.81499999999999995</v>
      </c>
      <c r="R331" s="52">
        <v>331.60000610351563</v>
      </c>
      <c r="S331" s="50" t="s">
        <v>107</v>
      </c>
      <c r="T331" s="50" t="s">
        <v>331</v>
      </c>
      <c r="U331" s="50" t="s">
        <v>30</v>
      </c>
      <c r="V331" s="50" t="s">
        <v>72</v>
      </c>
    </row>
    <row r="332" spans="1:22" ht="18.75" x14ac:dyDescent="0.3">
      <c r="A332">
        <v>331</v>
      </c>
      <c r="B332" s="50" t="s">
        <v>1729</v>
      </c>
      <c r="C332" s="51">
        <v>44989</v>
      </c>
      <c r="D332" s="50" t="s">
        <v>210</v>
      </c>
      <c r="E332" s="50">
        <v>620206</v>
      </c>
      <c r="F332" s="50" t="s">
        <v>164</v>
      </c>
      <c r="G332" s="50" t="s">
        <v>40</v>
      </c>
      <c r="H332" s="50" t="s">
        <v>72</v>
      </c>
      <c r="I332" s="50">
        <v>2</v>
      </c>
      <c r="J332" s="50" t="s">
        <v>2</v>
      </c>
      <c r="K332" s="50" t="s">
        <v>73</v>
      </c>
      <c r="L332" s="50" t="s">
        <v>22</v>
      </c>
      <c r="M332" s="50" t="s">
        <v>74</v>
      </c>
      <c r="N332" s="52">
        <v>591801.45299999998</v>
      </c>
      <c r="O332" s="52">
        <v>1814155.2890000001</v>
      </c>
      <c r="P332" s="50" t="s">
        <v>1066</v>
      </c>
      <c r="Q332" s="53">
        <v>1.7050000000000001</v>
      </c>
      <c r="R332" s="52">
        <v>163.5</v>
      </c>
      <c r="S332" s="50" t="s">
        <v>139</v>
      </c>
      <c r="T332" s="50" t="s">
        <v>164</v>
      </c>
      <c r="U332" s="50" t="s">
        <v>40</v>
      </c>
      <c r="V332" s="50" t="s">
        <v>72</v>
      </c>
    </row>
    <row r="333" spans="1:22" ht="18.75" x14ac:dyDescent="0.3">
      <c r="A333">
        <v>332</v>
      </c>
      <c r="B333" s="50" t="s">
        <v>1730</v>
      </c>
      <c r="C333" s="51">
        <v>44989</v>
      </c>
      <c r="D333" s="50" t="s">
        <v>236</v>
      </c>
      <c r="E333" s="50">
        <v>620407</v>
      </c>
      <c r="F333" s="50" t="s">
        <v>111</v>
      </c>
      <c r="G333" s="50" t="s">
        <v>36</v>
      </c>
      <c r="H333" s="50" t="s">
        <v>72</v>
      </c>
      <c r="I333" s="50">
        <v>2</v>
      </c>
      <c r="J333" s="50" t="s">
        <v>2</v>
      </c>
      <c r="K333" s="50" t="s">
        <v>95</v>
      </c>
      <c r="L333" s="50" t="s">
        <v>25</v>
      </c>
      <c r="M333" s="50" t="s">
        <v>74</v>
      </c>
      <c r="N333" s="52">
        <v>567534.36</v>
      </c>
      <c r="O333" s="52">
        <v>1760875.2069999999</v>
      </c>
      <c r="P333" s="50" t="s">
        <v>1720</v>
      </c>
      <c r="Q333" s="53">
        <v>0.76100000000000001</v>
      </c>
      <c r="R333" s="52">
        <v>65.900001525878906</v>
      </c>
      <c r="S333" s="50" t="s">
        <v>91</v>
      </c>
      <c r="T333" s="50" t="s">
        <v>111</v>
      </c>
      <c r="U333" s="50" t="s">
        <v>36</v>
      </c>
      <c r="V333" s="50" t="s">
        <v>72</v>
      </c>
    </row>
    <row r="334" spans="1:22" ht="18.75" x14ac:dyDescent="0.3">
      <c r="A334">
        <v>333</v>
      </c>
      <c r="B334" s="50" t="s">
        <v>1731</v>
      </c>
      <c r="C334" s="51">
        <v>44989</v>
      </c>
      <c r="D334" s="50" t="s">
        <v>236</v>
      </c>
      <c r="E334" s="50">
        <v>620407</v>
      </c>
      <c r="F334" s="50" t="s">
        <v>111</v>
      </c>
      <c r="G334" s="50" t="s">
        <v>36</v>
      </c>
      <c r="H334" s="50" t="s">
        <v>72</v>
      </c>
      <c r="I334" s="50">
        <v>2</v>
      </c>
      <c r="J334" s="50" t="s">
        <v>2</v>
      </c>
      <c r="K334" s="50" t="s">
        <v>95</v>
      </c>
      <c r="L334" s="50" t="s">
        <v>25</v>
      </c>
      <c r="M334" s="50" t="s">
        <v>74</v>
      </c>
      <c r="N334" s="52">
        <v>581186.424</v>
      </c>
      <c r="O334" s="52">
        <v>1761666.2350000001</v>
      </c>
      <c r="P334" s="50" t="s">
        <v>532</v>
      </c>
      <c r="Q334" s="53">
        <v>0.77700000000000002</v>
      </c>
      <c r="R334" s="52">
        <v>292.39999389648438</v>
      </c>
      <c r="S334" s="50" t="s">
        <v>152</v>
      </c>
      <c r="T334" s="50" t="s">
        <v>111</v>
      </c>
      <c r="U334" s="50" t="s">
        <v>36</v>
      </c>
      <c r="V334" s="50" t="s">
        <v>72</v>
      </c>
    </row>
    <row r="335" spans="1:22" ht="18.75" x14ac:dyDescent="0.3">
      <c r="A335">
        <v>334</v>
      </c>
      <c r="B335" s="50" t="s">
        <v>1732</v>
      </c>
      <c r="C335" s="51">
        <v>44989</v>
      </c>
      <c r="D335" s="50" t="s">
        <v>236</v>
      </c>
      <c r="E335" s="50">
        <v>620408</v>
      </c>
      <c r="F335" s="50" t="s">
        <v>683</v>
      </c>
      <c r="G335" s="50" t="s">
        <v>36</v>
      </c>
      <c r="H335" s="50" t="s">
        <v>72</v>
      </c>
      <c r="I335" s="50">
        <v>5</v>
      </c>
      <c r="J335" s="50" t="s">
        <v>89</v>
      </c>
      <c r="K335" s="50" t="s">
        <v>73</v>
      </c>
      <c r="L335" s="50" t="s">
        <v>22</v>
      </c>
      <c r="M335" s="50" t="s">
        <v>74</v>
      </c>
      <c r="N335" s="52">
        <v>576935.91099999996</v>
      </c>
      <c r="O335" s="52">
        <v>1778697.1340000001</v>
      </c>
      <c r="P335" s="50" t="s">
        <v>647</v>
      </c>
      <c r="Q335" s="53">
        <v>1.1060000000000001</v>
      </c>
      <c r="R335" s="52">
        <v>230.69999694824219</v>
      </c>
      <c r="S335" s="50" t="s">
        <v>97</v>
      </c>
      <c r="T335" s="50" t="s">
        <v>276</v>
      </c>
      <c r="U335" s="50" t="s">
        <v>36</v>
      </c>
      <c r="V335" s="50" t="s">
        <v>72</v>
      </c>
    </row>
    <row r="336" spans="1:22" ht="18.75" x14ac:dyDescent="0.3">
      <c r="A336">
        <v>335</v>
      </c>
      <c r="B336" s="50" t="s">
        <v>1733</v>
      </c>
      <c r="C336" s="51">
        <v>44989</v>
      </c>
      <c r="D336" s="50" t="s">
        <v>210</v>
      </c>
      <c r="E336" s="50">
        <v>620508</v>
      </c>
      <c r="F336" s="50" t="s">
        <v>306</v>
      </c>
      <c r="G336" s="50" t="s">
        <v>32</v>
      </c>
      <c r="H336" s="50" t="s">
        <v>72</v>
      </c>
      <c r="I336" s="50">
        <v>5</v>
      </c>
      <c r="J336" s="50" t="s">
        <v>89</v>
      </c>
      <c r="K336" s="50" t="s">
        <v>73</v>
      </c>
      <c r="L336" s="50" t="s">
        <v>22</v>
      </c>
      <c r="M336" s="50" t="s">
        <v>74</v>
      </c>
      <c r="N336" s="52">
        <v>568112.71100000001</v>
      </c>
      <c r="O336" s="52">
        <v>1795493.952</v>
      </c>
      <c r="P336" s="50" t="s">
        <v>798</v>
      </c>
      <c r="Q336" s="53">
        <v>1.381</v>
      </c>
      <c r="R336" s="52">
        <v>160.69999694824219</v>
      </c>
      <c r="S336" s="50" t="s">
        <v>139</v>
      </c>
      <c r="T336" s="50" t="s">
        <v>306</v>
      </c>
      <c r="U336" s="50" t="s">
        <v>32</v>
      </c>
      <c r="V336" s="50" t="s">
        <v>72</v>
      </c>
    </row>
    <row r="337" spans="1:22" ht="18.75" x14ac:dyDescent="0.3">
      <c r="A337">
        <v>336</v>
      </c>
      <c r="B337" s="50" t="s">
        <v>1734</v>
      </c>
      <c r="C337" s="51">
        <v>44989</v>
      </c>
      <c r="D337" s="50" t="s">
        <v>210</v>
      </c>
      <c r="E337" s="50">
        <v>620601</v>
      </c>
      <c r="F337" s="50" t="s">
        <v>34</v>
      </c>
      <c r="G337" s="50" t="s">
        <v>34</v>
      </c>
      <c r="H337" s="50" t="s">
        <v>72</v>
      </c>
      <c r="I337" s="50">
        <v>2</v>
      </c>
      <c r="J337" s="50" t="s">
        <v>2</v>
      </c>
      <c r="K337" s="50" t="s">
        <v>95</v>
      </c>
      <c r="L337" s="50" t="s">
        <v>25</v>
      </c>
      <c r="M337" s="50" t="s">
        <v>74</v>
      </c>
      <c r="N337" s="52">
        <v>554458.11600000004</v>
      </c>
      <c r="O337" s="52">
        <v>1841223.9839999999</v>
      </c>
      <c r="P337" s="50" t="s">
        <v>598</v>
      </c>
      <c r="Q337" s="53">
        <v>1.345</v>
      </c>
      <c r="R337" s="52">
        <v>169</v>
      </c>
      <c r="S337" s="50" t="s">
        <v>139</v>
      </c>
      <c r="T337" s="50" t="s">
        <v>34</v>
      </c>
      <c r="U337" s="50" t="s">
        <v>34</v>
      </c>
      <c r="V337" s="50" t="s">
        <v>72</v>
      </c>
    </row>
    <row r="338" spans="1:22" ht="18.75" x14ac:dyDescent="0.3">
      <c r="A338">
        <v>337</v>
      </c>
      <c r="B338" s="50" t="s">
        <v>1735</v>
      </c>
      <c r="C338" s="51">
        <v>44989</v>
      </c>
      <c r="D338" s="50" t="s">
        <v>210</v>
      </c>
      <c r="E338" s="50">
        <v>620604</v>
      </c>
      <c r="F338" s="50" t="s">
        <v>608</v>
      </c>
      <c r="G338" s="50" t="s">
        <v>34</v>
      </c>
      <c r="H338" s="50" t="s">
        <v>72</v>
      </c>
      <c r="I338" s="50">
        <v>2</v>
      </c>
      <c r="J338" s="50" t="s">
        <v>2</v>
      </c>
      <c r="K338" s="50" t="s">
        <v>207</v>
      </c>
      <c r="L338" s="50" t="s">
        <v>26</v>
      </c>
      <c r="M338" s="50" t="s">
        <v>74</v>
      </c>
      <c r="N338" s="52">
        <v>538625.68400000001</v>
      </c>
      <c r="O338" s="52">
        <v>1857373.7509999999</v>
      </c>
      <c r="P338" s="50" t="s">
        <v>1736</v>
      </c>
      <c r="Q338" s="53">
        <v>1.8220000000000001</v>
      </c>
      <c r="R338" s="52">
        <v>267.79998779296881</v>
      </c>
      <c r="S338" s="50" t="s">
        <v>152</v>
      </c>
      <c r="T338" s="50" t="s">
        <v>608</v>
      </c>
      <c r="U338" s="50" t="s">
        <v>34</v>
      </c>
      <c r="V338" s="50" t="s">
        <v>72</v>
      </c>
    </row>
    <row r="339" spans="1:22" ht="18.75" x14ac:dyDescent="0.3">
      <c r="A339">
        <v>338</v>
      </c>
      <c r="B339" s="50" t="s">
        <v>1737</v>
      </c>
      <c r="C339" s="51">
        <v>44989</v>
      </c>
      <c r="D339" s="50" t="s">
        <v>210</v>
      </c>
      <c r="E339" s="50">
        <v>620703</v>
      </c>
      <c r="F339" s="50" t="s">
        <v>172</v>
      </c>
      <c r="G339" s="50" t="s">
        <v>38</v>
      </c>
      <c r="H339" s="50" t="s">
        <v>72</v>
      </c>
      <c r="I339" s="50">
        <v>2</v>
      </c>
      <c r="J339" s="50" t="s">
        <v>2</v>
      </c>
      <c r="K339" s="50" t="s">
        <v>84</v>
      </c>
      <c r="L339" s="50" t="s">
        <v>24</v>
      </c>
      <c r="M339" s="50" t="s">
        <v>74</v>
      </c>
      <c r="N339" s="52">
        <v>581852.07499999995</v>
      </c>
      <c r="O339" s="52">
        <v>1833079.5149999999</v>
      </c>
      <c r="P339" s="50" t="s">
        <v>235</v>
      </c>
      <c r="Q339" s="53">
        <v>1.0680000000000001</v>
      </c>
      <c r="R339" s="52">
        <v>307.5</v>
      </c>
      <c r="S339" s="50" t="s">
        <v>107</v>
      </c>
      <c r="T339" s="50" t="s">
        <v>242</v>
      </c>
      <c r="U339" s="50" t="s">
        <v>38</v>
      </c>
      <c r="V339" s="50" t="s">
        <v>72</v>
      </c>
    </row>
    <row r="340" spans="1:22" ht="18.75" x14ac:dyDescent="0.3">
      <c r="A340">
        <v>339</v>
      </c>
      <c r="B340" s="50" t="s">
        <v>1738</v>
      </c>
      <c r="C340" s="51">
        <v>44989</v>
      </c>
      <c r="D340" s="50" t="s">
        <v>210</v>
      </c>
      <c r="E340" s="50">
        <v>620705</v>
      </c>
      <c r="F340" s="50" t="s">
        <v>249</v>
      </c>
      <c r="G340" s="50" t="s">
        <v>38</v>
      </c>
      <c r="H340" s="50" t="s">
        <v>72</v>
      </c>
      <c r="I340" s="50">
        <v>5</v>
      </c>
      <c r="J340" s="50" t="s">
        <v>89</v>
      </c>
      <c r="K340" s="50" t="s">
        <v>73</v>
      </c>
      <c r="L340" s="50" t="s">
        <v>22</v>
      </c>
      <c r="M340" s="50" t="s">
        <v>74</v>
      </c>
      <c r="N340" s="52">
        <v>607916.06999999995</v>
      </c>
      <c r="O340" s="52">
        <v>1833231.477</v>
      </c>
      <c r="P340" s="50" t="s">
        <v>1111</v>
      </c>
      <c r="Q340" s="53">
        <v>2.6309999999999998</v>
      </c>
      <c r="R340" s="52">
        <v>343.5</v>
      </c>
      <c r="S340" s="50" t="s">
        <v>86</v>
      </c>
      <c r="T340" s="50" t="s">
        <v>249</v>
      </c>
      <c r="U340" s="50" t="s">
        <v>38</v>
      </c>
      <c r="V340" s="50" t="s">
        <v>72</v>
      </c>
    </row>
    <row r="341" spans="1:22" ht="18.75" x14ac:dyDescent="0.3">
      <c r="A341">
        <v>340</v>
      </c>
      <c r="B341" s="50" t="s">
        <v>1739</v>
      </c>
      <c r="C341" s="51">
        <v>44989</v>
      </c>
      <c r="D341" s="50" t="s">
        <v>210</v>
      </c>
      <c r="E341" s="50">
        <v>621004</v>
      </c>
      <c r="F341" s="50" t="s">
        <v>234</v>
      </c>
      <c r="G341" s="50" t="s">
        <v>39</v>
      </c>
      <c r="H341" s="50" t="s">
        <v>72</v>
      </c>
      <c r="I341" s="50">
        <v>5</v>
      </c>
      <c r="J341" s="50" t="s">
        <v>89</v>
      </c>
      <c r="K341" s="50" t="s">
        <v>73</v>
      </c>
      <c r="L341" s="50" t="s">
        <v>22</v>
      </c>
      <c r="M341" s="50" t="s">
        <v>74</v>
      </c>
      <c r="N341" s="52">
        <v>598468.59100000001</v>
      </c>
      <c r="O341" s="52">
        <v>1792042.6869999999</v>
      </c>
      <c r="P341" s="50" t="s">
        <v>308</v>
      </c>
      <c r="Q341" s="53">
        <v>1.139</v>
      </c>
      <c r="R341" s="52">
        <v>52.599998474121087</v>
      </c>
      <c r="S341" s="50" t="s">
        <v>91</v>
      </c>
      <c r="T341" s="50" t="s">
        <v>234</v>
      </c>
      <c r="U341" s="50" t="s">
        <v>39</v>
      </c>
      <c r="V341" s="50" t="s">
        <v>72</v>
      </c>
    </row>
    <row r="342" spans="1:22" ht="18.75" x14ac:dyDescent="0.3">
      <c r="A342">
        <v>341</v>
      </c>
      <c r="B342" s="50" t="s">
        <v>1740</v>
      </c>
      <c r="C342" s="51">
        <v>44990</v>
      </c>
      <c r="D342" s="50" t="s">
        <v>240</v>
      </c>
      <c r="E342" s="50">
        <v>620113</v>
      </c>
      <c r="F342" s="50" t="s">
        <v>137</v>
      </c>
      <c r="G342" s="50" t="s">
        <v>30</v>
      </c>
      <c r="H342" s="50" t="s">
        <v>72</v>
      </c>
      <c r="I342" s="50">
        <v>2</v>
      </c>
      <c r="J342" s="50" t="s">
        <v>2</v>
      </c>
      <c r="K342" s="50" t="s">
        <v>73</v>
      </c>
      <c r="L342" s="50" t="s">
        <v>22</v>
      </c>
      <c r="M342" s="50" t="s">
        <v>74</v>
      </c>
      <c r="N342" s="52">
        <v>573494.25899999996</v>
      </c>
      <c r="O342" s="52">
        <v>1815874.2620000001</v>
      </c>
      <c r="P342" s="50" t="s">
        <v>266</v>
      </c>
      <c r="Q342" s="53">
        <v>2.1440000000000001</v>
      </c>
      <c r="R342" s="52">
        <v>301.39999389648438</v>
      </c>
      <c r="S342" s="50" t="s">
        <v>107</v>
      </c>
      <c r="T342" s="50" t="s">
        <v>267</v>
      </c>
      <c r="U342" s="50" t="s">
        <v>30</v>
      </c>
      <c r="V342" s="50" t="s">
        <v>72</v>
      </c>
    </row>
    <row r="343" spans="1:22" ht="18.75" x14ac:dyDescent="0.3">
      <c r="A343">
        <v>342</v>
      </c>
      <c r="B343" s="50" t="s">
        <v>1741</v>
      </c>
      <c r="C343" s="51">
        <v>44990</v>
      </c>
      <c r="D343" s="50" t="s">
        <v>240</v>
      </c>
      <c r="E343" s="50">
        <v>620406</v>
      </c>
      <c r="F343" s="50" t="s">
        <v>885</v>
      </c>
      <c r="G343" s="50" t="s">
        <v>36</v>
      </c>
      <c r="H343" s="50" t="s">
        <v>72</v>
      </c>
      <c r="I343" s="50">
        <v>5</v>
      </c>
      <c r="J343" s="50" t="s">
        <v>89</v>
      </c>
      <c r="K343" s="50" t="s">
        <v>73</v>
      </c>
      <c r="L343" s="50" t="s">
        <v>22</v>
      </c>
      <c r="M343" s="50" t="s">
        <v>74</v>
      </c>
      <c r="N343" s="52">
        <v>589699.52899999998</v>
      </c>
      <c r="O343" s="52">
        <v>1767421.476</v>
      </c>
      <c r="P343" s="50" t="s">
        <v>886</v>
      </c>
      <c r="Q343" s="53">
        <v>1.32</v>
      </c>
      <c r="R343" s="52">
        <v>49.400001525878913</v>
      </c>
      <c r="S343" s="50" t="s">
        <v>91</v>
      </c>
      <c r="T343" s="50" t="s">
        <v>885</v>
      </c>
      <c r="U343" s="50" t="s">
        <v>36</v>
      </c>
      <c r="V343" s="50" t="s">
        <v>72</v>
      </c>
    </row>
    <row r="344" spans="1:22" ht="18.75" x14ac:dyDescent="0.3">
      <c r="A344">
        <v>343</v>
      </c>
      <c r="B344" s="50" t="s">
        <v>1742</v>
      </c>
      <c r="C344" s="51">
        <v>44990</v>
      </c>
      <c r="D344" s="50" t="s">
        <v>240</v>
      </c>
      <c r="E344" s="50">
        <v>620407</v>
      </c>
      <c r="F344" s="50" t="s">
        <v>111</v>
      </c>
      <c r="G344" s="50" t="s">
        <v>36</v>
      </c>
      <c r="H344" s="50" t="s">
        <v>72</v>
      </c>
      <c r="I344" s="50">
        <v>5</v>
      </c>
      <c r="J344" s="50" t="s">
        <v>89</v>
      </c>
      <c r="K344" s="50" t="s">
        <v>73</v>
      </c>
      <c r="L344" s="50" t="s">
        <v>22</v>
      </c>
      <c r="M344" s="50" t="s">
        <v>74</v>
      </c>
      <c r="N344" s="52">
        <v>582195.54</v>
      </c>
      <c r="O344" s="52">
        <v>1758237.2760000001</v>
      </c>
      <c r="P344" s="50" t="s">
        <v>374</v>
      </c>
      <c r="Q344" s="53">
        <v>1.3120000000000001</v>
      </c>
      <c r="R344" s="52">
        <v>276</v>
      </c>
      <c r="S344" s="50" t="s">
        <v>152</v>
      </c>
      <c r="T344" s="50" t="s">
        <v>1560</v>
      </c>
      <c r="U344" s="50" t="s">
        <v>1561</v>
      </c>
      <c r="V344" s="50" t="s">
        <v>186</v>
      </c>
    </row>
    <row r="345" spans="1:22" ht="18.75" x14ac:dyDescent="0.3">
      <c r="A345">
        <v>344</v>
      </c>
      <c r="B345" s="50" t="s">
        <v>1743</v>
      </c>
      <c r="C345" s="51">
        <v>44990</v>
      </c>
      <c r="D345" s="50" t="s">
        <v>240</v>
      </c>
      <c r="E345" s="50">
        <v>620609</v>
      </c>
      <c r="F345" s="50" t="s">
        <v>289</v>
      </c>
      <c r="G345" s="50" t="s">
        <v>34</v>
      </c>
      <c r="H345" s="50" t="s">
        <v>72</v>
      </c>
      <c r="I345" s="50">
        <v>2</v>
      </c>
      <c r="J345" s="50" t="s">
        <v>2</v>
      </c>
      <c r="K345" s="50" t="s">
        <v>73</v>
      </c>
      <c r="L345" s="50" t="s">
        <v>22</v>
      </c>
      <c r="M345" s="50" t="s">
        <v>74</v>
      </c>
      <c r="N345" s="52">
        <v>562370.20799999998</v>
      </c>
      <c r="O345" s="52">
        <v>1837103.7919999999</v>
      </c>
      <c r="P345" s="50" t="s">
        <v>1169</v>
      </c>
      <c r="Q345" s="53">
        <v>1.6259999999999999</v>
      </c>
      <c r="R345" s="52">
        <v>294.39999389648438</v>
      </c>
      <c r="S345" s="50" t="s">
        <v>107</v>
      </c>
      <c r="T345" s="50" t="s">
        <v>289</v>
      </c>
      <c r="U345" s="50" t="s">
        <v>34</v>
      </c>
      <c r="V345" s="50" t="s">
        <v>72</v>
      </c>
    </row>
    <row r="346" spans="1:22" ht="18.75" x14ac:dyDescent="0.3">
      <c r="A346">
        <v>345</v>
      </c>
      <c r="B346" s="50" t="s">
        <v>1744</v>
      </c>
      <c r="C346" s="51">
        <v>44990</v>
      </c>
      <c r="D346" s="50" t="s">
        <v>240</v>
      </c>
      <c r="E346" s="50">
        <v>620609</v>
      </c>
      <c r="F346" s="50" t="s">
        <v>289</v>
      </c>
      <c r="G346" s="50" t="s">
        <v>34</v>
      </c>
      <c r="H346" s="50" t="s">
        <v>72</v>
      </c>
      <c r="I346" s="50">
        <v>2</v>
      </c>
      <c r="J346" s="50" t="s">
        <v>2</v>
      </c>
      <c r="K346" s="50" t="s">
        <v>95</v>
      </c>
      <c r="L346" s="50" t="s">
        <v>25</v>
      </c>
      <c r="M346" s="50" t="s">
        <v>74</v>
      </c>
      <c r="N346" s="52">
        <v>562299.71</v>
      </c>
      <c r="O346" s="52">
        <v>1837504.0549999999</v>
      </c>
      <c r="P346" s="50" t="s">
        <v>1169</v>
      </c>
      <c r="Q346" s="53">
        <v>1.885</v>
      </c>
      <c r="R346" s="52">
        <v>304.60000610351563</v>
      </c>
      <c r="S346" s="50" t="s">
        <v>107</v>
      </c>
      <c r="T346" s="50" t="s">
        <v>289</v>
      </c>
      <c r="U346" s="50" t="s">
        <v>34</v>
      </c>
      <c r="V346" s="50" t="s">
        <v>72</v>
      </c>
    </row>
    <row r="347" spans="1:22" ht="18.75" x14ac:dyDescent="0.3">
      <c r="A347">
        <v>346</v>
      </c>
      <c r="B347" s="50" t="s">
        <v>1745</v>
      </c>
      <c r="C347" s="51">
        <v>44990</v>
      </c>
      <c r="D347" s="50" t="s">
        <v>1746</v>
      </c>
      <c r="E347" s="50">
        <v>620610</v>
      </c>
      <c r="F347" s="50" t="s">
        <v>338</v>
      </c>
      <c r="G347" s="50" t="s">
        <v>34</v>
      </c>
      <c r="H347" s="50" t="s">
        <v>72</v>
      </c>
      <c r="I347" s="50">
        <v>2</v>
      </c>
      <c r="J347" s="50" t="s">
        <v>2</v>
      </c>
      <c r="K347" s="50" t="s">
        <v>95</v>
      </c>
      <c r="L347" s="50" t="s">
        <v>25</v>
      </c>
      <c r="M347" s="50" t="s">
        <v>74</v>
      </c>
      <c r="N347" s="52">
        <v>559793.56400000001</v>
      </c>
      <c r="O347" s="52">
        <v>1858191.93</v>
      </c>
      <c r="P347" s="50" t="s">
        <v>339</v>
      </c>
      <c r="Q347" s="53">
        <v>2.0409999999999999</v>
      </c>
      <c r="R347" s="52">
        <v>153.5</v>
      </c>
      <c r="S347" s="50" t="s">
        <v>76</v>
      </c>
      <c r="T347" s="50" t="s">
        <v>338</v>
      </c>
      <c r="U347" s="50" t="s">
        <v>34</v>
      </c>
      <c r="V347" s="50" t="s">
        <v>72</v>
      </c>
    </row>
    <row r="348" spans="1:22" ht="18.75" x14ac:dyDescent="0.3">
      <c r="A348">
        <v>347</v>
      </c>
      <c r="B348" s="50" t="s">
        <v>1747</v>
      </c>
      <c r="C348" s="51">
        <v>44990</v>
      </c>
      <c r="D348" s="50" t="s">
        <v>240</v>
      </c>
      <c r="E348" s="50">
        <v>620803</v>
      </c>
      <c r="F348" s="50" t="s">
        <v>175</v>
      </c>
      <c r="G348" s="50" t="s">
        <v>37</v>
      </c>
      <c r="H348" s="50" t="s">
        <v>72</v>
      </c>
      <c r="I348" s="50">
        <v>2</v>
      </c>
      <c r="J348" s="50" t="s">
        <v>2</v>
      </c>
      <c r="K348" s="50" t="s">
        <v>73</v>
      </c>
      <c r="L348" s="50" t="s">
        <v>22</v>
      </c>
      <c r="M348" s="50" t="s">
        <v>74</v>
      </c>
      <c r="N348" s="52">
        <v>599292.799</v>
      </c>
      <c r="O348" s="52">
        <v>1805203.844</v>
      </c>
      <c r="P348" s="50" t="s">
        <v>1748</v>
      </c>
      <c r="Q348" s="53">
        <v>1.123</v>
      </c>
      <c r="R348" s="52">
        <v>336.20001220703119</v>
      </c>
      <c r="S348" s="50" t="s">
        <v>107</v>
      </c>
      <c r="T348" s="50" t="s">
        <v>175</v>
      </c>
      <c r="U348" s="50" t="s">
        <v>37</v>
      </c>
      <c r="V348" s="50" t="s">
        <v>72</v>
      </c>
    </row>
    <row r="349" spans="1:22" ht="18.75" x14ac:dyDescent="0.3">
      <c r="A349">
        <v>348</v>
      </c>
      <c r="B349" s="50" t="s">
        <v>1749</v>
      </c>
      <c r="C349" s="51">
        <v>44990</v>
      </c>
      <c r="D349" s="50" t="s">
        <v>1582</v>
      </c>
      <c r="E349" s="50">
        <v>620903</v>
      </c>
      <c r="F349" s="50" t="s">
        <v>351</v>
      </c>
      <c r="G349" s="50" t="s">
        <v>33</v>
      </c>
      <c r="H349" s="50" t="s">
        <v>72</v>
      </c>
      <c r="I349" s="50">
        <v>2</v>
      </c>
      <c r="J349" s="50" t="s">
        <v>2</v>
      </c>
      <c r="K349" s="50" t="s">
        <v>84</v>
      </c>
      <c r="L349" s="50" t="s">
        <v>24</v>
      </c>
      <c r="M349" s="50" t="s">
        <v>74</v>
      </c>
      <c r="N349" s="52">
        <v>538877.02500000002</v>
      </c>
      <c r="O349" s="52">
        <v>1773051.118</v>
      </c>
      <c r="P349" s="50" t="s">
        <v>1750</v>
      </c>
      <c r="Q349" s="53">
        <v>0.96599999999999997</v>
      </c>
      <c r="R349" s="52">
        <v>182.19999694824219</v>
      </c>
      <c r="S349" s="50" t="s">
        <v>139</v>
      </c>
      <c r="T349" s="50" t="s">
        <v>351</v>
      </c>
      <c r="U349" s="50" t="s">
        <v>33</v>
      </c>
      <c r="V349" s="50" t="s">
        <v>72</v>
      </c>
    </row>
    <row r="350" spans="1:22" ht="18.75" x14ac:dyDescent="0.3">
      <c r="A350">
        <v>349</v>
      </c>
      <c r="B350" s="50" t="s">
        <v>1751</v>
      </c>
      <c r="C350" s="51">
        <v>44990</v>
      </c>
      <c r="D350" s="50" t="s">
        <v>240</v>
      </c>
      <c r="E350" s="50">
        <v>621002</v>
      </c>
      <c r="F350" s="50" t="s">
        <v>150</v>
      </c>
      <c r="G350" s="50" t="s">
        <v>39</v>
      </c>
      <c r="H350" s="50" t="s">
        <v>72</v>
      </c>
      <c r="I350" s="50">
        <v>5</v>
      </c>
      <c r="J350" s="50" t="s">
        <v>89</v>
      </c>
      <c r="K350" s="50" t="s">
        <v>84</v>
      </c>
      <c r="L350" s="50" t="s">
        <v>24</v>
      </c>
      <c r="M350" s="50" t="s">
        <v>74</v>
      </c>
      <c r="N350" s="52">
        <v>603963.24300000002</v>
      </c>
      <c r="O350" s="52">
        <v>1791544.7439999999</v>
      </c>
      <c r="P350" s="50" t="s">
        <v>431</v>
      </c>
      <c r="Q350" s="53">
        <v>1.494</v>
      </c>
      <c r="R350" s="52">
        <v>350.5</v>
      </c>
      <c r="S350" s="50" t="s">
        <v>86</v>
      </c>
      <c r="T350" s="50" t="s">
        <v>150</v>
      </c>
      <c r="U350" s="50" t="s">
        <v>39</v>
      </c>
      <c r="V350" s="50" t="s">
        <v>72</v>
      </c>
    </row>
    <row r="351" spans="1:22" ht="18.75" x14ac:dyDescent="0.3">
      <c r="A351">
        <v>350</v>
      </c>
      <c r="B351" s="50" t="s">
        <v>1752</v>
      </c>
      <c r="C351" s="51">
        <v>44990</v>
      </c>
      <c r="D351" s="50" t="s">
        <v>240</v>
      </c>
      <c r="E351" s="50">
        <v>621002</v>
      </c>
      <c r="F351" s="50" t="s">
        <v>150</v>
      </c>
      <c r="G351" s="50" t="s">
        <v>39</v>
      </c>
      <c r="H351" s="50" t="s">
        <v>72</v>
      </c>
      <c r="I351" s="50">
        <v>5</v>
      </c>
      <c r="J351" s="50" t="s">
        <v>89</v>
      </c>
      <c r="K351" s="50" t="s">
        <v>84</v>
      </c>
      <c r="L351" s="50" t="s">
        <v>24</v>
      </c>
      <c r="M351" s="50" t="s">
        <v>74</v>
      </c>
      <c r="N351" s="52">
        <v>603892.95900000003</v>
      </c>
      <c r="O351" s="52">
        <v>1791939.3689999999</v>
      </c>
      <c r="P351" s="50" t="s">
        <v>431</v>
      </c>
      <c r="Q351" s="53">
        <v>1.893</v>
      </c>
      <c r="R351" s="52">
        <v>350.29998779296881</v>
      </c>
      <c r="S351" s="50" t="s">
        <v>86</v>
      </c>
      <c r="T351" s="50" t="s">
        <v>150</v>
      </c>
      <c r="U351" s="50" t="s">
        <v>39</v>
      </c>
      <c r="V351" s="50" t="s">
        <v>72</v>
      </c>
    </row>
    <row r="352" spans="1:22" ht="18.75" x14ac:dyDescent="0.3">
      <c r="A352">
        <v>351</v>
      </c>
      <c r="B352" s="50" t="s">
        <v>1753</v>
      </c>
      <c r="C352" s="51">
        <v>44991</v>
      </c>
      <c r="D352" s="50" t="s">
        <v>607</v>
      </c>
      <c r="E352" s="50">
        <v>620103</v>
      </c>
      <c r="F352" s="50" t="s">
        <v>331</v>
      </c>
      <c r="G352" s="50" t="s">
        <v>30</v>
      </c>
      <c r="H352" s="50" t="s">
        <v>72</v>
      </c>
      <c r="I352" s="50">
        <v>5</v>
      </c>
      <c r="J352" s="50" t="s">
        <v>89</v>
      </c>
      <c r="K352" s="50" t="s">
        <v>84</v>
      </c>
      <c r="L352" s="50" t="s">
        <v>24</v>
      </c>
      <c r="M352" s="50" t="s">
        <v>74</v>
      </c>
      <c r="N352" s="52">
        <v>551921.86</v>
      </c>
      <c r="O352" s="52">
        <v>1808177.68</v>
      </c>
      <c r="P352" s="50" t="s">
        <v>383</v>
      </c>
      <c r="Q352" s="53">
        <v>1.2649999999999999</v>
      </c>
      <c r="R352" s="52">
        <v>158.69999694824219</v>
      </c>
      <c r="S352" s="50" t="s">
        <v>139</v>
      </c>
      <c r="T352" s="50" t="s">
        <v>331</v>
      </c>
      <c r="U352" s="50" t="s">
        <v>30</v>
      </c>
      <c r="V352" s="50" t="s">
        <v>72</v>
      </c>
    </row>
    <row r="353" spans="1:22" ht="18.75" x14ac:dyDescent="0.3">
      <c r="A353">
        <v>352</v>
      </c>
      <c r="B353" s="50" t="s">
        <v>1754</v>
      </c>
      <c r="C353" s="51">
        <v>44991</v>
      </c>
      <c r="D353" s="50" t="s">
        <v>607</v>
      </c>
      <c r="E353" s="50">
        <v>620206</v>
      </c>
      <c r="F353" s="50" t="s">
        <v>164</v>
      </c>
      <c r="G353" s="50" t="s">
        <v>40</v>
      </c>
      <c r="H353" s="50" t="s">
        <v>72</v>
      </c>
      <c r="I353" s="50">
        <v>2</v>
      </c>
      <c r="J353" s="50" t="s">
        <v>2</v>
      </c>
      <c r="K353" s="50" t="s">
        <v>84</v>
      </c>
      <c r="L353" s="50" t="s">
        <v>24</v>
      </c>
      <c r="M353" s="50" t="s">
        <v>74</v>
      </c>
      <c r="N353" s="52">
        <v>590140.52099999995</v>
      </c>
      <c r="O353" s="52">
        <v>1810407.8940000001</v>
      </c>
      <c r="P353" s="50" t="s">
        <v>1299</v>
      </c>
      <c r="Q353" s="53">
        <v>1.3120000000000001</v>
      </c>
      <c r="R353" s="52">
        <v>193.6000061035156</v>
      </c>
      <c r="S353" s="50" t="s">
        <v>139</v>
      </c>
      <c r="T353" s="50" t="s">
        <v>164</v>
      </c>
      <c r="U353" s="50" t="s">
        <v>40</v>
      </c>
      <c r="V353" s="50" t="s">
        <v>72</v>
      </c>
    </row>
    <row r="354" spans="1:22" ht="18.75" x14ac:dyDescent="0.3">
      <c r="A354">
        <v>353</v>
      </c>
      <c r="B354" s="50" t="s">
        <v>1755</v>
      </c>
      <c r="C354" s="51">
        <v>44991</v>
      </c>
      <c r="D354" s="50" t="s">
        <v>607</v>
      </c>
      <c r="E354" s="50">
        <v>620303</v>
      </c>
      <c r="F354" s="50" t="s">
        <v>217</v>
      </c>
      <c r="G354" s="50" t="s">
        <v>31</v>
      </c>
      <c r="H354" s="50" t="s">
        <v>72</v>
      </c>
      <c r="I354" s="50">
        <v>2</v>
      </c>
      <c r="J354" s="50" t="s">
        <v>2</v>
      </c>
      <c r="K354" s="50" t="s">
        <v>84</v>
      </c>
      <c r="L354" s="50" t="s">
        <v>24</v>
      </c>
      <c r="M354" s="50" t="s">
        <v>74</v>
      </c>
      <c r="N354" s="52">
        <v>543375.64</v>
      </c>
      <c r="O354" s="52">
        <v>1785954.22</v>
      </c>
      <c r="P354" s="50" t="s">
        <v>1756</v>
      </c>
      <c r="Q354" s="53">
        <v>2.6789999999999998</v>
      </c>
      <c r="R354" s="52">
        <v>4.6999998092651367</v>
      </c>
      <c r="S354" s="50" t="s">
        <v>86</v>
      </c>
      <c r="T354" s="50" t="s">
        <v>217</v>
      </c>
      <c r="U354" s="50" t="s">
        <v>31</v>
      </c>
      <c r="V354" s="50" t="s">
        <v>72</v>
      </c>
    </row>
    <row r="355" spans="1:22" ht="18.75" x14ac:dyDescent="0.3">
      <c r="A355">
        <v>354</v>
      </c>
      <c r="B355" s="50" t="s">
        <v>1757</v>
      </c>
      <c r="C355" s="51">
        <v>44991</v>
      </c>
      <c r="D355" s="50" t="s">
        <v>70</v>
      </c>
      <c r="E355" s="50">
        <v>620403</v>
      </c>
      <c r="F355" s="50" t="s">
        <v>253</v>
      </c>
      <c r="G355" s="50" t="s">
        <v>36</v>
      </c>
      <c r="H355" s="50" t="s">
        <v>72</v>
      </c>
      <c r="I355" s="50">
        <v>5</v>
      </c>
      <c r="J355" s="50" t="s">
        <v>89</v>
      </c>
      <c r="K355" s="50" t="s">
        <v>73</v>
      </c>
      <c r="L355" s="50" t="s">
        <v>22</v>
      </c>
      <c r="M355" s="50" t="s">
        <v>74</v>
      </c>
      <c r="N355" s="52">
        <v>590246.89099999995</v>
      </c>
      <c r="O355" s="52">
        <v>1783310.8419999999</v>
      </c>
      <c r="P355" s="50" t="s">
        <v>1758</v>
      </c>
      <c r="Q355" s="53">
        <v>1.242</v>
      </c>
      <c r="R355" s="52">
        <v>315.89999389648438</v>
      </c>
      <c r="S355" s="50" t="s">
        <v>107</v>
      </c>
      <c r="T355" s="50" t="s">
        <v>253</v>
      </c>
      <c r="U355" s="50" t="s">
        <v>36</v>
      </c>
      <c r="V355" s="50" t="s">
        <v>72</v>
      </c>
    </row>
    <row r="356" spans="1:22" ht="18.75" x14ac:dyDescent="0.3">
      <c r="A356">
        <v>355</v>
      </c>
      <c r="B356" s="50" t="s">
        <v>1759</v>
      </c>
      <c r="C356" s="51">
        <v>44991</v>
      </c>
      <c r="D356" s="50" t="s">
        <v>70</v>
      </c>
      <c r="E356" s="50">
        <v>620513</v>
      </c>
      <c r="F356" s="50" t="s">
        <v>360</v>
      </c>
      <c r="G356" s="50" t="s">
        <v>32</v>
      </c>
      <c r="H356" s="50" t="s">
        <v>72</v>
      </c>
      <c r="I356" s="50">
        <v>5</v>
      </c>
      <c r="J356" s="50" t="s">
        <v>89</v>
      </c>
      <c r="K356" s="50" t="s">
        <v>84</v>
      </c>
      <c r="L356" s="50" t="s">
        <v>24</v>
      </c>
      <c r="M356" s="50" t="s">
        <v>74</v>
      </c>
      <c r="N356" s="52">
        <v>576607.348</v>
      </c>
      <c r="O356" s="52">
        <v>1801439.406</v>
      </c>
      <c r="P356" s="50" t="s">
        <v>1258</v>
      </c>
      <c r="Q356" s="53">
        <v>0.86199999999999999</v>
      </c>
      <c r="R356" s="52">
        <v>184.19999694824219</v>
      </c>
      <c r="S356" s="50" t="s">
        <v>139</v>
      </c>
      <c r="T356" s="50" t="s">
        <v>360</v>
      </c>
      <c r="U356" s="50" t="s">
        <v>32</v>
      </c>
      <c r="V356" s="50" t="s">
        <v>72</v>
      </c>
    </row>
    <row r="357" spans="1:22" ht="18.75" x14ac:dyDescent="0.3">
      <c r="A357">
        <v>356</v>
      </c>
      <c r="B357" s="50" t="s">
        <v>1760</v>
      </c>
      <c r="C357" s="51">
        <v>44991</v>
      </c>
      <c r="D357" s="50" t="s">
        <v>70</v>
      </c>
      <c r="E357" s="50">
        <v>620604</v>
      </c>
      <c r="F357" s="50" t="s">
        <v>608</v>
      </c>
      <c r="G357" s="50" t="s">
        <v>34</v>
      </c>
      <c r="H357" s="50" t="s">
        <v>72</v>
      </c>
      <c r="I357" s="50">
        <v>5</v>
      </c>
      <c r="J357" s="50" t="s">
        <v>89</v>
      </c>
      <c r="K357" s="50" t="s">
        <v>73</v>
      </c>
      <c r="L357" s="50" t="s">
        <v>22</v>
      </c>
      <c r="M357" s="50" t="s">
        <v>74</v>
      </c>
      <c r="N357" s="52">
        <v>540217.15300000005</v>
      </c>
      <c r="O357" s="52">
        <v>1855402.0619999999</v>
      </c>
      <c r="P357" s="50" t="s">
        <v>1736</v>
      </c>
      <c r="Q357" s="53">
        <v>2.0419999999999998</v>
      </c>
      <c r="R357" s="52">
        <v>185.1000061035156</v>
      </c>
      <c r="S357" s="50" t="s">
        <v>139</v>
      </c>
      <c r="T357" s="50" t="s">
        <v>608</v>
      </c>
      <c r="U357" s="50" t="s">
        <v>34</v>
      </c>
      <c r="V357" s="50" t="s">
        <v>72</v>
      </c>
    </row>
    <row r="358" spans="1:22" ht="18.75" x14ac:dyDescent="0.3">
      <c r="A358">
        <v>357</v>
      </c>
      <c r="B358" s="50" t="s">
        <v>1761</v>
      </c>
      <c r="C358" s="51">
        <v>44991</v>
      </c>
      <c r="D358" s="50" t="s">
        <v>70</v>
      </c>
      <c r="E358" s="50">
        <v>620604</v>
      </c>
      <c r="F358" s="50" t="s">
        <v>608</v>
      </c>
      <c r="G358" s="50" t="s">
        <v>34</v>
      </c>
      <c r="H358" s="50" t="s">
        <v>72</v>
      </c>
      <c r="I358" s="50">
        <v>2</v>
      </c>
      <c r="J358" s="50" t="s">
        <v>2</v>
      </c>
      <c r="K358" s="50" t="s">
        <v>73</v>
      </c>
      <c r="L358" s="50" t="s">
        <v>22</v>
      </c>
      <c r="M358" s="50" t="s">
        <v>74</v>
      </c>
      <c r="N358" s="52">
        <v>540379.49600000004</v>
      </c>
      <c r="O358" s="52">
        <v>1855771.86</v>
      </c>
      <c r="P358" s="50" t="s">
        <v>1736</v>
      </c>
      <c r="Q358" s="53">
        <v>1.6659999999999999</v>
      </c>
      <c r="R358" s="52">
        <v>180.5</v>
      </c>
      <c r="S358" s="50" t="s">
        <v>139</v>
      </c>
      <c r="T358" s="50" t="s">
        <v>608</v>
      </c>
      <c r="U358" s="50" t="s">
        <v>34</v>
      </c>
      <c r="V358" s="50" t="s">
        <v>72</v>
      </c>
    </row>
    <row r="359" spans="1:22" ht="18.75" x14ac:dyDescent="0.3">
      <c r="A359">
        <v>358</v>
      </c>
      <c r="B359" s="50" t="s">
        <v>1762</v>
      </c>
      <c r="C359" s="51">
        <v>44991</v>
      </c>
      <c r="D359" s="50" t="s">
        <v>607</v>
      </c>
      <c r="E359" s="50">
        <v>621102</v>
      </c>
      <c r="F359" s="50" t="s">
        <v>159</v>
      </c>
      <c r="G359" s="50" t="s">
        <v>35</v>
      </c>
      <c r="H359" s="50" t="s">
        <v>72</v>
      </c>
      <c r="I359" s="50">
        <v>5</v>
      </c>
      <c r="J359" s="50" t="s">
        <v>89</v>
      </c>
      <c r="K359" s="50" t="s">
        <v>95</v>
      </c>
      <c r="L359" s="50" t="s">
        <v>25</v>
      </c>
      <c r="M359" s="50" t="s">
        <v>74</v>
      </c>
      <c r="N359" s="52">
        <v>539244.20200000005</v>
      </c>
      <c r="O359" s="52">
        <v>1838652.8489999999</v>
      </c>
      <c r="P359" s="50" t="s">
        <v>1763</v>
      </c>
      <c r="Q359" s="53">
        <v>1.288</v>
      </c>
      <c r="R359" s="52">
        <v>355.20001220703119</v>
      </c>
      <c r="S359" s="50" t="s">
        <v>86</v>
      </c>
      <c r="T359" s="50" t="s">
        <v>159</v>
      </c>
      <c r="U359" s="50" t="s">
        <v>35</v>
      </c>
      <c r="V359" s="50" t="s">
        <v>72</v>
      </c>
    </row>
    <row r="360" spans="1:22" ht="18.75" x14ac:dyDescent="0.3">
      <c r="A360">
        <v>359</v>
      </c>
      <c r="B360" s="50" t="s">
        <v>1764</v>
      </c>
      <c r="C360" s="51">
        <v>44992</v>
      </c>
      <c r="D360" s="50" t="s">
        <v>1592</v>
      </c>
      <c r="E360" s="50">
        <v>620111</v>
      </c>
      <c r="F360" s="50" t="s">
        <v>267</v>
      </c>
      <c r="G360" s="50" t="s">
        <v>30</v>
      </c>
      <c r="H360" s="50" t="s">
        <v>72</v>
      </c>
      <c r="I360" s="50">
        <v>2</v>
      </c>
      <c r="J360" s="50" t="s">
        <v>2</v>
      </c>
      <c r="K360" s="50" t="s">
        <v>84</v>
      </c>
      <c r="L360" s="50" t="s">
        <v>24</v>
      </c>
      <c r="M360" s="50" t="s">
        <v>74</v>
      </c>
      <c r="N360" s="52">
        <v>577675.64599999995</v>
      </c>
      <c r="O360" s="52">
        <v>1811647.4080000001</v>
      </c>
      <c r="P360" s="50" t="s">
        <v>1765</v>
      </c>
      <c r="Q360" s="53">
        <v>1.7130000000000001</v>
      </c>
      <c r="R360" s="52">
        <v>38.099998474121087</v>
      </c>
      <c r="S360" s="50" t="s">
        <v>91</v>
      </c>
      <c r="T360" s="50" t="s">
        <v>267</v>
      </c>
      <c r="U360" s="50" t="s">
        <v>30</v>
      </c>
      <c r="V360" s="50" t="s">
        <v>72</v>
      </c>
    </row>
    <row r="361" spans="1:22" ht="18.75" x14ac:dyDescent="0.3">
      <c r="A361">
        <v>360</v>
      </c>
      <c r="B361" s="50" t="s">
        <v>1766</v>
      </c>
      <c r="C361" s="51">
        <v>44992</v>
      </c>
      <c r="D361" s="50" t="s">
        <v>261</v>
      </c>
      <c r="E361" s="50">
        <v>620203</v>
      </c>
      <c r="F361" s="50" t="s">
        <v>265</v>
      </c>
      <c r="G361" s="50" t="s">
        <v>40</v>
      </c>
      <c r="H361" s="50" t="s">
        <v>72</v>
      </c>
      <c r="I361" s="50">
        <v>2</v>
      </c>
      <c r="J361" s="50" t="s">
        <v>2</v>
      </c>
      <c r="K361" s="50" t="s">
        <v>84</v>
      </c>
      <c r="L361" s="50" t="s">
        <v>24</v>
      </c>
      <c r="M361" s="50" t="s">
        <v>74</v>
      </c>
      <c r="N361" s="52">
        <v>581710.16399999999</v>
      </c>
      <c r="O361" s="52">
        <v>1812818.2990000001</v>
      </c>
      <c r="P361" s="50" t="s">
        <v>1595</v>
      </c>
      <c r="Q361" s="53">
        <v>0.28599999999999998</v>
      </c>
      <c r="R361" s="52">
        <v>245.6000061035156</v>
      </c>
      <c r="S361" s="50" t="s">
        <v>97</v>
      </c>
      <c r="T361" s="50" t="s">
        <v>265</v>
      </c>
      <c r="U361" s="50" t="s">
        <v>40</v>
      </c>
      <c r="V361" s="50" t="s">
        <v>72</v>
      </c>
    </row>
    <row r="362" spans="1:22" ht="18.75" x14ac:dyDescent="0.3">
      <c r="A362">
        <v>361</v>
      </c>
      <c r="B362" s="50" t="s">
        <v>1767</v>
      </c>
      <c r="C362" s="51">
        <v>44992</v>
      </c>
      <c r="D362" s="50" t="s">
        <v>261</v>
      </c>
      <c r="E362" s="50">
        <v>620205</v>
      </c>
      <c r="F362" s="50" t="s">
        <v>179</v>
      </c>
      <c r="G362" s="50" t="s">
        <v>40</v>
      </c>
      <c r="H362" s="50" t="s">
        <v>72</v>
      </c>
      <c r="I362" s="50">
        <v>2</v>
      </c>
      <c r="J362" s="50" t="s">
        <v>2</v>
      </c>
      <c r="K362" s="50" t="s">
        <v>73</v>
      </c>
      <c r="L362" s="50" t="s">
        <v>22</v>
      </c>
      <c r="M362" s="50" t="s">
        <v>74</v>
      </c>
      <c r="N362" s="52">
        <v>586426.46100000001</v>
      </c>
      <c r="O362" s="52">
        <v>1826824.689</v>
      </c>
      <c r="P362" s="50" t="s">
        <v>398</v>
      </c>
      <c r="Q362" s="53">
        <v>1.679</v>
      </c>
      <c r="R362" s="52">
        <v>240.1000061035156</v>
      </c>
      <c r="S362" s="50" t="s">
        <v>97</v>
      </c>
      <c r="T362" s="50" t="s">
        <v>179</v>
      </c>
      <c r="U362" s="50" t="s">
        <v>40</v>
      </c>
      <c r="V362" s="50" t="s">
        <v>72</v>
      </c>
    </row>
    <row r="363" spans="1:22" ht="18.75" x14ac:dyDescent="0.3">
      <c r="A363">
        <v>362</v>
      </c>
      <c r="B363" s="50" t="s">
        <v>1768</v>
      </c>
      <c r="C363" s="51">
        <v>44992</v>
      </c>
      <c r="D363" s="50" t="s">
        <v>261</v>
      </c>
      <c r="E363" s="50">
        <v>620207</v>
      </c>
      <c r="F363" s="50" t="s">
        <v>104</v>
      </c>
      <c r="G363" s="50" t="s">
        <v>40</v>
      </c>
      <c r="H363" s="50" t="s">
        <v>72</v>
      </c>
      <c r="I363" s="50">
        <v>2</v>
      </c>
      <c r="J363" s="50" t="s">
        <v>2</v>
      </c>
      <c r="K363" s="50" t="s">
        <v>73</v>
      </c>
      <c r="L363" s="50" t="s">
        <v>22</v>
      </c>
      <c r="M363" s="50" t="s">
        <v>74</v>
      </c>
      <c r="N363" s="52">
        <v>599709.26699999999</v>
      </c>
      <c r="O363" s="52">
        <v>1812687.852</v>
      </c>
      <c r="P363" s="50" t="s">
        <v>900</v>
      </c>
      <c r="Q363" s="53">
        <v>1.23</v>
      </c>
      <c r="R363" s="52">
        <v>140.6000061035156</v>
      </c>
      <c r="S363" s="50" t="s">
        <v>76</v>
      </c>
      <c r="T363" s="50" t="s">
        <v>104</v>
      </c>
      <c r="U363" s="50" t="s">
        <v>40</v>
      </c>
      <c r="V363" s="50" t="s">
        <v>72</v>
      </c>
    </row>
    <row r="364" spans="1:22" ht="18.75" x14ac:dyDescent="0.3">
      <c r="A364">
        <v>363</v>
      </c>
      <c r="B364" s="50" t="s">
        <v>1769</v>
      </c>
      <c r="C364" s="51">
        <v>44992</v>
      </c>
      <c r="D364" s="50" t="s">
        <v>1594</v>
      </c>
      <c r="E364" s="50">
        <v>620412</v>
      </c>
      <c r="F364" s="50" t="s">
        <v>278</v>
      </c>
      <c r="G364" s="50" t="s">
        <v>36</v>
      </c>
      <c r="H364" s="50" t="s">
        <v>72</v>
      </c>
      <c r="I364" s="50">
        <v>2</v>
      </c>
      <c r="J364" s="50" t="s">
        <v>2</v>
      </c>
      <c r="K364" s="50" t="s">
        <v>95</v>
      </c>
      <c r="L364" s="50" t="s">
        <v>25</v>
      </c>
      <c r="M364" s="50" t="s">
        <v>74</v>
      </c>
      <c r="N364" s="52">
        <v>558652.48899999994</v>
      </c>
      <c r="O364" s="52">
        <v>1775888.8470000001</v>
      </c>
      <c r="P364" s="50" t="s">
        <v>776</v>
      </c>
      <c r="Q364" s="53">
        <v>0.113</v>
      </c>
      <c r="R364" s="52">
        <v>54.599998474121087</v>
      </c>
      <c r="S364" s="50" t="s">
        <v>91</v>
      </c>
      <c r="T364" s="50" t="s">
        <v>278</v>
      </c>
      <c r="U364" s="50" t="s">
        <v>36</v>
      </c>
      <c r="V364" s="50" t="s">
        <v>72</v>
      </c>
    </row>
    <row r="365" spans="1:22" ht="18.75" x14ac:dyDescent="0.3">
      <c r="A365">
        <v>364</v>
      </c>
      <c r="B365" s="50" t="s">
        <v>1770</v>
      </c>
      <c r="C365" s="51">
        <v>44993</v>
      </c>
      <c r="D365" s="50" t="s">
        <v>271</v>
      </c>
      <c r="E365" s="50">
        <v>620103</v>
      </c>
      <c r="F365" s="50" t="s">
        <v>331</v>
      </c>
      <c r="G365" s="50" t="s">
        <v>30</v>
      </c>
      <c r="H365" s="50" t="s">
        <v>72</v>
      </c>
      <c r="I365" s="50">
        <v>5</v>
      </c>
      <c r="J365" s="50" t="s">
        <v>89</v>
      </c>
      <c r="K365" s="50" t="s">
        <v>73</v>
      </c>
      <c r="L365" s="50" t="s">
        <v>22</v>
      </c>
      <c r="M365" s="50" t="s">
        <v>74</v>
      </c>
      <c r="N365" s="52">
        <v>552390.21600000001</v>
      </c>
      <c r="O365" s="52">
        <v>1802178.672</v>
      </c>
      <c r="P365" s="50" t="s">
        <v>1501</v>
      </c>
      <c r="Q365" s="53">
        <v>1.738</v>
      </c>
      <c r="R365" s="52">
        <v>249.19999694824219</v>
      </c>
      <c r="S365" s="50" t="s">
        <v>152</v>
      </c>
      <c r="T365" s="50" t="s">
        <v>293</v>
      </c>
      <c r="U365" s="50" t="s">
        <v>30</v>
      </c>
      <c r="V365" s="50" t="s">
        <v>72</v>
      </c>
    </row>
    <row r="366" spans="1:22" ht="18.75" x14ac:dyDescent="0.3">
      <c r="A366">
        <v>365</v>
      </c>
      <c r="B366" s="50" t="s">
        <v>1771</v>
      </c>
      <c r="C366" s="51">
        <v>44993</v>
      </c>
      <c r="D366" s="50" t="s">
        <v>271</v>
      </c>
      <c r="E366" s="50">
        <v>620103</v>
      </c>
      <c r="F366" s="50" t="s">
        <v>331</v>
      </c>
      <c r="G366" s="50" t="s">
        <v>30</v>
      </c>
      <c r="H366" s="50" t="s">
        <v>72</v>
      </c>
      <c r="I366" s="50">
        <v>5</v>
      </c>
      <c r="J366" s="50" t="s">
        <v>89</v>
      </c>
      <c r="K366" s="50" t="s">
        <v>95</v>
      </c>
      <c r="L366" s="50" t="s">
        <v>25</v>
      </c>
      <c r="M366" s="50" t="s">
        <v>74</v>
      </c>
      <c r="N366" s="52">
        <v>552949.85900000005</v>
      </c>
      <c r="O366" s="52">
        <v>1802248.6089999999</v>
      </c>
      <c r="P366" s="50" t="s">
        <v>1501</v>
      </c>
      <c r="Q366" s="53">
        <v>1.1830000000000001</v>
      </c>
      <c r="R366" s="52">
        <v>242.30000305175781</v>
      </c>
      <c r="S366" s="50" t="s">
        <v>97</v>
      </c>
      <c r="T366" s="50" t="s">
        <v>293</v>
      </c>
      <c r="U366" s="50" t="s">
        <v>30</v>
      </c>
      <c r="V366" s="50" t="s">
        <v>72</v>
      </c>
    </row>
    <row r="367" spans="1:22" ht="18.75" x14ac:dyDescent="0.3">
      <c r="A367">
        <v>366</v>
      </c>
      <c r="B367" s="50" t="s">
        <v>1772</v>
      </c>
      <c r="C367" s="51">
        <v>44993</v>
      </c>
      <c r="D367" s="50" t="s">
        <v>271</v>
      </c>
      <c r="E367" s="50">
        <v>620103</v>
      </c>
      <c r="F367" s="50" t="s">
        <v>331</v>
      </c>
      <c r="G367" s="50" t="s">
        <v>30</v>
      </c>
      <c r="H367" s="50" t="s">
        <v>72</v>
      </c>
      <c r="I367" s="50">
        <v>5</v>
      </c>
      <c r="J367" s="50" t="s">
        <v>89</v>
      </c>
      <c r="K367" s="50" t="s">
        <v>95</v>
      </c>
      <c r="L367" s="50" t="s">
        <v>25</v>
      </c>
      <c r="M367" s="50" t="s">
        <v>74</v>
      </c>
      <c r="N367" s="52">
        <v>553044.44999999995</v>
      </c>
      <c r="O367" s="52">
        <v>1808149.416</v>
      </c>
      <c r="P367" s="50" t="s">
        <v>1773</v>
      </c>
      <c r="Q367" s="53">
        <v>0.70199999999999996</v>
      </c>
      <c r="R367" s="52">
        <v>218.30000305175781</v>
      </c>
      <c r="S367" s="50" t="s">
        <v>97</v>
      </c>
      <c r="T367" s="50" t="s">
        <v>331</v>
      </c>
      <c r="U367" s="50" t="s">
        <v>30</v>
      </c>
      <c r="V367" s="50" t="s">
        <v>72</v>
      </c>
    </row>
    <row r="368" spans="1:22" ht="18.75" x14ac:dyDescent="0.3">
      <c r="A368">
        <v>367</v>
      </c>
      <c r="B368" s="50" t="s">
        <v>1774</v>
      </c>
      <c r="C368" s="51">
        <v>44993</v>
      </c>
      <c r="D368" s="50" t="s">
        <v>271</v>
      </c>
      <c r="E368" s="50">
        <v>620203</v>
      </c>
      <c r="F368" s="50" t="s">
        <v>265</v>
      </c>
      <c r="G368" s="50" t="s">
        <v>40</v>
      </c>
      <c r="H368" s="50" t="s">
        <v>72</v>
      </c>
      <c r="I368" s="50">
        <v>2</v>
      </c>
      <c r="J368" s="50" t="s">
        <v>2</v>
      </c>
      <c r="K368" s="50" t="s">
        <v>73</v>
      </c>
      <c r="L368" s="50" t="s">
        <v>22</v>
      </c>
      <c r="M368" s="50" t="s">
        <v>74</v>
      </c>
      <c r="N368" s="52">
        <v>585524.53500000003</v>
      </c>
      <c r="O368" s="52">
        <v>1813390.588</v>
      </c>
      <c r="P368" s="50" t="s">
        <v>202</v>
      </c>
      <c r="Q368" s="53">
        <v>1.036</v>
      </c>
      <c r="R368" s="52">
        <v>0.5</v>
      </c>
      <c r="S368" s="50" t="s">
        <v>86</v>
      </c>
      <c r="T368" s="50" t="s">
        <v>164</v>
      </c>
      <c r="U368" s="50" t="s">
        <v>40</v>
      </c>
      <c r="V368" s="50" t="s">
        <v>72</v>
      </c>
    </row>
    <row r="369" spans="1:22" ht="18.75" x14ac:dyDescent="0.3">
      <c r="A369">
        <v>368</v>
      </c>
      <c r="B369" s="50" t="s">
        <v>1775</v>
      </c>
      <c r="C369" s="51">
        <v>44993</v>
      </c>
      <c r="D369" s="50" t="s">
        <v>271</v>
      </c>
      <c r="E369" s="50">
        <v>620203</v>
      </c>
      <c r="F369" s="50" t="s">
        <v>265</v>
      </c>
      <c r="G369" s="50" t="s">
        <v>40</v>
      </c>
      <c r="H369" s="50" t="s">
        <v>72</v>
      </c>
      <c r="I369" s="50">
        <v>2</v>
      </c>
      <c r="J369" s="50" t="s">
        <v>2</v>
      </c>
      <c r="K369" s="50" t="s">
        <v>73</v>
      </c>
      <c r="L369" s="50" t="s">
        <v>22</v>
      </c>
      <c r="M369" s="50" t="s">
        <v>74</v>
      </c>
      <c r="N369" s="52">
        <v>585778.45799999998</v>
      </c>
      <c r="O369" s="52">
        <v>1813717.9480000001</v>
      </c>
      <c r="P369" s="50" t="s">
        <v>202</v>
      </c>
      <c r="Q369" s="53">
        <v>1.3879999999999999</v>
      </c>
      <c r="R369" s="52">
        <v>11.30000019073486</v>
      </c>
      <c r="S369" s="50" t="s">
        <v>86</v>
      </c>
      <c r="T369" s="50" t="s">
        <v>164</v>
      </c>
      <c r="U369" s="50" t="s">
        <v>40</v>
      </c>
      <c r="V369" s="50" t="s">
        <v>72</v>
      </c>
    </row>
    <row r="370" spans="1:22" ht="18.75" x14ac:dyDescent="0.3">
      <c r="A370">
        <v>369</v>
      </c>
      <c r="B370" s="50" t="s">
        <v>1776</v>
      </c>
      <c r="C370" s="51">
        <v>44993</v>
      </c>
      <c r="D370" s="50" t="s">
        <v>271</v>
      </c>
      <c r="E370" s="50">
        <v>620404</v>
      </c>
      <c r="F370" s="50" t="s">
        <v>204</v>
      </c>
      <c r="G370" s="50" t="s">
        <v>36</v>
      </c>
      <c r="H370" s="50" t="s">
        <v>72</v>
      </c>
      <c r="I370" s="50">
        <v>5</v>
      </c>
      <c r="J370" s="50" t="s">
        <v>89</v>
      </c>
      <c r="K370" s="50" t="s">
        <v>95</v>
      </c>
      <c r="L370" s="50" t="s">
        <v>25</v>
      </c>
      <c r="M370" s="50" t="s">
        <v>74</v>
      </c>
      <c r="N370" s="52">
        <v>596330.04200000002</v>
      </c>
      <c r="O370" s="52">
        <v>1782426.095</v>
      </c>
      <c r="P370" s="50" t="s">
        <v>615</v>
      </c>
      <c r="Q370" s="53">
        <v>0.53600000000000003</v>
      </c>
      <c r="R370" s="52">
        <v>224.1000061035156</v>
      </c>
      <c r="S370" s="50" t="s">
        <v>97</v>
      </c>
      <c r="T370" s="50" t="s">
        <v>204</v>
      </c>
      <c r="U370" s="50" t="s">
        <v>36</v>
      </c>
      <c r="V370" s="50" t="s">
        <v>72</v>
      </c>
    </row>
    <row r="371" spans="1:22" ht="18.75" x14ac:dyDescent="0.3">
      <c r="A371">
        <v>370</v>
      </c>
      <c r="B371" s="50" t="s">
        <v>1777</v>
      </c>
      <c r="C371" s="51">
        <v>44993</v>
      </c>
      <c r="D371" s="50" t="s">
        <v>271</v>
      </c>
      <c r="E371" s="50">
        <v>620509</v>
      </c>
      <c r="F371" s="50" t="s">
        <v>225</v>
      </c>
      <c r="G371" s="50" t="s">
        <v>32</v>
      </c>
      <c r="H371" s="50" t="s">
        <v>72</v>
      </c>
      <c r="I371" s="50">
        <v>5</v>
      </c>
      <c r="J371" s="50" t="s">
        <v>89</v>
      </c>
      <c r="K371" s="50" t="s">
        <v>95</v>
      </c>
      <c r="L371" s="50" t="s">
        <v>25</v>
      </c>
      <c r="M371" s="50" t="s">
        <v>74</v>
      </c>
      <c r="N371" s="52">
        <v>567311.28899999999</v>
      </c>
      <c r="O371" s="52">
        <v>1787444.7390000001</v>
      </c>
      <c r="P371" s="50" t="s">
        <v>1778</v>
      </c>
      <c r="Q371" s="53">
        <v>1.119</v>
      </c>
      <c r="R371" s="52">
        <v>148.69999694824219</v>
      </c>
      <c r="S371" s="50" t="s">
        <v>76</v>
      </c>
      <c r="T371" s="50" t="s">
        <v>225</v>
      </c>
      <c r="U371" s="50" t="s">
        <v>32</v>
      </c>
      <c r="V371" s="50" t="s">
        <v>72</v>
      </c>
    </row>
    <row r="372" spans="1:22" ht="18.75" x14ac:dyDescent="0.3">
      <c r="A372">
        <v>371</v>
      </c>
      <c r="B372" s="50" t="s">
        <v>1779</v>
      </c>
      <c r="C372" s="51">
        <v>44993</v>
      </c>
      <c r="D372" s="50" t="s">
        <v>271</v>
      </c>
      <c r="E372" s="50">
        <v>620706</v>
      </c>
      <c r="F372" s="50" t="s">
        <v>463</v>
      </c>
      <c r="G372" s="50" t="s">
        <v>38</v>
      </c>
      <c r="H372" s="50" t="s">
        <v>72</v>
      </c>
      <c r="I372" s="50">
        <v>5</v>
      </c>
      <c r="J372" s="50" t="s">
        <v>89</v>
      </c>
      <c r="K372" s="50" t="s">
        <v>84</v>
      </c>
      <c r="L372" s="50" t="s">
        <v>24</v>
      </c>
      <c r="M372" s="50" t="s">
        <v>74</v>
      </c>
      <c r="N372" s="52">
        <v>593383.23699999996</v>
      </c>
      <c r="O372" s="52">
        <v>1846447.0260000001</v>
      </c>
      <c r="P372" s="50" t="s">
        <v>1231</v>
      </c>
      <c r="Q372" s="53">
        <v>0.92200000000000004</v>
      </c>
      <c r="R372" s="52">
        <v>338.5</v>
      </c>
      <c r="S372" s="50" t="s">
        <v>86</v>
      </c>
      <c r="T372" s="50" t="s">
        <v>463</v>
      </c>
      <c r="U372" s="50" t="s">
        <v>38</v>
      </c>
      <c r="V372" s="50" t="s">
        <v>72</v>
      </c>
    </row>
    <row r="373" spans="1:22" ht="18.75" x14ac:dyDescent="0.3">
      <c r="A373">
        <v>372</v>
      </c>
      <c r="B373" s="50" t="s">
        <v>1780</v>
      </c>
      <c r="C373" s="51">
        <v>44994</v>
      </c>
      <c r="D373" s="50" t="s">
        <v>78</v>
      </c>
      <c r="E373" s="50">
        <v>620104</v>
      </c>
      <c r="F373" s="50" t="s">
        <v>312</v>
      </c>
      <c r="G373" s="50" t="s">
        <v>30</v>
      </c>
      <c r="H373" s="50" t="s">
        <v>72</v>
      </c>
      <c r="I373" s="50">
        <v>2</v>
      </c>
      <c r="J373" s="50" t="s">
        <v>2</v>
      </c>
      <c r="K373" s="50" t="s">
        <v>207</v>
      </c>
      <c r="L373" s="50" t="s">
        <v>26</v>
      </c>
      <c r="M373" s="50" t="s">
        <v>74</v>
      </c>
      <c r="N373" s="52">
        <v>536165.15700000001</v>
      </c>
      <c r="O373" s="52">
        <v>1819015.3219999999</v>
      </c>
      <c r="P373" s="50" t="s">
        <v>811</v>
      </c>
      <c r="Q373" s="53">
        <v>1.51</v>
      </c>
      <c r="R373" s="52">
        <v>222.80000305175781</v>
      </c>
      <c r="S373" s="50" t="s">
        <v>97</v>
      </c>
      <c r="T373" s="50" t="s">
        <v>312</v>
      </c>
      <c r="U373" s="50" t="s">
        <v>30</v>
      </c>
      <c r="V373" s="50" t="s">
        <v>72</v>
      </c>
    </row>
    <row r="374" spans="1:22" ht="18.75" x14ac:dyDescent="0.3">
      <c r="A374">
        <v>373</v>
      </c>
      <c r="B374" s="50" t="s">
        <v>1781</v>
      </c>
      <c r="C374" s="51">
        <v>44994</v>
      </c>
      <c r="D374" s="50" t="s">
        <v>78</v>
      </c>
      <c r="E374" s="50">
        <v>620207</v>
      </c>
      <c r="F374" s="50" t="s">
        <v>104</v>
      </c>
      <c r="G374" s="50" t="s">
        <v>40</v>
      </c>
      <c r="H374" s="50" t="s">
        <v>72</v>
      </c>
      <c r="I374" s="50">
        <v>2</v>
      </c>
      <c r="J374" s="50" t="s">
        <v>2</v>
      </c>
      <c r="K374" s="50" t="s">
        <v>84</v>
      </c>
      <c r="L374" s="50" t="s">
        <v>24</v>
      </c>
      <c r="M374" s="50" t="s">
        <v>74</v>
      </c>
      <c r="N374" s="52">
        <v>597482.83400000003</v>
      </c>
      <c r="O374" s="52">
        <v>1814301.8130000001</v>
      </c>
      <c r="P374" s="50" t="s">
        <v>855</v>
      </c>
      <c r="Q374" s="53">
        <v>0.94699999999999995</v>
      </c>
      <c r="R374" s="52">
        <v>207.19999694824219</v>
      </c>
      <c r="S374" s="50" t="s">
        <v>97</v>
      </c>
      <c r="T374" s="50" t="s">
        <v>104</v>
      </c>
      <c r="U374" s="50" t="s">
        <v>40</v>
      </c>
      <c r="V374" s="50" t="s">
        <v>72</v>
      </c>
    </row>
    <row r="375" spans="1:22" ht="18.75" x14ac:dyDescent="0.3">
      <c r="A375">
        <v>374</v>
      </c>
      <c r="B375" s="50" t="s">
        <v>1782</v>
      </c>
      <c r="C375" s="51">
        <v>44994</v>
      </c>
      <c r="D375" s="50" t="s">
        <v>78</v>
      </c>
      <c r="E375" s="50">
        <v>620207</v>
      </c>
      <c r="F375" s="50" t="s">
        <v>104</v>
      </c>
      <c r="G375" s="50" t="s">
        <v>40</v>
      </c>
      <c r="H375" s="50" t="s">
        <v>72</v>
      </c>
      <c r="I375" s="50">
        <v>2</v>
      </c>
      <c r="J375" s="50" t="s">
        <v>2</v>
      </c>
      <c r="K375" s="50" t="s">
        <v>84</v>
      </c>
      <c r="L375" s="50" t="s">
        <v>24</v>
      </c>
      <c r="M375" s="50" t="s">
        <v>74</v>
      </c>
      <c r="N375" s="52">
        <v>597557.478</v>
      </c>
      <c r="O375" s="52">
        <v>1814325.382</v>
      </c>
      <c r="P375" s="50" t="s">
        <v>855</v>
      </c>
      <c r="Q375" s="53">
        <v>0.89300000000000002</v>
      </c>
      <c r="R375" s="52">
        <v>203.5</v>
      </c>
      <c r="S375" s="50" t="s">
        <v>97</v>
      </c>
      <c r="T375" s="50" t="s">
        <v>104</v>
      </c>
      <c r="U375" s="50" t="s">
        <v>40</v>
      </c>
      <c r="V375" s="50" t="s">
        <v>72</v>
      </c>
    </row>
    <row r="376" spans="1:22" ht="18.75" x14ac:dyDescent="0.3">
      <c r="A376">
        <v>375</v>
      </c>
      <c r="B376" s="50" t="s">
        <v>1783</v>
      </c>
      <c r="C376" s="51">
        <v>44995</v>
      </c>
      <c r="D376" s="50" t="s">
        <v>292</v>
      </c>
      <c r="E376" s="50">
        <v>620103</v>
      </c>
      <c r="F376" s="50" t="s">
        <v>331</v>
      </c>
      <c r="G376" s="50" t="s">
        <v>30</v>
      </c>
      <c r="H376" s="50" t="s">
        <v>72</v>
      </c>
      <c r="I376" s="50">
        <v>2</v>
      </c>
      <c r="J376" s="50" t="s">
        <v>2</v>
      </c>
      <c r="K376" s="50" t="s">
        <v>95</v>
      </c>
      <c r="L376" s="50" t="s">
        <v>25</v>
      </c>
      <c r="M376" s="50" t="s">
        <v>74</v>
      </c>
      <c r="N376" s="52">
        <v>550744.53799999994</v>
      </c>
      <c r="O376" s="52">
        <v>1810148.3959999999</v>
      </c>
      <c r="P376" s="50" t="s">
        <v>383</v>
      </c>
      <c r="Q376" s="53">
        <v>1.083</v>
      </c>
      <c r="R376" s="52">
        <v>316.39999389648438</v>
      </c>
      <c r="S376" s="50" t="s">
        <v>107</v>
      </c>
      <c r="T376" s="50" t="s">
        <v>331</v>
      </c>
      <c r="U376" s="50" t="s">
        <v>30</v>
      </c>
      <c r="V376" s="50" t="s">
        <v>72</v>
      </c>
    </row>
    <row r="377" spans="1:22" ht="18.75" x14ac:dyDescent="0.3">
      <c r="A377">
        <v>376</v>
      </c>
      <c r="B377" s="50" t="s">
        <v>1784</v>
      </c>
      <c r="C377" s="51">
        <v>44995</v>
      </c>
      <c r="D377" s="50" t="s">
        <v>292</v>
      </c>
      <c r="E377" s="50">
        <v>620117</v>
      </c>
      <c r="F377" s="50" t="s">
        <v>269</v>
      </c>
      <c r="G377" s="50" t="s">
        <v>30</v>
      </c>
      <c r="H377" s="50" t="s">
        <v>72</v>
      </c>
      <c r="I377" s="50">
        <v>2</v>
      </c>
      <c r="J377" s="50" t="s">
        <v>2</v>
      </c>
      <c r="K377" s="50" t="s">
        <v>95</v>
      </c>
      <c r="L377" s="50" t="s">
        <v>25</v>
      </c>
      <c r="M377" s="50" t="s">
        <v>74</v>
      </c>
      <c r="N377" s="52">
        <v>550337.81099999999</v>
      </c>
      <c r="O377" s="52">
        <v>1810078.8629999999</v>
      </c>
      <c r="P377" s="50" t="s">
        <v>383</v>
      </c>
      <c r="Q377" s="53">
        <v>1.369</v>
      </c>
      <c r="R377" s="52">
        <v>301.5</v>
      </c>
      <c r="S377" s="50" t="s">
        <v>107</v>
      </c>
      <c r="T377" s="50" t="s">
        <v>331</v>
      </c>
      <c r="U377" s="50" t="s">
        <v>30</v>
      </c>
      <c r="V377" s="50" t="s">
        <v>72</v>
      </c>
    </row>
    <row r="378" spans="1:22" ht="18.75" x14ac:dyDescent="0.3">
      <c r="A378">
        <v>377</v>
      </c>
      <c r="B378" s="50" t="s">
        <v>1785</v>
      </c>
      <c r="C378" s="51">
        <v>44995</v>
      </c>
      <c r="D378" s="50" t="s">
        <v>292</v>
      </c>
      <c r="E378" s="50">
        <v>620405</v>
      </c>
      <c r="F378" s="50" t="s">
        <v>354</v>
      </c>
      <c r="G378" s="50" t="s">
        <v>36</v>
      </c>
      <c r="H378" s="50" t="s">
        <v>72</v>
      </c>
      <c r="I378" s="50">
        <v>2</v>
      </c>
      <c r="J378" s="50" t="s">
        <v>2</v>
      </c>
      <c r="K378" s="50" t="s">
        <v>73</v>
      </c>
      <c r="L378" s="50" t="s">
        <v>22</v>
      </c>
      <c r="M378" s="50" t="s">
        <v>74</v>
      </c>
      <c r="N378" s="52">
        <v>585515.47100000002</v>
      </c>
      <c r="O378" s="52">
        <v>1774632.17</v>
      </c>
      <c r="P378" s="50" t="s">
        <v>640</v>
      </c>
      <c r="Q378" s="53">
        <v>2.786</v>
      </c>
      <c r="R378" s="52">
        <v>195.30000305175781</v>
      </c>
      <c r="S378" s="50" t="s">
        <v>139</v>
      </c>
      <c r="T378" s="50" t="s">
        <v>641</v>
      </c>
      <c r="U378" s="50" t="s">
        <v>36</v>
      </c>
      <c r="V378" s="50" t="s">
        <v>72</v>
      </c>
    </row>
    <row r="379" spans="1:22" ht="18.75" x14ac:dyDescent="0.3">
      <c r="A379">
        <v>378</v>
      </c>
      <c r="B379" s="50" t="s">
        <v>1786</v>
      </c>
      <c r="C379" s="51">
        <v>44995</v>
      </c>
      <c r="D379" s="50" t="s">
        <v>292</v>
      </c>
      <c r="E379" s="50">
        <v>620409</v>
      </c>
      <c r="F379" s="50" t="s">
        <v>109</v>
      </c>
      <c r="G379" s="50" t="s">
        <v>36</v>
      </c>
      <c r="H379" s="50" t="s">
        <v>72</v>
      </c>
      <c r="I379" s="50">
        <v>2</v>
      </c>
      <c r="J379" s="50" t="s">
        <v>2</v>
      </c>
      <c r="K379" s="50" t="s">
        <v>95</v>
      </c>
      <c r="L379" s="50" t="s">
        <v>25</v>
      </c>
      <c r="M379" s="50" t="s">
        <v>74</v>
      </c>
      <c r="N379" s="52">
        <v>555787.24899999995</v>
      </c>
      <c r="O379" s="52">
        <v>1767679.024</v>
      </c>
      <c r="P379" s="50" t="s">
        <v>329</v>
      </c>
      <c r="Q379" s="53">
        <v>2.105</v>
      </c>
      <c r="R379" s="52">
        <v>78.900001525878906</v>
      </c>
      <c r="S379" s="50" t="s">
        <v>81</v>
      </c>
      <c r="T379" s="50" t="s">
        <v>166</v>
      </c>
      <c r="U379" s="50" t="s">
        <v>36</v>
      </c>
      <c r="V379" s="50" t="s">
        <v>72</v>
      </c>
    </row>
    <row r="380" spans="1:22" ht="18.75" x14ac:dyDescent="0.3">
      <c r="A380">
        <v>379</v>
      </c>
      <c r="B380" s="50" t="s">
        <v>1787</v>
      </c>
      <c r="C380" s="51">
        <v>44995</v>
      </c>
      <c r="D380" s="50" t="s">
        <v>292</v>
      </c>
      <c r="E380" s="50">
        <v>620504</v>
      </c>
      <c r="F380" s="50" t="s">
        <v>580</v>
      </c>
      <c r="G380" s="50" t="s">
        <v>32</v>
      </c>
      <c r="H380" s="50" t="s">
        <v>72</v>
      </c>
      <c r="I380" s="50">
        <v>5</v>
      </c>
      <c r="J380" s="50" t="s">
        <v>89</v>
      </c>
      <c r="K380" s="50" t="s">
        <v>84</v>
      </c>
      <c r="L380" s="50" t="s">
        <v>24</v>
      </c>
      <c r="M380" s="50" t="s">
        <v>74</v>
      </c>
      <c r="N380" s="52">
        <v>574405.48100000003</v>
      </c>
      <c r="O380" s="52">
        <v>1796371.7779999999</v>
      </c>
      <c r="P380" s="50" t="s">
        <v>483</v>
      </c>
      <c r="Q380" s="53">
        <v>1.08</v>
      </c>
      <c r="R380" s="52">
        <v>262.10000610351563</v>
      </c>
      <c r="S380" s="50" t="s">
        <v>152</v>
      </c>
      <c r="T380" s="50" t="s">
        <v>360</v>
      </c>
      <c r="U380" s="50" t="s">
        <v>32</v>
      </c>
      <c r="V380" s="50" t="s">
        <v>72</v>
      </c>
    </row>
    <row r="381" spans="1:22" ht="18.75" x14ac:dyDescent="0.3">
      <c r="A381">
        <v>380</v>
      </c>
      <c r="B381" s="50" t="s">
        <v>1788</v>
      </c>
      <c r="C381" s="51">
        <v>44995</v>
      </c>
      <c r="D381" s="50" t="s">
        <v>94</v>
      </c>
      <c r="E381" s="50">
        <v>620602</v>
      </c>
      <c r="F381" s="50" t="s">
        <v>279</v>
      </c>
      <c r="G381" s="50" t="s">
        <v>34</v>
      </c>
      <c r="H381" s="50" t="s">
        <v>72</v>
      </c>
      <c r="I381" s="50">
        <v>5</v>
      </c>
      <c r="J381" s="50" t="s">
        <v>89</v>
      </c>
      <c r="K381" s="50" t="s">
        <v>95</v>
      </c>
      <c r="L381" s="50" t="s">
        <v>25</v>
      </c>
      <c r="M381" s="50" t="s">
        <v>74</v>
      </c>
      <c r="N381" s="52">
        <v>563821.66700000002</v>
      </c>
      <c r="O381" s="52">
        <v>1849988.443</v>
      </c>
      <c r="P381" s="50" t="s">
        <v>1789</v>
      </c>
      <c r="Q381" s="53">
        <v>1.514</v>
      </c>
      <c r="R381" s="52">
        <v>231</v>
      </c>
      <c r="S381" s="50" t="s">
        <v>97</v>
      </c>
      <c r="T381" s="50" t="s">
        <v>279</v>
      </c>
      <c r="U381" s="50" t="s">
        <v>34</v>
      </c>
      <c r="V381" s="50" t="s">
        <v>72</v>
      </c>
    </row>
    <row r="382" spans="1:22" ht="18.75" x14ac:dyDescent="0.3">
      <c r="A382">
        <v>381</v>
      </c>
      <c r="B382" s="50" t="s">
        <v>1790</v>
      </c>
      <c r="C382" s="51">
        <v>44995</v>
      </c>
      <c r="D382" s="50" t="s">
        <v>94</v>
      </c>
      <c r="E382" s="50">
        <v>620903</v>
      </c>
      <c r="F382" s="50" t="s">
        <v>351</v>
      </c>
      <c r="G382" s="50" t="s">
        <v>33</v>
      </c>
      <c r="H382" s="50" t="s">
        <v>72</v>
      </c>
      <c r="I382" s="50">
        <v>2</v>
      </c>
      <c r="J382" s="50" t="s">
        <v>2</v>
      </c>
      <c r="K382" s="50" t="s">
        <v>95</v>
      </c>
      <c r="L382" s="50" t="s">
        <v>25</v>
      </c>
      <c r="M382" s="50" t="s">
        <v>74</v>
      </c>
      <c r="N382" s="52">
        <v>537109.67799999996</v>
      </c>
      <c r="O382" s="52">
        <v>1769932.0190000001</v>
      </c>
      <c r="P382" s="50" t="s">
        <v>1791</v>
      </c>
      <c r="Q382" s="53">
        <v>2.0059999999999998</v>
      </c>
      <c r="R382" s="52">
        <v>153.8999938964844</v>
      </c>
      <c r="S382" s="50" t="s">
        <v>76</v>
      </c>
      <c r="T382" s="50" t="s">
        <v>351</v>
      </c>
      <c r="U382" s="50" t="s">
        <v>33</v>
      </c>
      <c r="V382" s="50" t="s">
        <v>72</v>
      </c>
    </row>
    <row r="383" spans="1:22" ht="18.75" x14ac:dyDescent="0.3">
      <c r="A383">
        <v>382</v>
      </c>
      <c r="B383" s="50" t="s">
        <v>1792</v>
      </c>
      <c r="C383" s="51">
        <v>44996</v>
      </c>
      <c r="D383" s="50" t="s">
        <v>119</v>
      </c>
      <c r="E383" s="50">
        <v>620103</v>
      </c>
      <c r="F383" s="50" t="s">
        <v>331</v>
      </c>
      <c r="G383" s="50" t="s">
        <v>30</v>
      </c>
      <c r="H383" s="50" t="s">
        <v>72</v>
      </c>
      <c r="I383" s="50">
        <v>2</v>
      </c>
      <c r="J383" s="50" t="s">
        <v>2</v>
      </c>
      <c r="K383" s="50" t="s">
        <v>95</v>
      </c>
      <c r="L383" s="50" t="s">
        <v>25</v>
      </c>
      <c r="M383" s="50" t="s">
        <v>74</v>
      </c>
      <c r="N383" s="52">
        <v>551425.27</v>
      </c>
      <c r="O383" s="52">
        <v>1804087.916</v>
      </c>
      <c r="P383" s="50" t="s">
        <v>1793</v>
      </c>
      <c r="Q383" s="53">
        <v>0.66400000000000003</v>
      </c>
      <c r="R383" s="52">
        <v>108.3000030517578</v>
      </c>
      <c r="S383" s="50" t="s">
        <v>81</v>
      </c>
      <c r="T383" s="50" t="s">
        <v>331</v>
      </c>
      <c r="U383" s="50" t="s">
        <v>30</v>
      </c>
      <c r="V383" s="50" t="s">
        <v>72</v>
      </c>
    </row>
    <row r="384" spans="1:22" ht="18.75" x14ac:dyDescent="0.3">
      <c r="A384">
        <v>383</v>
      </c>
      <c r="B384" s="50" t="s">
        <v>1794</v>
      </c>
      <c r="C384" s="51">
        <v>44996</v>
      </c>
      <c r="D384" s="50" t="s">
        <v>119</v>
      </c>
      <c r="E384" s="50">
        <v>620115</v>
      </c>
      <c r="F384" s="50" t="s">
        <v>365</v>
      </c>
      <c r="G384" s="50" t="s">
        <v>30</v>
      </c>
      <c r="H384" s="50" t="s">
        <v>72</v>
      </c>
      <c r="I384" s="50">
        <v>2</v>
      </c>
      <c r="J384" s="50" t="s">
        <v>2</v>
      </c>
      <c r="K384" s="50" t="s">
        <v>207</v>
      </c>
      <c r="L384" s="50" t="s">
        <v>26</v>
      </c>
      <c r="M384" s="50" t="s">
        <v>74</v>
      </c>
      <c r="N384" s="52">
        <v>544967.62199999997</v>
      </c>
      <c r="O384" s="52">
        <v>1815999.709</v>
      </c>
      <c r="P384" s="50" t="s">
        <v>1449</v>
      </c>
      <c r="Q384" s="53">
        <v>1.4139999999999999</v>
      </c>
      <c r="R384" s="52">
        <v>11.89999961853027</v>
      </c>
      <c r="S384" s="50" t="s">
        <v>86</v>
      </c>
      <c r="T384" s="50" t="s">
        <v>365</v>
      </c>
      <c r="U384" s="50" t="s">
        <v>30</v>
      </c>
      <c r="V384" s="50" t="s">
        <v>72</v>
      </c>
    </row>
    <row r="385" spans="1:22" ht="18.75" x14ac:dyDescent="0.3">
      <c r="A385">
        <v>384</v>
      </c>
      <c r="B385" s="50" t="s">
        <v>1795</v>
      </c>
      <c r="C385" s="51">
        <v>44996</v>
      </c>
      <c r="D385" s="50" t="s">
        <v>125</v>
      </c>
      <c r="E385" s="50">
        <v>620203</v>
      </c>
      <c r="F385" s="50" t="s">
        <v>265</v>
      </c>
      <c r="G385" s="50" t="s">
        <v>40</v>
      </c>
      <c r="H385" s="50" t="s">
        <v>72</v>
      </c>
      <c r="I385" s="50">
        <v>2</v>
      </c>
      <c r="J385" s="50" t="s">
        <v>2</v>
      </c>
      <c r="K385" s="50" t="s">
        <v>84</v>
      </c>
      <c r="L385" s="50" t="s">
        <v>24</v>
      </c>
      <c r="M385" s="50" t="s">
        <v>74</v>
      </c>
      <c r="N385" s="52">
        <v>575955.85600000003</v>
      </c>
      <c r="O385" s="52">
        <v>1814815.21</v>
      </c>
      <c r="P385" s="50" t="s">
        <v>266</v>
      </c>
      <c r="Q385" s="53">
        <v>0.70399999999999996</v>
      </c>
      <c r="R385" s="52">
        <v>85.5</v>
      </c>
      <c r="S385" s="50" t="s">
        <v>81</v>
      </c>
      <c r="T385" s="50" t="s">
        <v>267</v>
      </c>
      <c r="U385" s="50" t="s">
        <v>30</v>
      </c>
      <c r="V385" s="50" t="s">
        <v>72</v>
      </c>
    </row>
    <row r="386" spans="1:22" ht="18.75" x14ac:dyDescent="0.3">
      <c r="A386">
        <v>385</v>
      </c>
      <c r="B386" s="50" t="s">
        <v>1796</v>
      </c>
      <c r="C386" s="51">
        <v>44996</v>
      </c>
      <c r="D386" s="50" t="s">
        <v>1797</v>
      </c>
      <c r="E386" s="50">
        <v>620411</v>
      </c>
      <c r="F386" s="50" t="s">
        <v>166</v>
      </c>
      <c r="G386" s="50" t="s">
        <v>36</v>
      </c>
      <c r="H386" s="50" t="s">
        <v>72</v>
      </c>
      <c r="I386" s="50">
        <v>2</v>
      </c>
      <c r="J386" s="50" t="s">
        <v>2</v>
      </c>
      <c r="K386" s="50" t="s">
        <v>84</v>
      </c>
      <c r="L386" s="50" t="s">
        <v>24</v>
      </c>
      <c r="M386" s="50" t="s">
        <v>74</v>
      </c>
      <c r="N386" s="52">
        <v>551300.19499999995</v>
      </c>
      <c r="O386" s="52">
        <v>1771123.9469999999</v>
      </c>
      <c r="P386" s="50" t="s">
        <v>1117</v>
      </c>
      <c r="Q386" s="53">
        <v>1.222</v>
      </c>
      <c r="R386" s="52">
        <v>84.599998474121094</v>
      </c>
      <c r="S386" s="50" t="s">
        <v>81</v>
      </c>
      <c r="T386" s="50" t="s">
        <v>442</v>
      </c>
      <c r="U386" s="50" t="s">
        <v>33</v>
      </c>
      <c r="V386" s="50" t="s">
        <v>72</v>
      </c>
    </row>
    <row r="387" spans="1:22" ht="18.75" x14ac:dyDescent="0.3">
      <c r="A387">
        <v>386</v>
      </c>
      <c r="B387" s="50" t="s">
        <v>1798</v>
      </c>
      <c r="C387" s="51">
        <v>44999</v>
      </c>
      <c r="D387" s="50" t="s">
        <v>908</v>
      </c>
      <c r="E387" s="50">
        <v>620118</v>
      </c>
      <c r="F387" s="50" t="s">
        <v>120</v>
      </c>
      <c r="G387" s="50" t="s">
        <v>30</v>
      </c>
      <c r="H387" s="50" t="s">
        <v>72</v>
      </c>
      <c r="I387" s="50">
        <v>2</v>
      </c>
      <c r="J387" s="50" t="s">
        <v>2</v>
      </c>
      <c r="K387" s="50" t="s">
        <v>73</v>
      </c>
      <c r="L387" s="50" t="s">
        <v>22</v>
      </c>
      <c r="M387" s="50" t="s">
        <v>74</v>
      </c>
      <c r="N387" s="52">
        <v>564911.59100000001</v>
      </c>
      <c r="O387" s="52">
        <v>1802093.98</v>
      </c>
      <c r="P387" s="50" t="s">
        <v>1142</v>
      </c>
      <c r="Q387" s="53">
        <v>0.315</v>
      </c>
      <c r="R387" s="52">
        <v>277.39999389648438</v>
      </c>
      <c r="S387" s="50" t="s">
        <v>152</v>
      </c>
      <c r="T387" s="50" t="s">
        <v>120</v>
      </c>
      <c r="U387" s="50" t="s">
        <v>30</v>
      </c>
      <c r="V387" s="50" t="s">
        <v>72</v>
      </c>
    </row>
    <row r="388" spans="1:22" ht="18.75" x14ac:dyDescent="0.3">
      <c r="A388">
        <v>387</v>
      </c>
      <c r="B388" s="50" t="s">
        <v>1799</v>
      </c>
      <c r="C388" s="51">
        <v>44999</v>
      </c>
      <c r="D388" s="50" t="s">
        <v>908</v>
      </c>
      <c r="E388" s="50">
        <v>620118</v>
      </c>
      <c r="F388" s="50" t="s">
        <v>120</v>
      </c>
      <c r="G388" s="50" t="s">
        <v>30</v>
      </c>
      <c r="H388" s="50" t="s">
        <v>72</v>
      </c>
      <c r="I388" s="50">
        <v>2</v>
      </c>
      <c r="J388" s="50" t="s">
        <v>2</v>
      </c>
      <c r="K388" s="50" t="s">
        <v>73</v>
      </c>
      <c r="L388" s="50" t="s">
        <v>22</v>
      </c>
      <c r="M388" s="50" t="s">
        <v>74</v>
      </c>
      <c r="N388" s="52">
        <v>565395.11800000002</v>
      </c>
      <c r="O388" s="52">
        <v>1802598.763</v>
      </c>
      <c r="P388" s="50" t="s">
        <v>1142</v>
      </c>
      <c r="Q388" s="53">
        <v>0.57199999999999995</v>
      </c>
      <c r="R388" s="52">
        <v>19.10000038146973</v>
      </c>
      <c r="S388" s="50" t="s">
        <v>86</v>
      </c>
      <c r="T388" s="50" t="s">
        <v>120</v>
      </c>
      <c r="U388" s="50" t="s">
        <v>30</v>
      </c>
      <c r="V388" s="50" t="s">
        <v>72</v>
      </c>
    </row>
    <row r="389" spans="1:22" ht="18.75" x14ac:dyDescent="0.3">
      <c r="A389">
        <v>388</v>
      </c>
      <c r="B389" s="50" t="s">
        <v>1800</v>
      </c>
      <c r="C389" s="51">
        <v>44999</v>
      </c>
      <c r="D389" s="50" t="s">
        <v>908</v>
      </c>
      <c r="E389" s="50">
        <v>620119</v>
      </c>
      <c r="F389" s="50" t="s">
        <v>79</v>
      </c>
      <c r="G389" s="50" t="s">
        <v>30</v>
      </c>
      <c r="H389" s="50" t="s">
        <v>72</v>
      </c>
      <c r="I389" s="50">
        <v>5</v>
      </c>
      <c r="J389" s="50" t="s">
        <v>89</v>
      </c>
      <c r="K389" s="50" t="s">
        <v>84</v>
      </c>
      <c r="L389" s="50" t="s">
        <v>24</v>
      </c>
      <c r="M389" s="50" t="s">
        <v>74</v>
      </c>
      <c r="N389" s="52">
        <v>558934.63399999996</v>
      </c>
      <c r="O389" s="52">
        <v>1825051.355</v>
      </c>
      <c r="P389" s="50" t="s">
        <v>102</v>
      </c>
      <c r="Q389" s="53">
        <v>1.284</v>
      </c>
      <c r="R389" s="52">
        <v>6.5</v>
      </c>
      <c r="S389" s="50" t="s">
        <v>86</v>
      </c>
      <c r="T389" s="50" t="s">
        <v>79</v>
      </c>
      <c r="U389" s="50" t="s">
        <v>30</v>
      </c>
      <c r="V389" s="50" t="s">
        <v>72</v>
      </c>
    </row>
    <row r="390" spans="1:22" ht="18.75" x14ac:dyDescent="0.3">
      <c r="A390">
        <v>389</v>
      </c>
      <c r="B390" s="50" t="s">
        <v>1801</v>
      </c>
      <c r="C390" s="51">
        <v>44999</v>
      </c>
      <c r="D390" s="50" t="s">
        <v>908</v>
      </c>
      <c r="E390" s="50">
        <v>620407</v>
      </c>
      <c r="F390" s="50" t="s">
        <v>111</v>
      </c>
      <c r="G390" s="50" t="s">
        <v>36</v>
      </c>
      <c r="H390" s="50" t="s">
        <v>72</v>
      </c>
      <c r="I390" s="50">
        <v>2</v>
      </c>
      <c r="J390" s="50" t="s">
        <v>2</v>
      </c>
      <c r="K390" s="50" t="s">
        <v>95</v>
      </c>
      <c r="L390" s="50" t="s">
        <v>25</v>
      </c>
      <c r="M390" s="50" t="s">
        <v>74</v>
      </c>
      <c r="N390" s="52">
        <v>571175.20299999998</v>
      </c>
      <c r="O390" s="52">
        <v>1756681.8030000001</v>
      </c>
      <c r="P390" s="50" t="s">
        <v>391</v>
      </c>
      <c r="Q390" s="53">
        <v>4.0229999999999997</v>
      </c>
      <c r="R390" s="52">
        <v>243.30000305175781</v>
      </c>
      <c r="S390" s="50" t="s">
        <v>97</v>
      </c>
      <c r="T390" s="50" t="s">
        <v>111</v>
      </c>
      <c r="U390" s="50" t="s">
        <v>36</v>
      </c>
      <c r="V390" s="50" t="s">
        <v>72</v>
      </c>
    </row>
    <row r="391" spans="1:22" ht="18.75" x14ac:dyDescent="0.3">
      <c r="A391">
        <v>390</v>
      </c>
      <c r="B391" s="50" t="s">
        <v>1802</v>
      </c>
      <c r="C391" s="51">
        <v>44999</v>
      </c>
      <c r="D391" s="50" t="s">
        <v>908</v>
      </c>
      <c r="E391" s="50">
        <v>620407</v>
      </c>
      <c r="F391" s="50" t="s">
        <v>111</v>
      </c>
      <c r="G391" s="50" t="s">
        <v>36</v>
      </c>
      <c r="H391" s="50" t="s">
        <v>72</v>
      </c>
      <c r="I391" s="50">
        <v>5</v>
      </c>
      <c r="J391" s="50" t="s">
        <v>89</v>
      </c>
      <c r="K391" s="50" t="s">
        <v>73</v>
      </c>
      <c r="L391" s="50" t="s">
        <v>22</v>
      </c>
      <c r="M391" s="50" t="s">
        <v>74</v>
      </c>
      <c r="N391" s="52">
        <v>584753.27099999995</v>
      </c>
      <c r="O391" s="52">
        <v>1762978.2139999999</v>
      </c>
      <c r="P391" s="50" t="s">
        <v>833</v>
      </c>
      <c r="Q391" s="53">
        <v>1.3480000000000001</v>
      </c>
      <c r="R391" s="52">
        <v>287.70001220703119</v>
      </c>
      <c r="S391" s="50" t="s">
        <v>152</v>
      </c>
      <c r="T391" s="50" t="s">
        <v>111</v>
      </c>
      <c r="U391" s="50" t="s">
        <v>36</v>
      </c>
      <c r="V391" s="50" t="s">
        <v>72</v>
      </c>
    </row>
    <row r="392" spans="1:22" ht="18.75" x14ac:dyDescent="0.3">
      <c r="A392">
        <v>391</v>
      </c>
      <c r="B392" s="50" t="s">
        <v>1803</v>
      </c>
      <c r="C392" s="51">
        <v>44999</v>
      </c>
      <c r="D392" s="50" t="s">
        <v>908</v>
      </c>
      <c r="E392" s="50">
        <v>620505</v>
      </c>
      <c r="F392" s="50" t="s">
        <v>168</v>
      </c>
      <c r="G392" s="50" t="s">
        <v>32</v>
      </c>
      <c r="H392" s="50" t="s">
        <v>72</v>
      </c>
      <c r="I392" s="50">
        <v>5</v>
      </c>
      <c r="J392" s="50" t="s">
        <v>89</v>
      </c>
      <c r="K392" s="50" t="s">
        <v>73</v>
      </c>
      <c r="L392" s="50" t="s">
        <v>22</v>
      </c>
      <c r="M392" s="50" t="s">
        <v>74</v>
      </c>
      <c r="N392" s="52">
        <v>579469.43000000005</v>
      </c>
      <c r="O392" s="52">
        <v>1784698.648</v>
      </c>
      <c r="P392" s="50" t="s">
        <v>222</v>
      </c>
      <c r="Q392" s="53">
        <v>0.52</v>
      </c>
      <c r="R392" s="52">
        <v>99.599998474121094</v>
      </c>
      <c r="S392" s="50" t="s">
        <v>81</v>
      </c>
      <c r="T392" s="50" t="s">
        <v>32</v>
      </c>
      <c r="U392" s="50" t="s">
        <v>32</v>
      </c>
      <c r="V392" s="50" t="s">
        <v>72</v>
      </c>
    </row>
    <row r="393" spans="1:22" ht="18.75" x14ac:dyDescent="0.3">
      <c r="A393">
        <v>392</v>
      </c>
      <c r="B393" s="50" t="s">
        <v>1804</v>
      </c>
      <c r="C393" s="51">
        <v>45000</v>
      </c>
      <c r="D393" s="50" t="s">
        <v>154</v>
      </c>
      <c r="E393" s="50">
        <v>620106</v>
      </c>
      <c r="F393" s="50" t="s">
        <v>161</v>
      </c>
      <c r="G393" s="50" t="s">
        <v>30</v>
      </c>
      <c r="H393" s="50" t="s">
        <v>72</v>
      </c>
      <c r="I393" s="50">
        <v>5</v>
      </c>
      <c r="J393" s="50" t="s">
        <v>89</v>
      </c>
      <c r="K393" s="50" t="s">
        <v>95</v>
      </c>
      <c r="L393" s="50" t="s">
        <v>25</v>
      </c>
      <c r="M393" s="50" t="s">
        <v>74</v>
      </c>
      <c r="N393" s="52">
        <v>550065.02599999995</v>
      </c>
      <c r="O393" s="52">
        <v>1830062.27</v>
      </c>
      <c r="P393" s="50" t="s">
        <v>422</v>
      </c>
      <c r="Q393" s="53">
        <v>0.94199999999999995</v>
      </c>
      <c r="R393" s="52">
        <v>279.70001220703119</v>
      </c>
      <c r="S393" s="50" t="s">
        <v>152</v>
      </c>
      <c r="T393" s="50" t="s">
        <v>161</v>
      </c>
      <c r="U393" s="50" t="s">
        <v>30</v>
      </c>
      <c r="V393" s="50" t="s">
        <v>72</v>
      </c>
    </row>
    <row r="394" spans="1:22" ht="18.75" x14ac:dyDescent="0.3">
      <c r="A394">
        <v>393</v>
      </c>
      <c r="B394" s="50" t="s">
        <v>1805</v>
      </c>
      <c r="C394" s="51">
        <v>45000</v>
      </c>
      <c r="D394" s="50" t="s">
        <v>154</v>
      </c>
      <c r="E394" s="50">
        <v>620106</v>
      </c>
      <c r="F394" s="50" t="s">
        <v>161</v>
      </c>
      <c r="G394" s="50" t="s">
        <v>30</v>
      </c>
      <c r="H394" s="50" t="s">
        <v>72</v>
      </c>
      <c r="I394" s="50">
        <v>5</v>
      </c>
      <c r="J394" s="50" t="s">
        <v>89</v>
      </c>
      <c r="K394" s="50" t="s">
        <v>95</v>
      </c>
      <c r="L394" s="50" t="s">
        <v>25</v>
      </c>
      <c r="M394" s="50" t="s">
        <v>74</v>
      </c>
      <c r="N394" s="52">
        <v>550446.85499999998</v>
      </c>
      <c r="O394" s="52">
        <v>1830124.007</v>
      </c>
      <c r="P394" s="50" t="s">
        <v>422</v>
      </c>
      <c r="Q394" s="53">
        <v>0.57799999999999996</v>
      </c>
      <c r="R394" s="52">
        <v>292.29998779296881</v>
      </c>
      <c r="S394" s="50" t="s">
        <v>152</v>
      </c>
      <c r="T394" s="50" t="s">
        <v>161</v>
      </c>
      <c r="U394" s="50" t="s">
        <v>30</v>
      </c>
      <c r="V394" s="50" t="s">
        <v>72</v>
      </c>
    </row>
    <row r="395" spans="1:22" ht="18.75" x14ac:dyDescent="0.3">
      <c r="A395">
        <v>394</v>
      </c>
      <c r="B395" s="50" t="s">
        <v>1806</v>
      </c>
      <c r="C395" s="51">
        <v>45000</v>
      </c>
      <c r="D395" s="50" t="s">
        <v>154</v>
      </c>
      <c r="E395" s="50">
        <v>620303</v>
      </c>
      <c r="F395" s="50" t="s">
        <v>217</v>
      </c>
      <c r="G395" s="50" t="s">
        <v>31</v>
      </c>
      <c r="H395" s="50" t="s">
        <v>72</v>
      </c>
      <c r="I395" s="50">
        <v>2</v>
      </c>
      <c r="J395" s="50" t="s">
        <v>2</v>
      </c>
      <c r="K395" s="50" t="s">
        <v>207</v>
      </c>
      <c r="L395" s="50" t="s">
        <v>26</v>
      </c>
      <c r="M395" s="50" t="s">
        <v>74</v>
      </c>
      <c r="N395" s="52">
        <v>533555.19700000004</v>
      </c>
      <c r="O395" s="52">
        <v>1777211.5730000001</v>
      </c>
      <c r="P395" s="50" t="s">
        <v>1031</v>
      </c>
      <c r="Q395" s="53">
        <v>0.91300000000000003</v>
      </c>
      <c r="R395" s="52">
        <v>25.60000038146973</v>
      </c>
      <c r="S395" s="50" t="s">
        <v>91</v>
      </c>
      <c r="T395" s="50" t="s">
        <v>217</v>
      </c>
      <c r="U395" s="50" t="s">
        <v>31</v>
      </c>
      <c r="V395" s="50" t="s">
        <v>72</v>
      </c>
    </row>
    <row r="396" spans="1:22" ht="18.75" x14ac:dyDescent="0.3">
      <c r="A396">
        <v>395</v>
      </c>
      <c r="B396" s="50" t="s">
        <v>1807</v>
      </c>
      <c r="C396" s="51">
        <v>45000</v>
      </c>
      <c r="D396" s="50" t="s">
        <v>154</v>
      </c>
      <c r="E396" s="50">
        <v>620304</v>
      </c>
      <c r="F396" s="50" t="s">
        <v>929</v>
      </c>
      <c r="G396" s="50" t="s">
        <v>31</v>
      </c>
      <c r="H396" s="50" t="s">
        <v>72</v>
      </c>
      <c r="I396" s="50">
        <v>2</v>
      </c>
      <c r="J396" s="50" t="s">
        <v>2</v>
      </c>
      <c r="K396" s="50" t="s">
        <v>207</v>
      </c>
      <c r="L396" s="50" t="s">
        <v>26</v>
      </c>
      <c r="M396" s="50" t="s">
        <v>74</v>
      </c>
      <c r="N396" s="52">
        <v>528457.32200000004</v>
      </c>
      <c r="O396" s="52">
        <v>1805613.2749999999</v>
      </c>
      <c r="P396" s="50" t="s">
        <v>620</v>
      </c>
      <c r="Q396" s="53">
        <v>2.0270000000000001</v>
      </c>
      <c r="R396" s="52">
        <v>268.29998779296881</v>
      </c>
      <c r="S396" s="50" t="s">
        <v>152</v>
      </c>
      <c r="T396" s="50" t="s">
        <v>619</v>
      </c>
      <c r="U396" s="50" t="s">
        <v>31</v>
      </c>
      <c r="V396" s="50" t="s">
        <v>72</v>
      </c>
    </row>
    <row r="397" spans="1:22" ht="18.75" x14ac:dyDescent="0.3">
      <c r="A397">
        <v>396</v>
      </c>
      <c r="B397" s="50" t="s">
        <v>1808</v>
      </c>
      <c r="C397" s="51">
        <v>45000</v>
      </c>
      <c r="D397" s="50" t="s">
        <v>154</v>
      </c>
      <c r="E397" s="50">
        <v>620409</v>
      </c>
      <c r="F397" s="50" t="s">
        <v>109</v>
      </c>
      <c r="G397" s="50" t="s">
        <v>36</v>
      </c>
      <c r="H397" s="50" t="s">
        <v>72</v>
      </c>
      <c r="I397" s="50">
        <v>5</v>
      </c>
      <c r="J397" s="50" t="s">
        <v>89</v>
      </c>
      <c r="K397" s="50" t="s">
        <v>73</v>
      </c>
      <c r="L397" s="50" t="s">
        <v>22</v>
      </c>
      <c r="M397" s="50" t="s">
        <v>74</v>
      </c>
      <c r="N397" s="52">
        <v>580218.79599999997</v>
      </c>
      <c r="O397" s="52">
        <v>1766432.8230000001</v>
      </c>
      <c r="P397" s="50" t="s">
        <v>728</v>
      </c>
      <c r="Q397" s="53">
        <v>0.66100000000000003</v>
      </c>
      <c r="R397" s="52">
        <v>227.1000061035156</v>
      </c>
      <c r="S397" s="50" t="s">
        <v>97</v>
      </c>
      <c r="T397" s="50" t="s">
        <v>109</v>
      </c>
      <c r="U397" s="50" t="s">
        <v>36</v>
      </c>
      <c r="V397" s="50" t="s">
        <v>72</v>
      </c>
    </row>
    <row r="398" spans="1:22" ht="18.75" x14ac:dyDescent="0.3">
      <c r="A398">
        <v>397</v>
      </c>
      <c r="B398" s="50" t="s">
        <v>1809</v>
      </c>
      <c r="C398" s="51">
        <v>45000</v>
      </c>
      <c r="D398" s="50" t="s">
        <v>154</v>
      </c>
      <c r="E398" s="50">
        <v>620409</v>
      </c>
      <c r="F398" s="50" t="s">
        <v>109</v>
      </c>
      <c r="G398" s="50" t="s">
        <v>36</v>
      </c>
      <c r="H398" s="50" t="s">
        <v>72</v>
      </c>
      <c r="I398" s="50">
        <v>2</v>
      </c>
      <c r="J398" s="50" t="s">
        <v>2</v>
      </c>
      <c r="K398" s="50" t="s">
        <v>73</v>
      </c>
      <c r="L398" s="50" t="s">
        <v>22</v>
      </c>
      <c r="M398" s="50" t="s">
        <v>74</v>
      </c>
      <c r="N398" s="52">
        <v>577567.06400000001</v>
      </c>
      <c r="O398" s="52">
        <v>1768259.7760000001</v>
      </c>
      <c r="P398" s="50" t="s">
        <v>1388</v>
      </c>
      <c r="Q398" s="53">
        <v>1.0820000000000001</v>
      </c>
      <c r="R398" s="52">
        <v>183.5</v>
      </c>
      <c r="S398" s="50" t="s">
        <v>139</v>
      </c>
      <c r="T398" s="50" t="s">
        <v>109</v>
      </c>
      <c r="U398" s="50" t="s">
        <v>36</v>
      </c>
      <c r="V398" s="50" t="s">
        <v>72</v>
      </c>
    </row>
    <row r="399" spans="1:22" ht="18.75" x14ac:dyDescent="0.3">
      <c r="A399">
        <v>398</v>
      </c>
      <c r="B399" s="50" t="s">
        <v>1810</v>
      </c>
      <c r="C399" s="51">
        <v>45000</v>
      </c>
      <c r="D399" s="50" t="s">
        <v>154</v>
      </c>
      <c r="E399" s="50">
        <v>620411</v>
      </c>
      <c r="F399" s="50" t="s">
        <v>166</v>
      </c>
      <c r="G399" s="50" t="s">
        <v>36</v>
      </c>
      <c r="H399" s="50" t="s">
        <v>72</v>
      </c>
      <c r="I399" s="50">
        <v>2</v>
      </c>
      <c r="J399" s="50" t="s">
        <v>2</v>
      </c>
      <c r="K399" s="50" t="s">
        <v>73</v>
      </c>
      <c r="L399" s="50" t="s">
        <v>22</v>
      </c>
      <c r="M399" s="50" t="s">
        <v>74</v>
      </c>
      <c r="N399" s="52">
        <v>544128.79200000002</v>
      </c>
      <c r="O399" s="52">
        <v>1760974.915</v>
      </c>
      <c r="P399" s="50" t="s">
        <v>314</v>
      </c>
      <c r="Q399" s="53">
        <v>1.2529999999999999</v>
      </c>
      <c r="R399" s="52">
        <v>355.10000610351563</v>
      </c>
      <c r="S399" s="50" t="s">
        <v>86</v>
      </c>
      <c r="T399" s="50" t="s">
        <v>166</v>
      </c>
      <c r="U399" s="50" t="s">
        <v>36</v>
      </c>
      <c r="V399" s="50" t="s">
        <v>72</v>
      </c>
    </row>
    <row r="400" spans="1:22" ht="18.75" x14ac:dyDescent="0.3">
      <c r="A400">
        <v>399</v>
      </c>
      <c r="B400" s="50" t="s">
        <v>1811</v>
      </c>
      <c r="C400" s="51">
        <v>45000</v>
      </c>
      <c r="D400" s="50" t="s">
        <v>154</v>
      </c>
      <c r="E400" s="50">
        <v>620507</v>
      </c>
      <c r="F400" s="50" t="s">
        <v>88</v>
      </c>
      <c r="G400" s="50" t="s">
        <v>32</v>
      </c>
      <c r="H400" s="50" t="s">
        <v>72</v>
      </c>
      <c r="I400" s="50">
        <v>5</v>
      </c>
      <c r="J400" s="50" t="s">
        <v>89</v>
      </c>
      <c r="K400" s="50" t="s">
        <v>84</v>
      </c>
      <c r="L400" s="50" t="s">
        <v>24</v>
      </c>
      <c r="M400" s="50" t="s">
        <v>74</v>
      </c>
      <c r="N400" s="52">
        <v>589856.30700000003</v>
      </c>
      <c r="O400" s="52">
        <v>1793839.9469999999</v>
      </c>
      <c r="P400" s="50" t="s">
        <v>244</v>
      </c>
      <c r="Q400" s="53">
        <v>0.88900000000000001</v>
      </c>
      <c r="R400" s="52">
        <v>323.20001220703119</v>
      </c>
      <c r="S400" s="50" t="s">
        <v>107</v>
      </c>
      <c r="T400" s="50" t="s">
        <v>88</v>
      </c>
      <c r="U400" s="50" t="s">
        <v>32</v>
      </c>
      <c r="V400" s="50" t="s">
        <v>72</v>
      </c>
    </row>
    <row r="401" spans="1:22" ht="18.75" x14ac:dyDescent="0.3">
      <c r="A401">
        <v>400</v>
      </c>
      <c r="B401" s="50" t="s">
        <v>1812</v>
      </c>
      <c r="C401" s="51">
        <v>45000</v>
      </c>
      <c r="D401" s="50" t="s">
        <v>154</v>
      </c>
      <c r="E401" s="50">
        <v>620509</v>
      </c>
      <c r="F401" s="50" t="s">
        <v>225</v>
      </c>
      <c r="G401" s="50" t="s">
        <v>32</v>
      </c>
      <c r="H401" s="50" t="s">
        <v>72</v>
      </c>
      <c r="I401" s="50">
        <v>5</v>
      </c>
      <c r="J401" s="50" t="s">
        <v>89</v>
      </c>
      <c r="K401" s="50" t="s">
        <v>73</v>
      </c>
      <c r="L401" s="50" t="s">
        <v>22</v>
      </c>
      <c r="M401" s="50" t="s">
        <v>74</v>
      </c>
      <c r="N401" s="52">
        <v>568540.35</v>
      </c>
      <c r="O401" s="52">
        <v>1794077.09</v>
      </c>
      <c r="P401" s="50" t="s">
        <v>640</v>
      </c>
      <c r="Q401" s="53">
        <v>0.59399999999999997</v>
      </c>
      <c r="R401" s="52">
        <v>5</v>
      </c>
      <c r="S401" s="50" t="s">
        <v>86</v>
      </c>
      <c r="T401" s="50" t="s">
        <v>225</v>
      </c>
      <c r="U401" s="50" t="s">
        <v>32</v>
      </c>
      <c r="V401" s="50" t="s">
        <v>72</v>
      </c>
    </row>
    <row r="402" spans="1:22" ht="18.75" x14ac:dyDescent="0.3">
      <c r="A402">
        <v>401</v>
      </c>
      <c r="B402" s="50" t="s">
        <v>1813</v>
      </c>
      <c r="C402" s="51">
        <v>45000</v>
      </c>
      <c r="D402" s="50" t="s">
        <v>154</v>
      </c>
      <c r="E402" s="50">
        <v>620610</v>
      </c>
      <c r="F402" s="50" t="s">
        <v>338</v>
      </c>
      <c r="G402" s="50" t="s">
        <v>34</v>
      </c>
      <c r="H402" s="50" t="s">
        <v>72</v>
      </c>
      <c r="I402" s="50">
        <v>2</v>
      </c>
      <c r="J402" s="50" t="s">
        <v>2</v>
      </c>
      <c r="K402" s="50" t="s">
        <v>207</v>
      </c>
      <c r="L402" s="50" t="s">
        <v>26</v>
      </c>
      <c r="M402" s="50" t="s">
        <v>74</v>
      </c>
      <c r="N402" s="52">
        <v>558524.11600000004</v>
      </c>
      <c r="O402" s="52">
        <v>1862158.8189999999</v>
      </c>
      <c r="P402" s="50" t="s">
        <v>339</v>
      </c>
      <c r="Q402" s="53">
        <v>2.157</v>
      </c>
      <c r="R402" s="52">
        <v>349.60000610351563</v>
      </c>
      <c r="S402" s="50" t="s">
        <v>86</v>
      </c>
      <c r="T402" s="50" t="s">
        <v>338</v>
      </c>
      <c r="U402" s="50" t="s">
        <v>34</v>
      </c>
      <c r="V402" s="50" t="s">
        <v>72</v>
      </c>
    </row>
    <row r="403" spans="1:22" ht="18.75" x14ac:dyDescent="0.3">
      <c r="A403">
        <v>402</v>
      </c>
      <c r="B403" s="50" t="s">
        <v>1814</v>
      </c>
      <c r="C403" s="51">
        <v>45001</v>
      </c>
      <c r="D403" s="50" t="s">
        <v>163</v>
      </c>
      <c r="E403" s="50">
        <v>621002</v>
      </c>
      <c r="F403" s="50" t="s">
        <v>150</v>
      </c>
      <c r="G403" s="50" t="s">
        <v>39</v>
      </c>
      <c r="H403" s="50" t="s">
        <v>72</v>
      </c>
      <c r="I403" s="50">
        <v>5</v>
      </c>
      <c r="J403" s="50" t="s">
        <v>89</v>
      </c>
      <c r="K403" s="50" t="s">
        <v>84</v>
      </c>
      <c r="L403" s="50" t="s">
        <v>24</v>
      </c>
      <c r="M403" s="50" t="s">
        <v>74</v>
      </c>
      <c r="N403" s="52">
        <v>598552.27399999998</v>
      </c>
      <c r="O403" s="52">
        <v>1795777.97</v>
      </c>
      <c r="P403" s="50" t="s">
        <v>374</v>
      </c>
      <c r="Q403" s="53">
        <v>0.94599999999999995</v>
      </c>
      <c r="R403" s="52">
        <v>106.59999847412109</v>
      </c>
      <c r="S403" s="50" t="s">
        <v>81</v>
      </c>
      <c r="T403" s="50" t="s">
        <v>150</v>
      </c>
      <c r="U403" s="50" t="s">
        <v>39</v>
      </c>
      <c r="V403" s="50" t="s">
        <v>72</v>
      </c>
    </row>
    <row r="404" spans="1:22" ht="18.75" x14ac:dyDescent="0.3">
      <c r="A404">
        <v>403</v>
      </c>
      <c r="B404" s="50" t="s">
        <v>1815</v>
      </c>
      <c r="C404" s="51">
        <v>45001</v>
      </c>
      <c r="D404" s="50" t="s">
        <v>1816</v>
      </c>
      <c r="E404" s="50">
        <v>621101</v>
      </c>
      <c r="F404" s="50" t="s">
        <v>113</v>
      </c>
      <c r="G404" s="50" t="s">
        <v>35</v>
      </c>
      <c r="H404" s="50" t="s">
        <v>72</v>
      </c>
      <c r="I404" s="50">
        <v>2</v>
      </c>
      <c r="J404" s="50" t="s">
        <v>2</v>
      </c>
      <c r="K404" s="50" t="s">
        <v>95</v>
      </c>
      <c r="L404" s="50" t="s">
        <v>25</v>
      </c>
      <c r="M404" s="50" t="s">
        <v>74</v>
      </c>
      <c r="N404" s="52">
        <v>527337.89599999995</v>
      </c>
      <c r="O404" s="52">
        <v>1830929.48</v>
      </c>
      <c r="P404" s="50" t="s">
        <v>780</v>
      </c>
      <c r="Q404" s="53">
        <v>1.2190000000000001</v>
      </c>
      <c r="R404" s="52">
        <v>224.5</v>
      </c>
      <c r="S404" s="50" t="s">
        <v>97</v>
      </c>
      <c r="T404" s="50" t="s">
        <v>113</v>
      </c>
      <c r="U404" s="50" t="s">
        <v>35</v>
      </c>
      <c r="V404" s="50" t="s">
        <v>72</v>
      </c>
    </row>
    <row r="405" spans="1:22" ht="18.75" x14ac:dyDescent="0.3">
      <c r="A405">
        <v>404</v>
      </c>
      <c r="B405" s="50" t="s">
        <v>1817</v>
      </c>
      <c r="C405" s="51">
        <v>45002</v>
      </c>
      <c r="D405" s="50" t="s">
        <v>353</v>
      </c>
      <c r="E405" s="50">
        <v>620103</v>
      </c>
      <c r="F405" s="50" t="s">
        <v>331</v>
      </c>
      <c r="G405" s="50" t="s">
        <v>30</v>
      </c>
      <c r="H405" s="50" t="s">
        <v>72</v>
      </c>
      <c r="I405" s="50">
        <v>5</v>
      </c>
      <c r="J405" s="50" t="s">
        <v>89</v>
      </c>
      <c r="K405" s="50" t="s">
        <v>95</v>
      </c>
      <c r="L405" s="50" t="s">
        <v>25</v>
      </c>
      <c r="M405" s="50" t="s">
        <v>74</v>
      </c>
      <c r="N405" s="52">
        <v>553194.701</v>
      </c>
      <c r="O405" s="52">
        <v>1802607.62</v>
      </c>
      <c r="P405" s="50" t="s">
        <v>1501</v>
      </c>
      <c r="Q405" s="53">
        <v>0.81799999999999995</v>
      </c>
      <c r="R405" s="52">
        <v>256.29998779296881</v>
      </c>
      <c r="S405" s="50" t="s">
        <v>152</v>
      </c>
      <c r="T405" s="50" t="s">
        <v>293</v>
      </c>
      <c r="U405" s="50" t="s">
        <v>30</v>
      </c>
      <c r="V405" s="50" t="s">
        <v>72</v>
      </c>
    </row>
    <row r="406" spans="1:22" ht="18.75" x14ac:dyDescent="0.3">
      <c r="A406">
        <v>405</v>
      </c>
      <c r="B406" s="50" t="s">
        <v>1818</v>
      </c>
      <c r="C406" s="51">
        <v>45002</v>
      </c>
      <c r="D406" s="50" t="s">
        <v>500</v>
      </c>
      <c r="E406" s="50">
        <v>620507</v>
      </c>
      <c r="F406" s="50" t="s">
        <v>88</v>
      </c>
      <c r="G406" s="50" t="s">
        <v>32</v>
      </c>
      <c r="H406" s="50" t="s">
        <v>72</v>
      </c>
      <c r="I406" s="50">
        <v>5</v>
      </c>
      <c r="J406" s="50" t="s">
        <v>89</v>
      </c>
      <c r="K406" s="50" t="s">
        <v>73</v>
      </c>
      <c r="L406" s="50" t="s">
        <v>22</v>
      </c>
      <c r="M406" s="50" t="s">
        <v>74</v>
      </c>
      <c r="N406" s="52">
        <v>588185.72699999996</v>
      </c>
      <c r="O406" s="52">
        <v>1786116.865</v>
      </c>
      <c r="P406" s="50" t="s">
        <v>814</v>
      </c>
      <c r="Q406" s="53">
        <v>0.93700000000000006</v>
      </c>
      <c r="R406" s="52">
        <v>185.3999938964844</v>
      </c>
      <c r="S406" s="50" t="s">
        <v>139</v>
      </c>
      <c r="T406" s="50" t="s">
        <v>88</v>
      </c>
      <c r="U406" s="50" t="s">
        <v>32</v>
      </c>
      <c r="V406" s="50" t="s">
        <v>72</v>
      </c>
    </row>
    <row r="407" spans="1:22" ht="18.75" x14ac:dyDescent="0.3">
      <c r="A407">
        <v>406</v>
      </c>
      <c r="B407" s="50" t="s">
        <v>1819</v>
      </c>
      <c r="C407" s="51">
        <v>45002</v>
      </c>
      <c r="D407" s="50" t="s">
        <v>500</v>
      </c>
      <c r="E407" s="50">
        <v>620608</v>
      </c>
      <c r="F407" s="50" t="s">
        <v>232</v>
      </c>
      <c r="G407" s="50" t="s">
        <v>34</v>
      </c>
      <c r="H407" s="50" t="s">
        <v>72</v>
      </c>
      <c r="I407" s="50">
        <v>2</v>
      </c>
      <c r="J407" s="50" t="s">
        <v>2</v>
      </c>
      <c r="K407" s="50" t="s">
        <v>84</v>
      </c>
      <c r="L407" s="50" t="s">
        <v>24</v>
      </c>
      <c r="M407" s="50" t="s">
        <v>74</v>
      </c>
      <c r="N407" s="52">
        <v>577402.32200000004</v>
      </c>
      <c r="O407" s="52">
        <v>1840688.683</v>
      </c>
      <c r="P407" s="50" t="s">
        <v>722</v>
      </c>
      <c r="Q407" s="53">
        <v>0.42699999999999999</v>
      </c>
      <c r="R407" s="52">
        <v>292.79998779296881</v>
      </c>
      <c r="S407" s="50" t="s">
        <v>107</v>
      </c>
      <c r="T407" s="50" t="s">
        <v>232</v>
      </c>
      <c r="U407" s="50" t="s">
        <v>34</v>
      </c>
      <c r="V407" s="50" t="s">
        <v>72</v>
      </c>
    </row>
    <row r="408" spans="1:22" ht="18.75" x14ac:dyDescent="0.3">
      <c r="A408">
        <v>407</v>
      </c>
      <c r="B408" s="50" t="s">
        <v>1820</v>
      </c>
      <c r="C408" s="51">
        <v>45002</v>
      </c>
      <c r="D408" s="50" t="s">
        <v>500</v>
      </c>
      <c r="E408" s="50">
        <v>620608</v>
      </c>
      <c r="F408" s="50" t="s">
        <v>232</v>
      </c>
      <c r="G408" s="50" t="s">
        <v>34</v>
      </c>
      <c r="H408" s="50" t="s">
        <v>72</v>
      </c>
      <c r="I408" s="50">
        <v>2</v>
      </c>
      <c r="J408" s="50" t="s">
        <v>2</v>
      </c>
      <c r="K408" s="50" t="s">
        <v>84</v>
      </c>
      <c r="L408" s="50" t="s">
        <v>24</v>
      </c>
      <c r="M408" s="50" t="s">
        <v>74</v>
      </c>
      <c r="N408" s="52">
        <v>577315.05500000005</v>
      </c>
      <c r="O408" s="52">
        <v>1840931.753</v>
      </c>
      <c r="P408" s="50" t="s">
        <v>722</v>
      </c>
      <c r="Q408" s="53">
        <v>0.63100000000000001</v>
      </c>
      <c r="R408" s="52">
        <v>310.10000610351563</v>
      </c>
      <c r="S408" s="50" t="s">
        <v>107</v>
      </c>
      <c r="T408" s="50" t="s">
        <v>232</v>
      </c>
      <c r="U408" s="50" t="s">
        <v>34</v>
      </c>
      <c r="V408" s="50" t="s">
        <v>72</v>
      </c>
    </row>
    <row r="409" spans="1:22" ht="18.75" x14ac:dyDescent="0.3">
      <c r="A409">
        <v>408</v>
      </c>
      <c r="B409" s="50" t="s">
        <v>1821</v>
      </c>
      <c r="C409" s="51">
        <v>45003</v>
      </c>
      <c r="D409" s="50" t="s">
        <v>178</v>
      </c>
      <c r="E409" s="50">
        <v>620102</v>
      </c>
      <c r="F409" s="50" t="s">
        <v>293</v>
      </c>
      <c r="G409" s="50" t="s">
        <v>30</v>
      </c>
      <c r="H409" s="50" t="s">
        <v>72</v>
      </c>
      <c r="I409" s="50">
        <v>2</v>
      </c>
      <c r="J409" s="50" t="s">
        <v>2</v>
      </c>
      <c r="K409" s="50" t="s">
        <v>95</v>
      </c>
      <c r="L409" s="50" t="s">
        <v>25</v>
      </c>
      <c r="M409" s="50" t="s">
        <v>74</v>
      </c>
      <c r="N409" s="52">
        <v>553289.51699999999</v>
      </c>
      <c r="O409" s="52">
        <v>1797462.8430000001</v>
      </c>
      <c r="P409" s="50" t="s">
        <v>556</v>
      </c>
      <c r="Q409" s="53">
        <v>3.5209999999999999</v>
      </c>
      <c r="R409" s="52">
        <v>145.3999938964844</v>
      </c>
      <c r="S409" s="50" t="s">
        <v>76</v>
      </c>
      <c r="T409" s="50" t="s">
        <v>331</v>
      </c>
      <c r="U409" s="50" t="s">
        <v>30</v>
      </c>
      <c r="V409" s="50" t="s">
        <v>72</v>
      </c>
    </row>
    <row r="410" spans="1:22" ht="18.75" x14ac:dyDescent="0.3">
      <c r="A410">
        <v>409</v>
      </c>
      <c r="B410" s="50" t="s">
        <v>1822</v>
      </c>
      <c r="C410" s="51">
        <v>45003</v>
      </c>
      <c r="D410" s="50" t="s">
        <v>178</v>
      </c>
      <c r="E410" s="50">
        <v>620516</v>
      </c>
      <c r="F410" s="50" t="s">
        <v>583</v>
      </c>
      <c r="G410" s="50" t="s">
        <v>32</v>
      </c>
      <c r="H410" s="50" t="s">
        <v>72</v>
      </c>
      <c r="I410" s="50">
        <v>2</v>
      </c>
      <c r="J410" s="50" t="s">
        <v>2</v>
      </c>
      <c r="K410" s="50" t="s">
        <v>95</v>
      </c>
      <c r="L410" s="50" t="s">
        <v>25</v>
      </c>
      <c r="M410" s="50" t="s">
        <v>74</v>
      </c>
      <c r="N410" s="52">
        <v>553567.63500000001</v>
      </c>
      <c r="O410" s="52">
        <v>1797345.1580000001</v>
      </c>
      <c r="P410" s="50" t="s">
        <v>556</v>
      </c>
      <c r="Q410" s="53">
        <v>3.7839999999999998</v>
      </c>
      <c r="R410" s="52">
        <v>142.80000305175781</v>
      </c>
      <c r="S410" s="50" t="s">
        <v>76</v>
      </c>
      <c r="T410" s="50" t="s">
        <v>331</v>
      </c>
      <c r="U410" s="50" t="s">
        <v>30</v>
      </c>
      <c r="V410" s="50" t="s">
        <v>72</v>
      </c>
    </row>
    <row r="411" spans="1:22" ht="18.75" x14ac:dyDescent="0.3">
      <c r="A411">
        <v>410</v>
      </c>
      <c r="B411" s="50" t="s">
        <v>1823</v>
      </c>
      <c r="C411" s="51">
        <v>45003</v>
      </c>
      <c r="D411" s="50" t="s">
        <v>188</v>
      </c>
      <c r="E411" s="50">
        <v>620701</v>
      </c>
      <c r="F411" s="50" t="s">
        <v>38</v>
      </c>
      <c r="G411" s="50" t="s">
        <v>38</v>
      </c>
      <c r="H411" s="50" t="s">
        <v>72</v>
      </c>
      <c r="I411" s="50">
        <v>2</v>
      </c>
      <c r="J411" s="50" t="s">
        <v>2</v>
      </c>
      <c r="K411" s="50" t="s">
        <v>84</v>
      </c>
      <c r="L411" s="50" t="s">
        <v>24</v>
      </c>
      <c r="M411" s="50" t="s">
        <v>74</v>
      </c>
      <c r="N411" s="52">
        <v>594307.848</v>
      </c>
      <c r="O411" s="52">
        <v>1841593.1359999999</v>
      </c>
      <c r="P411" s="50" t="s">
        <v>568</v>
      </c>
      <c r="Q411" s="53">
        <v>0.97299999999999998</v>
      </c>
      <c r="R411" s="52">
        <v>332.70001220703119</v>
      </c>
      <c r="S411" s="50" t="s">
        <v>107</v>
      </c>
      <c r="T411" s="50" t="s">
        <v>38</v>
      </c>
      <c r="U411" s="50" t="s">
        <v>38</v>
      </c>
      <c r="V411" s="50" t="s">
        <v>72</v>
      </c>
    </row>
    <row r="412" spans="1:22" ht="18.75" x14ac:dyDescent="0.3">
      <c r="A412">
        <v>411</v>
      </c>
      <c r="B412" s="50" t="s">
        <v>1824</v>
      </c>
      <c r="C412" s="51">
        <v>45004</v>
      </c>
      <c r="D412" s="50" t="s">
        <v>724</v>
      </c>
      <c r="E412" s="50">
        <v>620104</v>
      </c>
      <c r="F412" s="50" t="s">
        <v>312</v>
      </c>
      <c r="G412" s="50" t="s">
        <v>30</v>
      </c>
      <c r="H412" s="50" t="s">
        <v>72</v>
      </c>
      <c r="I412" s="50">
        <v>2</v>
      </c>
      <c r="J412" s="50" t="s">
        <v>2</v>
      </c>
      <c r="K412" s="50" t="s">
        <v>84</v>
      </c>
      <c r="L412" s="50" t="s">
        <v>24</v>
      </c>
      <c r="M412" s="50" t="s">
        <v>74</v>
      </c>
      <c r="N412" s="52">
        <v>538990.53599999996</v>
      </c>
      <c r="O412" s="52">
        <v>1819170.6839999999</v>
      </c>
      <c r="P412" s="50" t="s">
        <v>964</v>
      </c>
      <c r="Q412" s="53">
        <v>1.0069999999999999</v>
      </c>
      <c r="R412" s="52">
        <v>129.69999694824219</v>
      </c>
      <c r="S412" s="50" t="s">
        <v>76</v>
      </c>
      <c r="T412" s="50" t="s">
        <v>312</v>
      </c>
      <c r="U412" s="50" t="s">
        <v>30</v>
      </c>
      <c r="V412" s="50" t="s">
        <v>72</v>
      </c>
    </row>
    <row r="413" spans="1:22" ht="18.75" x14ac:dyDescent="0.3">
      <c r="A413">
        <v>412</v>
      </c>
      <c r="B413" s="50" t="s">
        <v>1825</v>
      </c>
      <c r="C413" s="51">
        <v>45004</v>
      </c>
      <c r="D413" s="50" t="s">
        <v>190</v>
      </c>
      <c r="E413" s="50">
        <v>620111</v>
      </c>
      <c r="F413" s="50" t="s">
        <v>267</v>
      </c>
      <c r="G413" s="50" t="s">
        <v>30</v>
      </c>
      <c r="H413" s="50" t="s">
        <v>72</v>
      </c>
      <c r="I413" s="50">
        <v>2</v>
      </c>
      <c r="J413" s="50" t="s">
        <v>2</v>
      </c>
      <c r="K413" s="50" t="s">
        <v>84</v>
      </c>
      <c r="L413" s="50" t="s">
        <v>24</v>
      </c>
      <c r="M413" s="50" t="s">
        <v>74</v>
      </c>
      <c r="N413" s="52">
        <v>578941.05500000005</v>
      </c>
      <c r="O413" s="52">
        <v>1810498.1310000001</v>
      </c>
      <c r="P413" s="50" t="s">
        <v>1826</v>
      </c>
      <c r="Q413" s="53">
        <v>1.5589999999999999</v>
      </c>
      <c r="R413" s="52">
        <v>197.8999938964844</v>
      </c>
      <c r="S413" s="50" t="s">
        <v>139</v>
      </c>
      <c r="T413" s="50" t="s">
        <v>265</v>
      </c>
      <c r="U413" s="50" t="s">
        <v>40</v>
      </c>
      <c r="V413" s="50" t="s">
        <v>72</v>
      </c>
    </row>
    <row r="414" spans="1:22" ht="18.75" x14ac:dyDescent="0.3">
      <c r="A414">
        <v>413</v>
      </c>
      <c r="B414" s="50" t="s">
        <v>1827</v>
      </c>
      <c r="C414" s="51">
        <v>45004</v>
      </c>
      <c r="D414" s="50" t="s">
        <v>190</v>
      </c>
      <c r="E414" s="50">
        <v>620803</v>
      </c>
      <c r="F414" s="50" t="s">
        <v>175</v>
      </c>
      <c r="G414" s="50" t="s">
        <v>37</v>
      </c>
      <c r="H414" s="50" t="s">
        <v>72</v>
      </c>
      <c r="I414" s="50">
        <v>2</v>
      </c>
      <c r="J414" s="50" t="s">
        <v>2</v>
      </c>
      <c r="K414" s="50" t="s">
        <v>84</v>
      </c>
      <c r="L414" s="50" t="s">
        <v>24</v>
      </c>
      <c r="M414" s="50" t="s">
        <v>74</v>
      </c>
      <c r="N414" s="52">
        <v>595384.55500000005</v>
      </c>
      <c r="O414" s="52">
        <v>1804320.1270000001</v>
      </c>
      <c r="P414" s="50" t="s">
        <v>400</v>
      </c>
      <c r="Q414" s="53">
        <v>3.5539999999999998</v>
      </c>
      <c r="R414" s="52">
        <v>275.10000610351563</v>
      </c>
      <c r="S414" s="50" t="s">
        <v>152</v>
      </c>
      <c r="T414" s="50" t="s">
        <v>175</v>
      </c>
      <c r="U414" s="50" t="s">
        <v>37</v>
      </c>
      <c r="V414" s="50" t="s">
        <v>72</v>
      </c>
    </row>
    <row r="415" spans="1:22" ht="18.75" x14ac:dyDescent="0.3">
      <c r="A415">
        <v>414</v>
      </c>
      <c r="B415" s="50" t="s">
        <v>1828</v>
      </c>
      <c r="C415" s="51">
        <v>45004</v>
      </c>
      <c r="D415" s="50" t="s">
        <v>190</v>
      </c>
      <c r="E415" s="50">
        <v>620803</v>
      </c>
      <c r="F415" s="50" t="s">
        <v>175</v>
      </c>
      <c r="G415" s="50" t="s">
        <v>37</v>
      </c>
      <c r="H415" s="50" t="s">
        <v>72</v>
      </c>
      <c r="I415" s="50">
        <v>2</v>
      </c>
      <c r="J415" s="50" t="s">
        <v>2</v>
      </c>
      <c r="K415" s="50" t="s">
        <v>84</v>
      </c>
      <c r="L415" s="50" t="s">
        <v>24</v>
      </c>
      <c r="M415" s="50" t="s">
        <v>74</v>
      </c>
      <c r="N415" s="52">
        <v>595855.42000000004</v>
      </c>
      <c r="O415" s="52">
        <v>1804381.9350000001</v>
      </c>
      <c r="P415" s="50" t="s">
        <v>400</v>
      </c>
      <c r="Q415" s="53">
        <v>3.0779999999999998</v>
      </c>
      <c r="R415" s="52">
        <v>277</v>
      </c>
      <c r="S415" s="50" t="s">
        <v>152</v>
      </c>
      <c r="T415" s="50" t="s">
        <v>175</v>
      </c>
      <c r="U415" s="50" t="s">
        <v>37</v>
      </c>
      <c r="V415" s="50" t="s">
        <v>72</v>
      </c>
    </row>
    <row r="416" spans="1:22" ht="18.75" x14ac:dyDescent="0.3">
      <c r="A416">
        <v>415</v>
      </c>
      <c r="B416" s="50" t="s">
        <v>1829</v>
      </c>
      <c r="C416" s="51">
        <v>45005</v>
      </c>
      <c r="D416" s="50" t="s">
        <v>210</v>
      </c>
      <c r="E416" s="50">
        <v>620103</v>
      </c>
      <c r="F416" s="50" t="s">
        <v>331</v>
      </c>
      <c r="G416" s="50" t="s">
        <v>30</v>
      </c>
      <c r="H416" s="50" t="s">
        <v>72</v>
      </c>
      <c r="I416" s="50">
        <v>2</v>
      </c>
      <c r="J416" s="50" t="s">
        <v>2</v>
      </c>
      <c r="K416" s="50" t="s">
        <v>95</v>
      </c>
      <c r="L416" s="50" t="s">
        <v>25</v>
      </c>
      <c r="M416" s="50" t="s">
        <v>74</v>
      </c>
      <c r="N416" s="52">
        <v>549846.13800000004</v>
      </c>
      <c r="O416" s="52">
        <v>1796715.777</v>
      </c>
      <c r="P416" s="50" t="s">
        <v>966</v>
      </c>
      <c r="Q416" s="53">
        <v>3.0169999999999999</v>
      </c>
      <c r="R416" s="52">
        <v>150.69999694824219</v>
      </c>
      <c r="S416" s="50" t="s">
        <v>76</v>
      </c>
      <c r="T416" s="50" t="s">
        <v>331</v>
      </c>
      <c r="U416" s="50" t="s">
        <v>30</v>
      </c>
      <c r="V416" s="50" t="s">
        <v>72</v>
      </c>
    </row>
    <row r="417" spans="1:22" ht="18.75" x14ac:dyDescent="0.3">
      <c r="A417">
        <v>416</v>
      </c>
      <c r="B417" s="50" t="s">
        <v>1830</v>
      </c>
      <c r="C417" s="51">
        <v>45005</v>
      </c>
      <c r="D417" s="50" t="s">
        <v>210</v>
      </c>
      <c r="E417" s="50">
        <v>620103</v>
      </c>
      <c r="F417" s="50" t="s">
        <v>331</v>
      </c>
      <c r="G417" s="50" t="s">
        <v>30</v>
      </c>
      <c r="H417" s="50" t="s">
        <v>72</v>
      </c>
      <c r="I417" s="50">
        <v>5</v>
      </c>
      <c r="J417" s="50" t="s">
        <v>89</v>
      </c>
      <c r="K417" s="50" t="s">
        <v>73</v>
      </c>
      <c r="L417" s="50" t="s">
        <v>22</v>
      </c>
      <c r="M417" s="50" t="s">
        <v>74</v>
      </c>
      <c r="N417" s="52">
        <v>552046.68000000005</v>
      </c>
      <c r="O417" s="52">
        <v>1803323.889</v>
      </c>
      <c r="P417" s="50" t="s">
        <v>1793</v>
      </c>
      <c r="Q417" s="53">
        <v>1.5960000000000001</v>
      </c>
      <c r="R417" s="52">
        <v>127.40000152587891</v>
      </c>
      <c r="S417" s="50" t="s">
        <v>76</v>
      </c>
      <c r="T417" s="50" t="s">
        <v>331</v>
      </c>
      <c r="U417" s="50" t="s">
        <v>30</v>
      </c>
      <c r="V417" s="50" t="s">
        <v>72</v>
      </c>
    </row>
    <row r="418" spans="1:22" ht="18.75" x14ac:dyDescent="0.3">
      <c r="A418">
        <v>417</v>
      </c>
      <c r="B418" s="50" t="s">
        <v>1831</v>
      </c>
      <c r="C418" s="51">
        <v>45005</v>
      </c>
      <c r="D418" s="50" t="s">
        <v>210</v>
      </c>
      <c r="E418" s="50">
        <v>620103</v>
      </c>
      <c r="F418" s="50" t="s">
        <v>331</v>
      </c>
      <c r="G418" s="50" t="s">
        <v>30</v>
      </c>
      <c r="H418" s="50" t="s">
        <v>72</v>
      </c>
      <c r="I418" s="50">
        <v>5</v>
      </c>
      <c r="J418" s="50" t="s">
        <v>89</v>
      </c>
      <c r="K418" s="50" t="s">
        <v>84</v>
      </c>
      <c r="L418" s="50" t="s">
        <v>24</v>
      </c>
      <c r="M418" s="50" t="s">
        <v>74</v>
      </c>
      <c r="N418" s="52">
        <v>554748.98100000003</v>
      </c>
      <c r="O418" s="52">
        <v>1809453.459</v>
      </c>
      <c r="P418" s="50" t="s">
        <v>1773</v>
      </c>
      <c r="Q418" s="53">
        <v>1.5169999999999999</v>
      </c>
      <c r="R418" s="52">
        <v>60.700000762939453</v>
      </c>
      <c r="S418" s="50" t="s">
        <v>91</v>
      </c>
      <c r="T418" s="50" t="s">
        <v>331</v>
      </c>
      <c r="U418" s="50" t="s">
        <v>30</v>
      </c>
      <c r="V418" s="50" t="s">
        <v>72</v>
      </c>
    </row>
    <row r="419" spans="1:22" ht="18.75" x14ac:dyDescent="0.3">
      <c r="A419">
        <v>418</v>
      </c>
      <c r="B419" s="50" t="s">
        <v>1832</v>
      </c>
      <c r="C419" s="51">
        <v>45005</v>
      </c>
      <c r="D419" s="50" t="s">
        <v>210</v>
      </c>
      <c r="E419" s="50">
        <v>620103</v>
      </c>
      <c r="F419" s="50" t="s">
        <v>331</v>
      </c>
      <c r="G419" s="50" t="s">
        <v>30</v>
      </c>
      <c r="H419" s="50" t="s">
        <v>72</v>
      </c>
      <c r="I419" s="50">
        <v>5</v>
      </c>
      <c r="J419" s="50" t="s">
        <v>89</v>
      </c>
      <c r="K419" s="50" t="s">
        <v>95</v>
      </c>
      <c r="L419" s="50" t="s">
        <v>25</v>
      </c>
      <c r="M419" s="50" t="s">
        <v>74</v>
      </c>
      <c r="N419" s="52">
        <v>554691.44200000004</v>
      </c>
      <c r="O419" s="52">
        <v>1809825.007</v>
      </c>
      <c r="P419" s="50" t="s">
        <v>1773</v>
      </c>
      <c r="Q419" s="53">
        <v>1.6839999999999999</v>
      </c>
      <c r="R419" s="52">
        <v>48.700000762939453</v>
      </c>
      <c r="S419" s="50" t="s">
        <v>91</v>
      </c>
      <c r="T419" s="50" t="s">
        <v>331</v>
      </c>
      <c r="U419" s="50" t="s">
        <v>30</v>
      </c>
      <c r="V419" s="50" t="s">
        <v>72</v>
      </c>
    </row>
    <row r="420" spans="1:22" ht="18.75" x14ac:dyDescent="0.3">
      <c r="A420">
        <v>419</v>
      </c>
      <c r="B420" s="50" t="s">
        <v>1833</v>
      </c>
      <c r="C420" s="51">
        <v>45005</v>
      </c>
      <c r="D420" s="50" t="s">
        <v>236</v>
      </c>
      <c r="E420" s="50">
        <v>620202</v>
      </c>
      <c r="F420" s="50" t="s">
        <v>126</v>
      </c>
      <c r="G420" s="50" t="s">
        <v>40</v>
      </c>
      <c r="H420" s="50" t="s">
        <v>72</v>
      </c>
      <c r="I420" s="50">
        <v>2</v>
      </c>
      <c r="J420" s="50" t="s">
        <v>2</v>
      </c>
      <c r="K420" s="50" t="s">
        <v>84</v>
      </c>
      <c r="L420" s="50" t="s">
        <v>24</v>
      </c>
      <c r="M420" s="50" t="s">
        <v>74</v>
      </c>
      <c r="N420" s="52">
        <v>586243.92200000002</v>
      </c>
      <c r="O420" s="52">
        <v>1818300.98</v>
      </c>
      <c r="P420" s="50" t="s">
        <v>127</v>
      </c>
      <c r="Q420" s="53">
        <v>0.40799999999999997</v>
      </c>
      <c r="R420" s="52">
        <v>40.700000762939453</v>
      </c>
      <c r="S420" s="50" t="s">
        <v>91</v>
      </c>
      <c r="T420" s="50" t="s">
        <v>265</v>
      </c>
      <c r="U420" s="50" t="s">
        <v>40</v>
      </c>
      <c r="V420" s="50" t="s">
        <v>72</v>
      </c>
    </row>
    <row r="421" spans="1:22" ht="18.75" x14ac:dyDescent="0.3">
      <c r="A421">
        <v>420</v>
      </c>
      <c r="B421" s="50" t="s">
        <v>1834</v>
      </c>
      <c r="C421" s="51">
        <v>45005</v>
      </c>
      <c r="D421" s="50" t="s">
        <v>210</v>
      </c>
      <c r="E421" s="50">
        <v>620205</v>
      </c>
      <c r="F421" s="50" t="s">
        <v>179</v>
      </c>
      <c r="G421" s="50" t="s">
        <v>40</v>
      </c>
      <c r="H421" s="50" t="s">
        <v>72</v>
      </c>
      <c r="I421" s="50">
        <v>2</v>
      </c>
      <c r="J421" s="50" t="s">
        <v>2</v>
      </c>
      <c r="K421" s="50" t="s">
        <v>73</v>
      </c>
      <c r="L421" s="50" t="s">
        <v>22</v>
      </c>
      <c r="M421" s="50" t="s">
        <v>74</v>
      </c>
      <c r="N421" s="52">
        <v>592384.48199999996</v>
      </c>
      <c r="O421" s="52">
        <v>1825632.5090000001</v>
      </c>
      <c r="P421" s="50" t="s">
        <v>283</v>
      </c>
      <c r="Q421" s="53">
        <v>1.417</v>
      </c>
      <c r="R421" s="52">
        <v>214.8999938964844</v>
      </c>
      <c r="S421" s="50" t="s">
        <v>97</v>
      </c>
      <c r="T421" s="50" t="s">
        <v>40</v>
      </c>
      <c r="U421" s="50" t="s">
        <v>40</v>
      </c>
      <c r="V421" s="50" t="s">
        <v>72</v>
      </c>
    </row>
    <row r="422" spans="1:22" ht="18.75" x14ac:dyDescent="0.3">
      <c r="A422">
        <v>421</v>
      </c>
      <c r="B422" s="50" t="s">
        <v>1835</v>
      </c>
      <c r="C422" s="51">
        <v>45005</v>
      </c>
      <c r="D422" s="50" t="s">
        <v>210</v>
      </c>
      <c r="E422" s="50">
        <v>620409</v>
      </c>
      <c r="F422" s="50" t="s">
        <v>109</v>
      </c>
      <c r="G422" s="50" t="s">
        <v>36</v>
      </c>
      <c r="H422" s="50" t="s">
        <v>72</v>
      </c>
      <c r="I422" s="50">
        <v>2</v>
      </c>
      <c r="J422" s="50" t="s">
        <v>2</v>
      </c>
      <c r="K422" s="50" t="s">
        <v>417</v>
      </c>
      <c r="L422" s="50" t="s">
        <v>23</v>
      </c>
      <c r="M422" s="50" t="s">
        <v>74</v>
      </c>
      <c r="N422" s="52">
        <v>563294.06099999999</v>
      </c>
      <c r="O422" s="52">
        <v>1767486.7150000001</v>
      </c>
      <c r="P422" s="50" t="s">
        <v>110</v>
      </c>
      <c r="Q422" s="53">
        <v>4.1420000000000003</v>
      </c>
      <c r="R422" s="52">
        <v>336.60000610351563</v>
      </c>
      <c r="S422" s="50" t="s">
        <v>107</v>
      </c>
      <c r="T422" s="50" t="s">
        <v>111</v>
      </c>
      <c r="U422" s="50" t="s">
        <v>36</v>
      </c>
      <c r="V422" s="50" t="s">
        <v>72</v>
      </c>
    </row>
    <row r="423" spans="1:22" ht="18.75" x14ac:dyDescent="0.3">
      <c r="A423">
        <v>422</v>
      </c>
      <c r="B423" s="50" t="s">
        <v>1836</v>
      </c>
      <c r="C423" s="51">
        <v>45005</v>
      </c>
      <c r="D423" s="50" t="s">
        <v>236</v>
      </c>
      <c r="E423" s="50">
        <v>620411</v>
      </c>
      <c r="F423" s="50" t="s">
        <v>166</v>
      </c>
      <c r="G423" s="50" t="s">
        <v>36</v>
      </c>
      <c r="H423" s="50" t="s">
        <v>72</v>
      </c>
      <c r="I423" s="50">
        <v>2</v>
      </c>
      <c r="J423" s="50" t="s">
        <v>2</v>
      </c>
      <c r="K423" s="50" t="s">
        <v>84</v>
      </c>
      <c r="L423" s="50" t="s">
        <v>24</v>
      </c>
      <c r="M423" s="50" t="s">
        <v>74</v>
      </c>
      <c r="N423" s="52">
        <v>550064.772</v>
      </c>
      <c r="O423" s="52">
        <v>1761488.523</v>
      </c>
      <c r="P423" s="50" t="s">
        <v>1516</v>
      </c>
      <c r="Q423" s="53">
        <v>1.5980000000000001</v>
      </c>
      <c r="R423" s="52">
        <v>318.5</v>
      </c>
      <c r="S423" s="50" t="s">
        <v>107</v>
      </c>
      <c r="T423" s="50" t="s">
        <v>166</v>
      </c>
      <c r="U423" s="50" t="s">
        <v>36</v>
      </c>
      <c r="V423" s="50" t="s">
        <v>72</v>
      </c>
    </row>
    <row r="424" spans="1:22" ht="18.75" x14ac:dyDescent="0.3">
      <c r="A424">
        <v>423</v>
      </c>
      <c r="B424" s="50" t="s">
        <v>1837</v>
      </c>
      <c r="C424" s="51">
        <v>45005</v>
      </c>
      <c r="D424" s="50" t="s">
        <v>210</v>
      </c>
      <c r="E424" s="50">
        <v>620516</v>
      </c>
      <c r="F424" s="50" t="s">
        <v>583</v>
      </c>
      <c r="G424" s="50" t="s">
        <v>32</v>
      </c>
      <c r="H424" s="50" t="s">
        <v>72</v>
      </c>
      <c r="I424" s="50">
        <v>2</v>
      </c>
      <c r="J424" s="50" t="s">
        <v>2</v>
      </c>
      <c r="K424" s="50" t="s">
        <v>95</v>
      </c>
      <c r="L424" s="50" t="s">
        <v>25</v>
      </c>
      <c r="M424" s="50" t="s">
        <v>74</v>
      </c>
      <c r="N424" s="52">
        <v>552898.348</v>
      </c>
      <c r="O424" s="52">
        <v>1795281.551</v>
      </c>
      <c r="P424" s="50" t="s">
        <v>1838</v>
      </c>
      <c r="Q424" s="53">
        <v>4.1760000000000002</v>
      </c>
      <c r="R424" s="52">
        <v>315.20001220703119</v>
      </c>
      <c r="S424" s="50" t="s">
        <v>107</v>
      </c>
      <c r="T424" s="50" t="s">
        <v>583</v>
      </c>
      <c r="U424" s="50" t="s">
        <v>32</v>
      </c>
      <c r="V424" s="50" t="s">
        <v>72</v>
      </c>
    </row>
    <row r="425" spans="1:22" ht="18.75" x14ac:dyDescent="0.3">
      <c r="A425">
        <v>424</v>
      </c>
      <c r="B425" s="50" t="s">
        <v>1839</v>
      </c>
      <c r="C425" s="51">
        <v>45005</v>
      </c>
      <c r="D425" s="50" t="s">
        <v>210</v>
      </c>
      <c r="E425" s="50">
        <v>620607</v>
      </c>
      <c r="F425" s="50" t="s">
        <v>460</v>
      </c>
      <c r="G425" s="50" t="s">
        <v>34</v>
      </c>
      <c r="H425" s="50" t="s">
        <v>72</v>
      </c>
      <c r="I425" s="50">
        <v>5</v>
      </c>
      <c r="J425" s="50" t="s">
        <v>89</v>
      </c>
      <c r="K425" s="50" t="s">
        <v>84</v>
      </c>
      <c r="L425" s="50" t="s">
        <v>24</v>
      </c>
      <c r="M425" s="50" t="s">
        <v>74</v>
      </c>
      <c r="N425" s="52">
        <v>568787.18700000003</v>
      </c>
      <c r="O425" s="52">
        <v>1839733.199</v>
      </c>
      <c r="P425" s="50" t="s">
        <v>1151</v>
      </c>
      <c r="Q425" s="53">
        <v>1.7170000000000001</v>
      </c>
      <c r="R425" s="52">
        <v>247.30000305175781</v>
      </c>
      <c r="S425" s="50" t="s">
        <v>97</v>
      </c>
      <c r="T425" s="50" t="s">
        <v>460</v>
      </c>
      <c r="U425" s="50" t="s">
        <v>34</v>
      </c>
      <c r="V425" s="50" t="s">
        <v>72</v>
      </c>
    </row>
    <row r="426" spans="1:22" ht="18.75" x14ac:dyDescent="0.3">
      <c r="A426">
        <v>425</v>
      </c>
      <c r="B426" s="50" t="s">
        <v>1840</v>
      </c>
      <c r="C426" s="51">
        <v>45005</v>
      </c>
      <c r="D426" s="50" t="s">
        <v>210</v>
      </c>
      <c r="E426" s="50">
        <v>620701</v>
      </c>
      <c r="F426" s="50" t="s">
        <v>38</v>
      </c>
      <c r="G426" s="50" t="s">
        <v>38</v>
      </c>
      <c r="H426" s="50" t="s">
        <v>72</v>
      </c>
      <c r="I426" s="50">
        <v>2</v>
      </c>
      <c r="J426" s="50" t="s">
        <v>2</v>
      </c>
      <c r="K426" s="50" t="s">
        <v>84</v>
      </c>
      <c r="L426" s="50" t="s">
        <v>24</v>
      </c>
      <c r="M426" s="50" t="s">
        <v>74</v>
      </c>
      <c r="N426" s="52">
        <v>586130.85800000001</v>
      </c>
      <c r="O426" s="52">
        <v>1836647.5689999999</v>
      </c>
      <c r="P426" s="50" t="s">
        <v>1841</v>
      </c>
      <c r="Q426" s="53">
        <v>2.1160000000000001</v>
      </c>
      <c r="R426" s="52">
        <v>28.10000038146973</v>
      </c>
      <c r="S426" s="50" t="s">
        <v>91</v>
      </c>
      <c r="T426" s="50" t="s">
        <v>242</v>
      </c>
      <c r="U426" s="50" t="s">
        <v>38</v>
      </c>
      <c r="V426" s="50" t="s">
        <v>72</v>
      </c>
    </row>
    <row r="427" spans="1:22" ht="18.75" x14ac:dyDescent="0.3">
      <c r="A427">
        <v>426</v>
      </c>
      <c r="B427" s="50" t="s">
        <v>1842</v>
      </c>
      <c r="C427" s="51">
        <v>45005</v>
      </c>
      <c r="D427" s="50" t="s">
        <v>210</v>
      </c>
      <c r="E427" s="50">
        <v>620707</v>
      </c>
      <c r="F427" s="50" t="s">
        <v>242</v>
      </c>
      <c r="G427" s="50" t="s">
        <v>38</v>
      </c>
      <c r="H427" s="50" t="s">
        <v>72</v>
      </c>
      <c r="I427" s="50">
        <v>5</v>
      </c>
      <c r="J427" s="50" t="s">
        <v>89</v>
      </c>
      <c r="K427" s="50" t="s">
        <v>73</v>
      </c>
      <c r="L427" s="50" t="s">
        <v>22</v>
      </c>
      <c r="M427" s="50" t="s">
        <v>74</v>
      </c>
      <c r="N427" s="52">
        <v>588786.35199999996</v>
      </c>
      <c r="O427" s="52">
        <v>1835514.4939999999</v>
      </c>
      <c r="P427" s="50" t="s">
        <v>1308</v>
      </c>
      <c r="Q427" s="53">
        <v>0.63200000000000001</v>
      </c>
      <c r="R427" s="52">
        <v>78.300003051757813</v>
      </c>
      <c r="S427" s="50" t="s">
        <v>81</v>
      </c>
      <c r="T427" s="50" t="s">
        <v>242</v>
      </c>
      <c r="U427" s="50" t="s">
        <v>38</v>
      </c>
      <c r="V427" s="50" t="s">
        <v>72</v>
      </c>
    </row>
    <row r="428" spans="1:22" ht="18.75" x14ac:dyDescent="0.3">
      <c r="A428">
        <v>427</v>
      </c>
      <c r="B428" s="50" t="s">
        <v>1843</v>
      </c>
      <c r="C428" s="51">
        <v>45005</v>
      </c>
      <c r="D428" s="50" t="s">
        <v>210</v>
      </c>
      <c r="E428" s="50">
        <v>620801</v>
      </c>
      <c r="F428" s="50" t="s">
        <v>155</v>
      </c>
      <c r="G428" s="50" t="s">
        <v>37</v>
      </c>
      <c r="H428" s="50" t="s">
        <v>72</v>
      </c>
      <c r="I428" s="50">
        <v>2</v>
      </c>
      <c r="J428" s="50" t="s">
        <v>2</v>
      </c>
      <c r="K428" s="50" t="s">
        <v>73</v>
      </c>
      <c r="L428" s="50" t="s">
        <v>22</v>
      </c>
      <c r="M428" s="50" t="s">
        <v>74</v>
      </c>
      <c r="N428" s="52">
        <v>585803.43099999998</v>
      </c>
      <c r="O428" s="52">
        <v>1806859.0349999999</v>
      </c>
      <c r="P428" s="50" t="s">
        <v>1666</v>
      </c>
      <c r="Q428" s="53">
        <v>1.4</v>
      </c>
      <c r="R428" s="52">
        <v>79.800003051757813</v>
      </c>
      <c r="S428" s="50" t="s">
        <v>81</v>
      </c>
      <c r="T428" s="50" t="s">
        <v>155</v>
      </c>
      <c r="U428" s="50" t="s">
        <v>37</v>
      </c>
      <c r="V428" s="50" t="s">
        <v>72</v>
      </c>
    </row>
    <row r="429" spans="1:22" ht="18.75" x14ac:dyDescent="0.3">
      <c r="A429">
        <v>428</v>
      </c>
      <c r="B429" s="50" t="s">
        <v>1844</v>
      </c>
      <c r="C429" s="51">
        <v>45005</v>
      </c>
      <c r="D429" s="50" t="s">
        <v>210</v>
      </c>
      <c r="E429" s="50">
        <v>620801</v>
      </c>
      <c r="F429" s="50" t="s">
        <v>155</v>
      </c>
      <c r="G429" s="50" t="s">
        <v>37</v>
      </c>
      <c r="H429" s="50" t="s">
        <v>72</v>
      </c>
      <c r="I429" s="50">
        <v>2</v>
      </c>
      <c r="J429" s="50" t="s">
        <v>2</v>
      </c>
      <c r="K429" s="50" t="s">
        <v>73</v>
      </c>
      <c r="L429" s="50" t="s">
        <v>22</v>
      </c>
      <c r="M429" s="50" t="s">
        <v>74</v>
      </c>
      <c r="N429" s="52">
        <v>585286.93900000001</v>
      </c>
      <c r="O429" s="52">
        <v>1807546.2209999999</v>
      </c>
      <c r="P429" s="50" t="s">
        <v>1666</v>
      </c>
      <c r="Q429" s="53">
        <v>1.262</v>
      </c>
      <c r="R429" s="52">
        <v>42.299999237060547</v>
      </c>
      <c r="S429" s="50" t="s">
        <v>91</v>
      </c>
      <c r="T429" s="50" t="s">
        <v>155</v>
      </c>
      <c r="U429" s="50" t="s">
        <v>37</v>
      </c>
      <c r="V429" s="50" t="s">
        <v>72</v>
      </c>
    </row>
    <row r="430" spans="1:22" ht="18.75" x14ac:dyDescent="0.3">
      <c r="A430">
        <v>429</v>
      </c>
      <c r="B430" s="50" t="s">
        <v>1845</v>
      </c>
      <c r="C430" s="51">
        <v>45006</v>
      </c>
      <c r="D430" s="50" t="s">
        <v>1846</v>
      </c>
      <c r="E430" s="50">
        <v>620103</v>
      </c>
      <c r="F430" s="50" t="s">
        <v>331</v>
      </c>
      <c r="G430" s="50" t="s">
        <v>30</v>
      </c>
      <c r="H430" s="50" t="s">
        <v>72</v>
      </c>
      <c r="I430" s="50">
        <v>2</v>
      </c>
      <c r="J430" s="50" t="s">
        <v>2</v>
      </c>
      <c r="K430" s="50" t="s">
        <v>84</v>
      </c>
      <c r="L430" s="50" t="s">
        <v>24</v>
      </c>
      <c r="M430" s="50" t="s">
        <v>74</v>
      </c>
      <c r="N430" s="52">
        <v>547944.48</v>
      </c>
      <c r="O430" s="52">
        <v>1801860.919</v>
      </c>
      <c r="P430" s="50" t="s">
        <v>745</v>
      </c>
      <c r="Q430" s="53">
        <v>0.17599999999999999</v>
      </c>
      <c r="R430" s="52">
        <v>305.5</v>
      </c>
      <c r="S430" s="50" t="s">
        <v>107</v>
      </c>
      <c r="T430" s="50" t="s">
        <v>331</v>
      </c>
      <c r="U430" s="50" t="s">
        <v>30</v>
      </c>
      <c r="V430" s="50" t="s">
        <v>72</v>
      </c>
    </row>
    <row r="431" spans="1:22" ht="18.75" x14ac:dyDescent="0.3">
      <c r="A431">
        <v>430</v>
      </c>
      <c r="B431" s="50" t="s">
        <v>1847</v>
      </c>
      <c r="C431" s="51">
        <v>45006</v>
      </c>
      <c r="D431" s="50" t="s">
        <v>1846</v>
      </c>
      <c r="E431" s="50">
        <v>620103</v>
      </c>
      <c r="F431" s="50" t="s">
        <v>331</v>
      </c>
      <c r="G431" s="50" t="s">
        <v>30</v>
      </c>
      <c r="H431" s="50" t="s">
        <v>72</v>
      </c>
      <c r="I431" s="50">
        <v>2</v>
      </c>
      <c r="J431" s="50" t="s">
        <v>2</v>
      </c>
      <c r="K431" s="50" t="s">
        <v>84</v>
      </c>
      <c r="L431" s="50" t="s">
        <v>24</v>
      </c>
      <c r="M431" s="50" t="s">
        <v>74</v>
      </c>
      <c r="N431" s="52">
        <v>548021.55299999996</v>
      </c>
      <c r="O431" s="52">
        <v>1802277.023</v>
      </c>
      <c r="P431" s="50" t="s">
        <v>745</v>
      </c>
      <c r="Q431" s="53">
        <v>0.52</v>
      </c>
      <c r="R431" s="52">
        <v>353</v>
      </c>
      <c r="S431" s="50" t="s">
        <v>86</v>
      </c>
      <c r="T431" s="50" t="s">
        <v>331</v>
      </c>
      <c r="U431" s="50" t="s">
        <v>30</v>
      </c>
      <c r="V431" s="50" t="s">
        <v>72</v>
      </c>
    </row>
    <row r="432" spans="1:22" ht="18.75" x14ac:dyDescent="0.3">
      <c r="A432">
        <v>431</v>
      </c>
      <c r="B432" s="50" t="s">
        <v>1848</v>
      </c>
      <c r="C432" s="51">
        <v>45006</v>
      </c>
      <c r="D432" s="50" t="s">
        <v>1846</v>
      </c>
      <c r="E432" s="50">
        <v>620202</v>
      </c>
      <c r="F432" s="50" t="s">
        <v>126</v>
      </c>
      <c r="G432" s="50" t="s">
        <v>40</v>
      </c>
      <c r="H432" s="50" t="s">
        <v>72</v>
      </c>
      <c r="I432" s="50">
        <v>5</v>
      </c>
      <c r="J432" s="50" t="s">
        <v>89</v>
      </c>
      <c r="K432" s="50" t="s">
        <v>84</v>
      </c>
      <c r="L432" s="50" t="s">
        <v>24</v>
      </c>
      <c r="M432" s="50" t="s">
        <v>74</v>
      </c>
      <c r="N432" s="52">
        <v>589928.36199999996</v>
      </c>
      <c r="O432" s="52">
        <v>1816491.6969999999</v>
      </c>
      <c r="P432" s="50" t="s">
        <v>457</v>
      </c>
      <c r="Q432" s="53">
        <v>0.48599999999999999</v>
      </c>
      <c r="R432" s="52">
        <v>130</v>
      </c>
      <c r="S432" s="50" t="s">
        <v>76</v>
      </c>
      <c r="T432" s="50" t="s">
        <v>126</v>
      </c>
      <c r="U432" s="50" t="s">
        <v>40</v>
      </c>
      <c r="V432" s="50" t="s">
        <v>72</v>
      </c>
    </row>
    <row r="433" spans="1:22" ht="18.75" x14ac:dyDescent="0.3">
      <c r="A433">
        <v>432</v>
      </c>
      <c r="B433" s="50" t="s">
        <v>1849</v>
      </c>
      <c r="C433" s="51">
        <v>45006</v>
      </c>
      <c r="D433" s="50" t="s">
        <v>1850</v>
      </c>
      <c r="E433" s="50">
        <v>620302</v>
      </c>
      <c r="F433" s="50" t="s">
        <v>619</v>
      </c>
      <c r="G433" s="50" t="s">
        <v>31</v>
      </c>
      <c r="H433" s="50" t="s">
        <v>72</v>
      </c>
      <c r="I433" s="50">
        <v>2</v>
      </c>
      <c r="J433" s="50" t="s">
        <v>2</v>
      </c>
      <c r="K433" s="50" t="s">
        <v>207</v>
      </c>
      <c r="L433" s="50" t="s">
        <v>26</v>
      </c>
      <c r="M433" s="50" t="s">
        <v>74</v>
      </c>
      <c r="N433" s="52">
        <v>530298.44400000002</v>
      </c>
      <c r="O433" s="52">
        <v>1815816.004</v>
      </c>
      <c r="P433" s="50" t="s">
        <v>1851</v>
      </c>
      <c r="Q433" s="53">
        <v>3.2919999999999998</v>
      </c>
      <c r="R433" s="52">
        <v>355.29998779296881</v>
      </c>
      <c r="S433" s="50" t="s">
        <v>86</v>
      </c>
      <c r="T433" s="50" t="s">
        <v>619</v>
      </c>
      <c r="U433" s="50" t="s">
        <v>31</v>
      </c>
      <c r="V433" s="50" t="s">
        <v>72</v>
      </c>
    </row>
    <row r="434" spans="1:22" ht="18.75" x14ac:dyDescent="0.3">
      <c r="A434">
        <v>433</v>
      </c>
      <c r="B434" s="50" t="s">
        <v>1852</v>
      </c>
      <c r="C434" s="51">
        <v>45006</v>
      </c>
      <c r="D434" s="50" t="s">
        <v>1850</v>
      </c>
      <c r="E434" s="50">
        <v>620302</v>
      </c>
      <c r="F434" s="50" t="s">
        <v>619</v>
      </c>
      <c r="G434" s="50" t="s">
        <v>31</v>
      </c>
      <c r="H434" s="50" t="s">
        <v>72</v>
      </c>
      <c r="I434" s="50">
        <v>2</v>
      </c>
      <c r="J434" s="50" t="s">
        <v>2</v>
      </c>
      <c r="K434" s="50" t="s">
        <v>73</v>
      </c>
      <c r="L434" s="50" t="s">
        <v>22</v>
      </c>
      <c r="M434" s="50" t="s">
        <v>74</v>
      </c>
      <c r="N434" s="52">
        <v>528693.41500000004</v>
      </c>
      <c r="O434" s="52">
        <v>1819302.777</v>
      </c>
      <c r="P434" s="50" t="s">
        <v>541</v>
      </c>
      <c r="Q434" s="53">
        <v>0.88400000000000001</v>
      </c>
      <c r="R434" s="52">
        <v>142.1000061035156</v>
      </c>
      <c r="S434" s="50" t="s">
        <v>76</v>
      </c>
      <c r="T434" s="50" t="s">
        <v>312</v>
      </c>
      <c r="U434" s="50" t="s">
        <v>30</v>
      </c>
      <c r="V434" s="50" t="s">
        <v>72</v>
      </c>
    </row>
    <row r="435" spans="1:22" ht="18.75" x14ac:dyDescent="0.3">
      <c r="A435">
        <v>434</v>
      </c>
      <c r="B435" s="50" t="s">
        <v>1853</v>
      </c>
      <c r="C435" s="51">
        <v>45006</v>
      </c>
      <c r="D435" s="50" t="s">
        <v>1850</v>
      </c>
      <c r="E435" s="50">
        <v>620410</v>
      </c>
      <c r="F435" s="50" t="s">
        <v>276</v>
      </c>
      <c r="G435" s="50" t="s">
        <v>36</v>
      </c>
      <c r="H435" s="50" t="s">
        <v>72</v>
      </c>
      <c r="I435" s="50">
        <v>5</v>
      </c>
      <c r="J435" s="50" t="s">
        <v>89</v>
      </c>
      <c r="K435" s="50" t="s">
        <v>73</v>
      </c>
      <c r="L435" s="50" t="s">
        <v>22</v>
      </c>
      <c r="M435" s="50" t="s">
        <v>74</v>
      </c>
      <c r="N435" s="52">
        <v>572514.61800000002</v>
      </c>
      <c r="O435" s="52">
        <v>1777346.973</v>
      </c>
      <c r="P435" s="50" t="s">
        <v>644</v>
      </c>
      <c r="Q435" s="53">
        <v>2.14</v>
      </c>
      <c r="R435" s="52">
        <v>210.5</v>
      </c>
      <c r="S435" s="50" t="s">
        <v>97</v>
      </c>
      <c r="T435" s="50" t="s">
        <v>276</v>
      </c>
      <c r="U435" s="50" t="s">
        <v>36</v>
      </c>
      <c r="V435" s="50" t="s">
        <v>72</v>
      </c>
    </row>
    <row r="436" spans="1:22" ht="18.75" x14ac:dyDescent="0.3">
      <c r="A436">
        <v>435</v>
      </c>
      <c r="B436" s="50" t="s">
        <v>1854</v>
      </c>
      <c r="C436" s="51">
        <v>45006</v>
      </c>
      <c r="D436" s="50" t="s">
        <v>1850</v>
      </c>
      <c r="E436" s="50">
        <v>620410</v>
      </c>
      <c r="F436" s="50" t="s">
        <v>276</v>
      </c>
      <c r="G436" s="50" t="s">
        <v>36</v>
      </c>
      <c r="H436" s="50" t="s">
        <v>72</v>
      </c>
      <c r="I436" s="50">
        <v>5</v>
      </c>
      <c r="J436" s="50" t="s">
        <v>89</v>
      </c>
      <c r="K436" s="50" t="s">
        <v>73</v>
      </c>
      <c r="L436" s="50" t="s">
        <v>22</v>
      </c>
      <c r="M436" s="50" t="s">
        <v>74</v>
      </c>
      <c r="N436" s="52">
        <v>572977.48</v>
      </c>
      <c r="O436" s="52">
        <v>1777429.2490000001</v>
      </c>
      <c r="P436" s="50" t="s">
        <v>644</v>
      </c>
      <c r="Q436" s="53">
        <v>1.8660000000000001</v>
      </c>
      <c r="R436" s="52">
        <v>199.1000061035156</v>
      </c>
      <c r="S436" s="50" t="s">
        <v>139</v>
      </c>
      <c r="T436" s="50" t="s">
        <v>276</v>
      </c>
      <c r="U436" s="50" t="s">
        <v>36</v>
      </c>
      <c r="V436" s="50" t="s">
        <v>72</v>
      </c>
    </row>
    <row r="437" spans="1:22" ht="18.75" x14ac:dyDescent="0.3">
      <c r="A437">
        <v>436</v>
      </c>
      <c r="B437" s="50" t="s">
        <v>1855</v>
      </c>
      <c r="C437" s="51">
        <v>45006</v>
      </c>
      <c r="D437" s="50" t="s">
        <v>1850</v>
      </c>
      <c r="E437" s="50">
        <v>620411</v>
      </c>
      <c r="F437" s="50" t="s">
        <v>166</v>
      </c>
      <c r="G437" s="50" t="s">
        <v>36</v>
      </c>
      <c r="H437" s="50" t="s">
        <v>72</v>
      </c>
      <c r="I437" s="50">
        <v>2</v>
      </c>
      <c r="J437" s="50" t="s">
        <v>2</v>
      </c>
      <c r="K437" s="50" t="s">
        <v>84</v>
      </c>
      <c r="L437" s="50" t="s">
        <v>24</v>
      </c>
      <c r="M437" s="50" t="s">
        <v>74</v>
      </c>
      <c r="N437" s="52">
        <v>558952.54399999999</v>
      </c>
      <c r="O437" s="52">
        <v>1772460.422</v>
      </c>
      <c r="P437" s="50" t="s">
        <v>776</v>
      </c>
      <c r="Q437" s="53">
        <v>3.367</v>
      </c>
      <c r="R437" s="52">
        <v>173.30000305175781</v>
      </c>
      <c r="S437" s="50" t="s">
        <v>139</v>
      </c>
      <c r="T437" s="50" t="s">
        <v>278</v>
      </c>
      <c r="U437" s="50" t="s">
        <v>36</v>
      </c>
      <c r="V437" s="50" t="s">
        <v>72</v>
      </c>
    </row>
    <row r="438" spans="1:22" ht="18.75" x14ac:dyDescent="0.3">
      <c r="A438">
        <v>437</v>
      </c>
      <c r="B438" s="50" t="s">
        <v>1856</v>
      </c>
      <c r="C438" s="51">
        <v>45006</v>
      </c>
      <c r="D438" s="50" t="s">
        <v>1850</v>
      </c>
      <c r="E438" s="50">
        <v>620412</v>
      </c>
      <c r="F438" s="50" t="s">
        <v>278</v>
      </c>
      <c r="G438" s="50" t="s">
        <v>36</v>
      </c>
      <c r="H438" s="50" t="s">
        <v>72</v>
      </c>
      <c r="I438" s="50">
        <v>2</v>
      </c>
      <c r="J438" s="50" t="s">
        <v>2</v>
      </c>
      <c r="K438" s="50" t="s">
        <v>95</v>
      </c>
      <c r="L438" s="50" t="s">
        <v>25</v>
      </c>
      <c r="M438" s="50" t="s">
        <v>74</v>
      </c>
      <c r="N438" s="52">
        <v>559425.17000000004</v>
      </c>
      <c r="O438" s="52">
        <v>1772544.6470000001</v>
      </c>
      <c r="P438" s="50" t="s">
        <v>776</v>
      </c>
      <c r="Q438" s="53">
        <v>3.3780000000000001</v>
      </c>
      <c r="R438" s="52">
        <v>164.8999938964844</v>
      </c>
      <c r="S438" s="50" t="s">
        <v>139</v>
      </c>
      <c r="T438" s="50" t="s">
        <v>278</v>
      </c>
      <c r="U438" s="50" t="s">
        <v>36</v>
      </c>
      <c r="V438" s="50" t="s">
        <v>72</v>
      </c>
    </row>
    <row r="439" spans="1:22" ht="18.75" x14ac:dyDescent="0.3">
      <c r="A439">
        <v>438</v>
      </c>
      <c r="B439" s="50" t="s">
        <v>1857</v>
      </c>
      <c r="C439" s="51">
        <v>45006</v>
      </c>
      <c r="D439" s="50" t="s">
        <v>1850</v>
      </c>
      <c r="E439" s="50">
        <v>620501</v>
      </c>
      <c r="F439" s="50" t="s">
        <v>32</v>
      </c>
      <c r="G439" s="50" t="s">
        <v>32</v>
      </c>
      <c r="H439" s="50" t="s">
        <v>72</v>
      </c>
      <c r="I439" s="50">
        <v>5</v>
      </c>
      <c r="J439" s="50" t="s">
        <v>89</v>
      </c>
      <c r="K439" s="50" t="s">
        <v>84</v>
      </c>
      <c r="L439" s="50" t="s">
        <v>24</v>
      </c>
      <c r="M439" s="50" t="s">
        <v>74</v>
      </c>
      <c r="N439" s="52">
        <v>573886.62399999995</v>
      </c>
      <c r="O439" s="52">
        <v>1786693.6839999999</v>
      </c>
      <c r="P439" s="50" t="s">
        <v>754</v>
      </c>
      <c r="Q439" s="53">
        <v>1.5620000000000001</v>
      </c>
      <c r="R439" s="52">
        <v>61.700000762939453</v>
      </c>
      <c r="S439" s="50" t="s">
        <v>91</v>
      </c>
      <c r="T439" s="50" t="s">
        <v>32</v>
      </c>
      <c r="U439" s="50" t="s">
        <v>32</v>
      </c>
      <c r="V439" s="50" t="s">
        <v>72</v>
      </c>
    </row>
    <row r="440" spans="1:22" ht="18.75" x14ac:dyDescent="0.3">
      <c r="A440">
        <v>439</v>
      </c>
      <c r="B440" s="50" t="s">
        <v>1858</v>
      </c>
      <c r="C440" s="51">
        <v>45006</v>
      </c>
      <c r="D440" s="50" t="s">
        <v>1850</v>
      </c>
      <c r="E440" s="50">
        <v>620501</v>
      </c>
      <c r="F440" s="50" t="s">
        <v>32</v>
      </c>
      <c r="G440" s="50" t="s">
        <v>32</v>
      </c>
      <c r="H440" s="50" t="s">
        <v>72</v>
      </c>
      <c r="I440" s="50">
        <v>5</v>
      </c>
      <c r="J440" s="50" t="s">
        <v>89</v>
      </c>
      <c r="K440" s="50" t="s">
        <v>73</v>
      </c>
      <c r="L440" s="50" t="s">
        <v>22</v>
      </c>
      <c r="M440" s="50" t="s">
        <v>74</v>
      </c>
      <c r="N440" s="52">
        <v>577534.93900000001</v>
      </c>
      <c r="O440" s="52">
        <v>1790220.7960000001</v>
      </c>
      <c r="P440" s="50" t="s">
        <v>302</v>
      </c>
      <c r="Q440" s="53">
        <v>1.8160000000000001</v>
      </c>
      <c r="R440" s="52">
        <v>48</v>
      </c>
      <c r="S440" s="50" t="s">
        <v>91</v>
      </c>
      <c r="T440" s="50" t="s">
        <v>32</v>
      </c>
      <c r="U440" s="50" t="s">
        <v>32</v>
      </c>
      <c r="V440" s="50" t="s">
        <v>72</v>
      </c>
    </row>
    <row r="441" spans="1:22" ht="18.75" x14ac:dyDescent="0.3">
      <c r="A441">
        <v>440</v>
      </c>
      <c r="B441" s="50" t="s">
        <v>1859</v>
      </c>
      <c r="C441" s="51">
        <v>45006</v>
      </c>
      <c r="D441" s="50" t="s">
        <v>1850</v>
      </c>
      <c r="E441" s="50">
        <v>620604</v>
      </c>
      <c r="F441" s="50" t="s">
        <v>608</v>
      </c>
      <c r="G441" s="50" t="s">
        <v>34</v>
      </c>
      <c r="H441" s="50" t="s">
        <v>72</v>
      </c>
      <c r="I441" s="50">
        <v>2</v>
      </c>
      <c r="J441" s="50" t="s">
        <v>2</v>
      </c>
      <c r="K441" s="50" t="s">
        <v>95</v>
      </c>
      <c r="L441" s="50" t="s">
        <v>25</v>
      </c>
      <c r="M441" s="50" t="s">
        <v>74</v>
      </c>
      <c r="N441" s="52">
        <v>547622.50899999996</v>
      </c>
      <c r="O441" s="52">
        <v>1860645.64</v>
      </c>
      <c r="P441" s="50" t="s">
        <v>1860</v>
      </c>
      <c r="Q441" s="53">
        <v>3.7629999999999999</v>
      </c>
      <c r="R441" s="52">
        <v>261.60000610351563</v>
      </c>
      <c r="S441" s="50" t="s">
        <v>152</v>
      </c>
      <c r="T441" s="50" t="s">
        <v>608</v>
      </c>
      <c r="U441" s="50" t="s">
        <v>34</v>
      </c>
      <c r="V441" s="50" t="s">
        <v>72</v>
      </c>
    </row>
    <row r="442" spans="1:22" ht="18.75" x14ac:dyDescent="0.3">
      <c r="A442">
        <v>441</v>
      </c>
      <c r="B442" s="50" t="s">
        <v>1861</v>
      </c>
      <c r="C442" s="51">
        <v>45006</v>
      </c>
      <c r="D442" s="50" t="s">
        <v>1850</v>
      </c>
      <c r="E442" s="50">
        <v>620604</v>
      </c>
      <c r="F442" s="50" t="s">
        <v>608</v>
      </c>
      <c r="G442" s="50" t="s">
        <v>34</v>
      </c>
      <c r="H442" s="50" t="s">
        <v>72</v>
      </c>
      <c r="I442" s="50">
        <v>2</v>
      </c>
      <c r="J442" s="50" t="s">
        <v>2</v>
      </c>
      <c r="K442" s="50" t="s">
        <v>95</v>
      </c>
      <c r="L442" s="50" t="s">
        <v>25</v>
      </c>
      <c r="M442" s="50" t="s">
        <v>74</v>
      </c>
      <c r="N442" s="52">
        <v>547741.71299999999</v>
      </c>
      <c r="O442" s="52">
        <v>1860700.1159999999</v>
      </c>
      <c r="P442" s="50" t="s">
        <v>1860</v>
      </c>
      <c r="Q442" s="53">
        <v>3.6339999999999999</v>
      </c>
      <c r="R442" s="52">
        <v>262.10000610351563</v>
      </c>
      <c r="S442" s="50" t="s">
        <v>152</v>
      </c>
      <c r="T442" s="50" t="s">
        <v>608</v>
      </c>
      <c r="U442" s="50" t="s">
        <v>34</v>
      </c>
      <c r="V442" s="50" t="s">
        <v>72</v>
      </c>
    </row>
    <row r="443" spans="1:22" ht="18.75" x14ac:dyDescent="0.3">
      <c r="A443">
        <v>442</v>
      </c>
      <c r="B443" s="50" t="s">
        <v>1862</v>
      </c>
      <c r="C443" s="51">
        <v>45006</v>
      </c>
      <c r="D443" s="50" t="s">
        <v>1846</v>
      </c>
      <c r="E443" s="50">
        <v>620604</v>
      </c>
      <c r="F443" s="50" t="s">
        <v>608</v>
      </c>
      <c r="G443" s="50" t="s">
        <v>34</v>
      </c>
      <c r="H443" s="50" t="s">
        <v>72</v>
      </c>
      <c r="I443" s="50">
        <v>2</v>
      </c>
      <c r="J443" s="50" t="s">
        <v>2</v>
      </c>
      <c r="K443" s="50" t="s">
        <v>95</v>
      </c>
      <c r="L443" s="50" t="s">
        <v>25</v>
      </c>
      <c r="M443" s="50" t="s">
        <v>74</v>
      </c>
      <c r="N443" s="52">
        <v>547439.03</v>
      </c>
      <c r="O443" s="52">
        <v>1860745.8959999999</v>
      </c>
      <c r="P443" s="50" t="s">
        <v>1860</v>
      </c>
      <c r="Q443" s="53">
        <v>3.9380000000000002</v>
      </c>
      <c r="R443" s="52">
        <v>263.39999389648438</v>
      </c>
      <c r="S443" s="50" t="s">
        <v>152</v>
      </c>
      <c r="T443" s="50" t="s">
        <v>608</v>
      </c>
      <c r="U443" s="50" t="s">
        <v>34</v>
      </c>
      <c r="V443" s="50" t="s">
        <v>72</v>
      </c>
    </row>
    <row r="444" spans="1:22" ht="18.75" x14ac:dyDescent="0.3">
      <c r="A444">
        <v>443</v>
      </c>
      <c r="B444" s="50" t="s">
        <v>1863</v>
      </c>
      <c r="C444" s="51">
        <v>45006</v>
      </c>
      <c r="D444" s="50" t="s">
        <v>1850</v>
      </c>
      <c r="E444" s="50">
        <v>620606</v>
      </c>
      <c r="F444" s="50" t="s">
        <v>133</v>
      </c>
      <c r="G444" s="50" t="s">
        <v>34</v>
      </c>
      <c r="H444" s="50" t="s">
        <v>72</v>
      </c>
      <c r="I444" s="50">
        <v>5</v>
      </c>
      <c r="J444" s="50" t="s">
        <v>89</v>
      </c>
      <c r="K444" s="50" t="s">
        <v>73</v>
      </c>
      <c r="L444" s="50" t="s">
        <v>22</v>
      </c>
      <c r="M444" s="50" t="s">
        <v>74</v>
      </c>
      <c r="N444" s="52">
        <v>568058.24899999995</v>
      </c>
      <c r="O444" s="52">
        <v>1832855.351</v>
      </c>
      <c r="P444" s="50" t="s">
        <v>1249</v>
      </c>
      <c r="Q444" s="53">
        <v>1.502</v>
      </c>
      <c r="R444" s="52">
        <v>339.10000610351563</v>
      </c>
      <c r="S444" s="50" t="s">
        <v>86</v>
      </c>
      <c r="T444" s="50" t="s">
        <v>133</v>
      </c>
      <c r="U444" s="50" t="s">
        <v>34</v>
      </c>
      <c r="V444" s="50" t="s">
        <v>72</v>
      </c>
    </row>
    <row r="445" spans="1:22" ht="18.75" x14ac:dyDescent="0.3">
      <c r="A445">
        <v>444</v>
      </c>
      <c r="B445" s="50" t="s">
        <v>1864</v>
      </c>
      <c r="C445" s="51">
        <v>45006</v>
      </c>
      <c r="D445" s="50" t="s">
        <v>1846</v>
      </c>
      <c r="E445" s="50">
        <v>620903</v>
      </c>
      <c r="F445" s="50" t="s">
        <v>351</v>
      </c>
      <c r="G445" s="50" t="s">
        <v>33</v>
      </c>
      <c r="H445" s="50" t="s">
        <v>72</v>
      </c>
      <c r="I445" s="50">
        <v>2</v>
      </c>
      <c r="J445" s="50" t="s">
        <v>2</v>
      </c>
      <c r="K445" s="50" t="s">
        <v>73</v>
      </c>
      <c r="L445" s="50" t="s">
        <v>22</v>
      </c>
      <c r="M445" s="50" t="s">
        <v>74</v>
      </c>
      <c r="N445" s="52">
        <v>538168.31799999997</v>
      </c>
      <c r="O445" s="52">
        <v>1772742.372</v>
      </c>
      <c r="P445" s="50" t="s">
        <v>1750</v>
      </c>
      <c r="Q445" s="53">
        <v>1.484</v>
      </c>
      <c r="R445" s="52">
        <v>211.1000061035156</v>
      </c>
      <c r="S445" s="50" t="s">
        <v>97</v>
      </c>
      <c r="T445" s="50" t="s">
        <v>351</v>
      </c>
      <c r="U445" s="50" t="s">
        <v>33</v>
      </c>
      <c r="V445" s="50" t="s">
        <v>72</v>
      </c>
    </row>
    <row r="446" spans="1:22" ht="18.75" x14ac:dyDescent="0.3">
      <c r="A446">
        <v>445</v>
      </c>
      <c r="B446" s="50" t="s">
        <v>1865</v>
      </c>
      <c r="C446" s="51">
        <v>45006</v>
      </c>
      <c r="D446" s="50" t="s">
        <v>1846</v>
      </c>
      <c r="E446" s="50">
        <v>620903</v>
      </c>
      <c r="F446" s="50" t="s">
        <v>351</v>
      </c>
      <c r="G446" s="50" t="s">
        <v>33</v>
      </c>
      <c r="H446" s="50" t="s">
        <v>72</v>
      </c>
      <c r="I446" s="50">
        <v>2</v>
      </c>
      <c r="J446" s="50" t="s">
        <v>2</v>
      </c>
      <c r="K446" s="50" t="s">
        <v>95</v>
      </c>
      <c r="L446" s="50" t="s">
        <v>25</v>
      </c>
      <c r="M446" s="50" t="s">
        <v>74</v>
      </c>
      <c r="N446" s="52">
        <v>538246.76500000001</v>
      </c>
      <c r="O446" s="52">
        <v>1773157.321</v>
      </c>
      <c r="P446" s="50" t="s">
        <v>1750</v>
      </c>
      <c r="Q446" s="53">
        <v>1.0980000000000001</v>
      </c>
      <c r="R446" s="52">
        <v>218.6000061035156</v>
      </c>
      <c r="S446" s="50" t="s">
        <v>97</v>
      </c>
      <c r="T446" s="50" t="s">
        <v>351</v>
      </c>
      <c r="U446" s="50" t="s">
        <v>33</v>
      </c>
      <c r="V446" s="50" t="s">
        <v>72</v>
      </c>
    </row>
    <row r="447" spans="1:22" ht="18.75" x14ac:dyDescent="0.3">
      <c r="A447">
        <v>446</v>
      </c>
      <c r="B447" s="50" t="s">
        <v>1866</v>
      </c>
      <c r="C447" s="51">
        <v>45007</v>
      </c>
      <c r="D447" s="50" t="s">
        <v>70</v>
      </c>
      <c r="E447" s="50">
        <v>620203</v>
      </c>
      <c r="F447" s="50" t="s">
        <v>265</v>
      </c>
      <c r="G447" s="50" t="s">
        <v>40</v>
      </c>
      <c r="H447" s="50" t="s">
        <v>72</v>
      </c>
      <c r="I447" s="50">
        <v>2</v>
      </c>
      <c r="J447" s="50" t="s">
        <v>2</v>
      </c>
      <c r="K447" s="50" t="s">
        <v>73</v>
      </c>
      <c r="L447" s="50" t="s">
        <v>22</v>
      </c>
      <c r="M447" s="50" t="s">
        <v>74</v>
      </c>
      <c r="N447" s="52">
        <v>580754.08600000001</v>
      </c>
      <c r="O447" s="52">
        <v>1819768.827</v>
      </c>
      <c r="P447" s="50" t="s">
        <v>387</v>
      </c>
      <c r="Q447" s="53">
        <v>1.3</v>
      </c>
      <c r="R447" s="52">
        <v>16.39999961853027</v>
      </c>
      <c r="S447" s="50" t="s">
        <v>86</v>
      </c>
      <c r="T447" s="50" t="s">
        <v>265</v>
      </c>
      <c r="U447" s="50" t="s">
        <v>40</v>
      </c>
      <c r="V447" s="50" t="s">
        <v>72</v>
      </c>
    </row>
    <row r="448" spans="1:22" ht="18.75" x14ac:dyDescent="0.3">
      <c r="A448">
        <v>447</v>
      </c>
      <c r="B448" s="50" t="s">
        <v>1867</v>
      </c>
      <c r="C448" s="51">
        <v>45007</v>
      </c>
      <c r="D448" s="50" t="s">
        <v>70</v>
      </c>
      <c r="E448" s="50">
        <v>620204</v>
      </c>
      <c r="F448" s="50" t="s">
        <v>71</v>
      </c>
      <c r="G448" s="50" t="s">
        <v>40</v>
      </c>
      <c r="H448" s="50" t="s">
        <v>72</v>
      </c>
      <c r="I448" s="50">
        <v>2</v>
      </c>
      <c r="J448" s="50" t="s">
        <v>2</v>
      </c>
      <c r="K448" s="50" t="s">
        <v>105</v>
      </c>
      <c r="L448" s="50" t="s">
        <v>6</v>
      </c>
      <c r="M448" s="50" t="s">
        <v>74</v>
      </c>
      <c r="N448" s="52">
        <v>605963.20799999998</v>
      </c>
      <c r="O448" s="52">
        <v>1820092.4879999999</v>
      </c>
      <c r="P448" s="50" t="s">
        <v>831</v>
      </c>
      <c r="Q448" s="53">
        <v>2.1669999999999998</v>
      </c>
      <c r="R448" s="52">
        <v>230.69999694824219</v>
      </c>
      <c r="S448" s="50" t="s">
        <v>97</v>
      </c>
      <c r="T448" s="50" t="s">
        <v>71</v>
      </c>
      <c r="U448" s="50" t="s">
        <v>40</v>
      </c>
      <c r="V448" s="50" t="s">
        <v>72</v>
      </c>
    </row>
    <row r="449" spans="1:22" ht="18.75" x14ac:dyDescent="0.3">
      <c r="A449">
        <v>448</v>
      </c>
      <c r="B449" s="50" t="s">
        <v>1868</v>
      </c>
      <c r="C449" s="51">
        <v>45007</v>
      </c>
      <c r="D449" s="50" t="s">
        <v>70</v>
      </c>
      <c r="E449" s="50">
        <v>620705</v>
      </c>
      <c r="F449" s="50" t="s">
        <v>249</v>
      </c>
      <c r="G449" s="50" t="s">
        <v>38</v>
      </c>
      <c r="H449" s="50" t="s">
        <v>72</v>
      </c>
      <c r="I449" s="50">
        <v>5</v>
      </c>
      <c r="J449" s="50" t="s">
        <v>89</v>
      </c>
      <c r="K449" s="50" t="s">
        <v>73</v>
      </c>
      <c r="L449" s="50" t="s">
        <v>22</v>
      </c>
      <c r="M449" s="50" t="s">
        <v>74</v>
      </c>
      <c r="N449" s="52">
        <v>607870.11100000003</v>
      </c>
      <c r="O449" s="52">
        <v>1833459.16</v>
      </c>
      <c r="P449" s="50" t="s">
        <v>1869</v>
      </c>
      <c r="Q449" s="53">
        <v>2.508</v>
      </c>
      <c r="R449" s="52">
        <v>194.5</v>
      </c>
      <c r="S449" s="50" t="s">
        <v>139</v>
      </c>
      <c r="T449" s="50" t="s">
        <v>1588</v>
      </c>
      <c r="U449" s="50" t="s">
        <v>1364</v>
      </c>
      <c r="V449" s="50" t="s">
        <v>1365</v>
      </c>
    </row>
    <row r="450" spans="1:22" ht="18.75" x14ac:dyDescent="0.3">
      <c r="A450">
        <v>449</v>
      </c>
      <c r="B450" s="50" t="s">
        <v>1870</v>
      </c>
      <c r="C450" s="51">
        <v>45007</v>
      </c>
      <c r="D450" s="50" t="s">
        <v>70</v>
      </c>
      <c r="E450" s="50">
        <v>620705</v>
      </c>
      <c r="F450" s="50" t="s">
        <v>249</v>
      </c>
      <c r="G450" s="50" t="s">
        <v>38</v>
      </c>
      <c r="H450" s="50" t="s">
        <v>72</v>
      </c>
      <c r="I450" s="50">
        <v>5</v>
      </c>
      <c r="J450" s="50" t="s">
        <v>89</v>
      </c>
      <c r="K450" s="50" t="s">
        <v>73</v>
      </c>
      <c r="L450" s="50" t="s">
        <v>22</v>
      </c>
      <c r="M450" s="50" t="s">
        <v>74</v>
      </c>
      <c r="N450" s="52">
        <v>607537.06900000002</v>
      </c>
      <c r="O450" s="52">
        <v>1833490.676</v>
      </c>
      <c r="P450" s="50" t="s">
        <v>1869</v>
      </c>
      <c r="Q450" s="53">
        <v>2.5840000000000001</v>
      </c>
      <c r="R450" s="52">
        <v>202.1000061035156</v>
      </c>
      <c r="S450" s="50" t="s">
        <v>139</v>
      </c>
      <c r="T450" s="50" t="s">
        <v>1588</v>
      </c>
      <c r="U450" s="50" t="s">
        <v>1364</v>
      </c>
      <c r="V450" s="50" t="s">
        <v>1365</v>
      </c>
    </row>
    <row r="451" spans="1:22" ht="18.75" x14ac:dyDescent="0.3">
      <c r="A451">
        <v>450</v>
      </c>
      <c r="B451" s="50" t="s">
        <v>1871</v>
      </c>
      <c r="C451" s="51">
        <v>45007</v>
      </c>
      <c r="D451" s="50" t="s">
        <v>70</v>
      </c>
      <c r="E451" s="50">
        <v>620706</v>
      </c>
      <c r="F451" s="50" t="s">
        <v>463</v>
      </c>
      <c r="G451" s="50" t="s">
        <v>38</v>
      </c>
      <c r="H451" s="50" t="s">
        <v>72</v>
      </c>
      <c r="I451" s="50">
        <v>5</v>
      </c>
      <c r="J451" s="50" t="s">
        <v>89</v>
      </c>
      <c r="K451" s="50" t="s">
        <v>84</v>
      </c>
      <c r="L451" s="50" t="s">
        <v>24</v>
      </c>
      <c r="M451" s="50" t="s">
        <v>74</v>
      </c>
      <c r="N451" s="52">
        <v>592110.603</v>
      </c>
      <c r="O451" s="52">
        <v>1848308.9839999999</v>
      </c>
      <c r="P451" s="50" t="s">
        <v>464</v>
      </c>
      <c r="Q451" s="53">
        <v>2.2240000000000002</v>
      </c>
      <c r="R451" s="52">
        <v>68</v>
      </c>
      <c r="S451" s="50" t="s">
        <v>81</v>
      </c>
      <c r="T451" s="50" t="s">
        <v>463</v>
      </c>
      <c r="U451" s="50" t="s">
        <v>38</v>
      </c>
      <c r="V451" s="50" t="s">
        <v>72</v>
      </c>
    </row>
    <row r="452" spans="1:22" ht="18.75" x14ac:dyDescent="0.3">
      <c r="A452">
        <v>451</v>
      </c>
      <c r="B452" s="50" t="s">
        <v>1872</v>
      </c>
      <c r="C452" s="51">
        <v>45007</v>
      </c>
      <c r="D452" s="50" t="s">
        <v>1873</v>
      </c>
      <c r="E452" s="50">
        <v>620903</v>
      </c>
      <c r="F452" s="50" t="s">
        <v>351</v>
      </c>
      <c r="G452" s="50" t="s">
        <v>33</v>
      </c>
      <c r="H452" s="50" t="s">
        <v>72</v>
      </c>
      <c r="I452" s="50">
        <v>2</v>
      </c>
      <c r="J452" s="50" t="s">
        <v>2</v>
      </c>
      <c r="K452" s="50" t="s">
        <v>84</v>
      </c>
      <c r="L452" s="50" t="s">
        <v>24</v>
      </c>
      <c r="M452" s="50" t="s">
        <v>74</v>
      </c>
      <c r="N452" s="52">
        <v>538320.36600000004</v>
      </c>
      <c r="O452" s="52">
        <v>1772040.2169999999</v>
      </c>
      <c r="P452" s="50" t="s">
        <v>352</v>
      </c>
      <c r="Q452" s="53">
        <v>0.88</v>
      </c>
      <c r="R452" s="52">
        <v>320.29998779296881</v>
      </c>
      <c r="S452" s="50" t="s">
        <v>107</v>
      </c>
      <c r="T452" s="50" t="s">
        <v>351</v>
      </c>
      <c r="U452" s="50" t="s">
        <v>33</v>
      </c>
      <c r="V452" s="50" t="s">
        <v>72</v>
      </c>
    </row>
    <row r="453" spans="1:22" ht="18.75" x14ac:dyDescent="0.3">
      <c r="A453">
        <v>452</v>
      </c>
      <c r="B453" s="50" t="s">
        <v>1874</v>
      </c>
      <c r="C453" s="51">
        <v>45007</v>
      </c>
      <c r="D453" s="50" t="s">
        <v>1873</v>
      </c>
      <c r="E453" s="50">
        <v>620903</v>
      </c>
      <c r="F453" s="50" t="s">
        <v>351</v>
      </c>
      <c r="G453" s="50" t="s">
        <v>33</v>
      </c>
      <c r="H453" s="50" t="s">
        <v>72</v>
      </c>
      <c r="I453" s="50">
        <v>2</v>
      </c>
      <c r="J453" s="50" t="s">
        <v>2</v>
      </c>
      <c r="K453" s="50" t="s">
        <v>84</v>
      </c>
      <c r="L453" s="50" t="s">
        <v>24</v>
      </c>
      <c r="M453" s="50" t="s">
        <v>74</v>
      </c>
      <c r="N453" s="52">
        <v>538378.56700000004</v>
      </c>
      <c r="O453" s="52">
        <v>1772408.672</v>
      </c>
      <c r="P453" s="50" t="s">
        <v>352</v>
      </c>
      <c r="Q453" s="53">
        <v>1.1579999999999999</v>
      </c>
      <c r="R453" s="52">
        <v>334.39999389648438</v>
      </c>
      <c r="S453" s="50" t="s">
        <v>107</v>
      </c>
      <c r="T453" s="50" t="s">
        <v>351</v>
      </c>
      <c r="U453" s="50" t="s">
        <v>33</v>
      </c>
      <c r="V453" s="50" t="s">
        <v>72</v>
      </c>
    </row>
    <row r="454" spans="1:22" ht="18.75" x14ac:dyDescent="0.3">
      <c r="A454">
        <v>453</v>
      </c>
      <c r="B454" s="50" t="s">
        <v>1875</v>
      </c>
      <c r="C454" s="51">
        <v>45008</v>
      </c>
      <c r="D454" s="50" t="s">
        <v>1876</v>
      </c>
      <c r="E454" s="50">
        <v>620112</v>
      </c>
      <c r="F454" s="50" t="s">
        <v>195</v>
      </c>
      <c r="G454" s="50" t="s">
        <v>30</v>
      </c>
      <c r="H454" s="50" t="s">
        <v>72</v>
      </c>
      <c r="I454" s="50">
        <v>5</v>
      </c>
      <c r="J454" s="50" t="s">
        <v>89</v>
      </c>
      <c r="K454" s="50" t="s">
        <v>84</v>
      </c>
      <c r="L454" s="50" t="s">
        <v>24</v>
      </c>
      <c r="M454" s="50" t="s">
        <v>74</v>
      </c>
      <c r="N454" s="52">
        <v>571612.35400000005</v>
      </c>
      <c r="O454" s="52">
        <v>1824098.588</v>
      </c>
      <c r="P454" s="50" t="s">
        <v>1458</v>
      </c>
      <c r="Q454" s="53">
        <v>0.77300000000000002</v>
      </c>
      <c r="R454" s="52">
        <v>290.60000610351563</v>
      </c>
      <c r="S454" s="50" t="s">
        <v>152</v>
      </c>
      <c r="T454" s="50" t="s">
        <v>195</v>
      </c>
      <c r="U454" s="50" t="s">
        <v>30</v>
      </c>
      <c r="V454" s="50" t="s">
        <v>72</v>
      </c>
    </row>
    <row r="455" spans="1:22" ht="18.75" x14ac:dyDescent="0.3">
      <c r="A455">
        <v>454</v>
      </c>
      <c r="B455" s="50" t="s">
        <v>1877</v>
      </c>
      <c r="C455" s="51">
        <v>45008</v>
      </c>
      <c r="D455" s="50" t="s">
        <v>1592</v>
      </c>
      <c r="E455" s="50">
        <v>620202</v>
      </c>
      <c r="F455" s="50" t="s">
        <v>126</v>
      </c>
      <c r="G455" s="50" t="s">
        <v>40</v>
      </c>
      <c r="H455" s="50" t="s">
        <v>72</v>
      </c>
      <c r="I455" s="50">
        <v>2</v>
      </c>
      <c r="J455" s="50" t="s">
        <v>2</v>
      </c>
      <c r="K455" s="50" t="s">
        <v>73</v>
      </c>
      <c r="L455" s="50" t="s">
        <v>22</v>
      </c>
      <c r="M455" s="50" t="s">
        <v>74</v>
      </c>
      <c r="N455" s="52">
        <v>587152.03799999994</v>
      </c>
      <c r="O455" s="52">
        <v>1820523.871</v>
      </c>
      <c r="P455" s="50" t="s">
        <v>127</v>
      </c>
      <c r="Q455" s="53">
        <v>1.9750000000000001</v>
      </c>
      <c r="R455" s="52">
        <v>24.20000076293945</v>
      </c>
      <c r="S455" s="50" t="s">
        <v>91</v>
      </c>
      <c r="T455" s="50" t="s">
        <v>126</v>
      </c>
      <c r="U455" s="50" t="s">
        <v>40</v>
      </c>
      <c r="V455" s="50" t="s">
        <v>72</v>
      </c>
    </row>
    <row r="456" spans="1:22" ht="18.75" x14ac:dyDescent="0.3">
      <c r="A456">
        <v>455</v>
      </c>
      <c r="B456" s="50" t="s">
        <v>1878</v>
      </c>
      <c r="C456" s="51">
        <v>45009</v>
      </c>
      <c r="D456" s="50" t="s">
        <v>540</v>
      </c>
      <c r="E456" s="50">
        <v>620204</v>
      </c>
      <c r="F456" s="50" t="s">
        <v>71</v>
      </c>
      <c r="G456" s="50" t="s">
        <v>40</v>
      </c>
      <c r="H456" s="50" t="s">
        <v>72</v>
      </c>
      <c r="I456" s="50">
        <v>2</v>
      </c>
      <c r="J456" s="50" t="s">
        <v>2</v>
      </c>
      <c r="K456" s="50" t="s">
        <v>73</v>
      </c>
      <c r="L456" s="50" t="s">
        <v>22</v>
      </c>
      <c r="M456" s="50" t="s">
        <v>74</v>
      </c>
      <c r="N456" s="52">
        <v>606887.44299999997</v>
      </c>
      <c r="O456" s="52">
        <v>1820369.2109999999</v>
      </c>
      <c r="P456" s="50" t="s">
        <v>831</v>
      </c>
      <c r="Q456" s="53">
        <v>1.319</v>
      </c>
      <c r="R456" s="52">
        <v>213.19999694824219</v>
      </c>
      <c r="S456" s="50" t="s">
        <v>97</v>
      </c>
      <c r="T456" s="50" t="s">
        <v>71</v>
      </c>
      <c r="U456" s="50" t="s">
        <v>40</v>
      </c>
      <c r="V456" s="50" t="s">
        <v>72</v>
      </c>
    </row>
    <row r="457" spans="1:22" ht="18.75" x14ac:dyDescent="0.3">
      <c r="A457">
        <v>456</v>
      </c>
      <c r="B457" s="50" t="s">
        <v>1879</v>
      </c>
      <c r="C457" s="51">
        <v>45009</v>
      </c>
      <c r="D457" s="50" t="s">
        <v>1880</v>
      </c>
      <c r="E457" s="50">
        <v>620407</v>
      </c>
      <c r="F457" s="50" t="s">
        <v>111</v>
      </c>
      <c r="G457" s="50" t="s">
        <v>36</v>
      </c>
      <c r="H457" s="50" t="s">
        <v>72</v>
      </c>
      <c r="I457" s="50">
        <v>5</v>
      </c>
      <c r="J457" s="50" t="s">
        <v>89</v>
      </c>
      <c r="K457" s="50" t="s">
        <v>73</v>
      </c>
      <c r="L457" s="50" t="s">
        <v>22</v>
      </c>
      <c r="M457" s="50" t="s">
        <v>74</v>
      </c>
      <c r="N457" s="52">
        <v>584853.77300000004</v>
      </c>
      <c r="O457" s="52">
        <v>1762443.173</v>
      </c>
      <c r="P457" s="50" t="s">
        <v>833</v>
      </c>
      <c r="Q457" s="53">
        <v>1.1890000000000001</v>
      </c>
      <c r="R457" s="52">
        <v>264.10000610351563</v>
      </c>
      <c r="S457" s="50" t="s">
        <v>152</v>
      </c>
      <c r="T457" s="50" t="s">
        <v>111</v>
      </c>
      <c r="U457" s="50" t="s">
        <v>36</v>
      </c>
      <c r="V457" s="50" t="s">
        <v>72</v>
      </c>
    </row>
    <row r="458" spans="1:22" ht="18.75" x14ac:dyDescent="0.3">
      <c r="A458">
        <v>457</v>
      </c>
      <c r="B458" s="50" t="s">
        <v>1881</v>
      </c>
      <c r="C458" s="51">
        <v>45009</v>
      </c>
      <c r="D458" s="50" t="s">
        <v>1880</v>
      </c>
      <c r="E458" s="50">
        <v>620407</v>
      </c>
      <c r="F458" s="50" t="s">
        <v>111</v>
      </c>
      <c r="G458" s="50" t="s">
        <v>36</v>
      </c>
      <c r="H458" s="50" t="s">
        <v>72</v>
      </c>
      <c r="I458" s="50">
        <v>5</v>
      </c>
      <c r="J458" s="50" t="s">
        <v>89</v>
      </c>
      <c r="K458" s="50" t="s">
        <v>73</v>
      </c>
      <c r="L458" s="50" t="s">
        <v>22</v>
      </c>
      <c r="M458" s="50" t="s">
        <v>74</v>
      </c>
      <c r="N458" s="52">
        <v>584510.87300000002</v>
      </c>
      <c r="O458" s="52">
        <v>1762546.966</v>
      </c>
      <c r="P458" s="50" t="s">
        <v>833</v>
      </c>
      <c r="Q458" s="53">
        <v>1.5349999999999999</v>
      </c>
      <c r="R458" s="52">
        <v>269.39999389648438</v>
      </c>
      <c r="S458" s="50" t="s">
        <v>152</v>
      </c>
      <c r="T458" s="50" t="s">
        <v>111</v>
      </c>
      <c r="U458" s="50" t="s">
        <v>36</v>
      </c>
      <c r="V458" s="50" t="s">
        <v>72</v>
      </c>
    </row>
    <row r="459" spans="1:22" ht="18.75" x14ac:dyDescent="0.3">
      <c r="A459">
        <v>458</v>
      </c>
      <c r="B459" s="50" t="s">
        <v>1882</v>
      </c>
      <c r="C459" s="51">
        <v>45009</v>
      </c>
      <c r="D459" s="50" t="s">
        <v>1880</v>
      </c>
      <c r="E459" s="50">
        <v>620508</v>
      </c>
      <c r="F459" s="50" t="s">
        <v>306</v>
      </c>
      <c r="G459" s="50" t="s">
        <v>32</v>
      </c>
      <c r="H459" s="50" t="s">
        <v>72</v>
      </c>
      <c r="I459" s="50">
        <v>2</v>
      </c>
      <c r="J459" s="50" t="s">
        <v>2</v>
      </c>
      <c r="K459" s="50" t="s">
        <v>84</v>
      </c>
      <c r="L459" s="50" t="s">
        <v>24</v>
      </c>
      <c r="M459" s="50" t="s">
        <v>74</v>
      </c>
      <c r="N459" s="52">
        <v>566390.39300000004</v>
      </c>
      <c r="O459" s="52">
        <v>1800983.341</v>
      </c>
      <c r="P459" s="50" t="s">
        <v>257</v>
      </c>
      <c r="Q459" s="53">
        <v>0.88300000000000001</v>
      </c>
      <c r="R459" s="52">
        <v>59</v>
      </c>
      <c r="S459" s="50" t="s">
        <v>91</v>
      </c>
      <c r="T459" s="50" t="s">
        <v>306</v>
      </c>
      <c r="U459" s="50" t="s">
        <v>32</v>
      </c>
      <c r="V459" s="50" t="s">
        <v>72</v>
      </c>
    </row>
    <row r="460" spans="1:22" ht="18.75" x14ac:dyDescent="0.3">
      <c r="A460">
        <v>459</v>
      </c>
      <c r="B460" s="50" t="s">
        <v>1883</v>
      </c>
      <c r="C460" s="51">
        <v>45009</v>
      </c>
      <c r="D460" s="50" t="s">
        <v>1880</v>
      </c>
      <c r="E460" s="50">
        <v>620509</v>
      </c>
      <c r="F460" s="50" t="s">
        <v>225</v>
      </c>
      <c r="G460" s="50" t="s">
        <v>32</v>
      </c>
      <c r="H460" s="50" t="s">
        <v>72</v>
      </c>
      <c r="I460" s="50">
        <v>5</v>
      </c>
      <c r="J460" s="50" t="s">
        <v>89</v>
      </c>
      <c r="K460" s="50" t="s">
        <v>84</v>
      </c>
      <c r="L460" s="50" t="s">
        <v>24</v>
      </c>
      <c r="M460" s="50" t="s">
        <v>74</v>
      </c>
      <c r="N460" s="52">
        <v>570600.54299999995</v>
      </c>
      <c r="O460" s="52">
        <v>1791877.787</v>
      </c>
      <c r="P460" s="50" t="s">
        <v>226</v>
      </c>
      <c r="Q460" s="53">
        <v>1.1659999999999999</v>
      </c>
      <c r="R460" s="52">
        <v>184.6000061035156</v>
      </c>
      <c r="S460" s="50" t="s">
        <v>139</v>
      </c>
      <c r="T460" s="50" t="s">
        <v>225</v>
      </c>
      <c r="U460" s="50" t="s">
        <v>32</v>
      </c>
      <c r="V460" s="50" t="s">
        <v>72</v>
      </c>
    </row>
    <row r="461" spans="1:22" ht="18.75" x14ac:dyDescent="0.3">
      <c r="A461">
        <v>460</v>
      </c>
      <c r="B461" s="50" t="s">
        <v>1884</v>
      </c>
      <c r="C461" s="51">
        <v>45009</v>
      </c>
      <c r="D461" s="50" t="s">
        <v>1880</v>
      </c>
      <c r="E461" s="50">
        <v>620609</v>
      </c>
      <c r="F461" s="50" t="s">
        <v>289</v>
      </c>
      <c r="G461" s="50" t="s">
        <v>34</v>
      </c>
      <c r="H461" s="50" t="s">
        <v>72</v>
      </c>
      <c r="I461" s="50">
        <v>5</v>
      </c>
      <c r="J461" s="50" t="s">
        <v>89</v>
      </c>
      <c r="K461" s="50" t="s">
        <v>95</v>
      </c>
      <c r="L461" s="50" t="s">
        <v>25</v>
      </c>
      <c r="M461" s="50" t="s">
        <v>74</v>
      </c>
      <c r="N461" s="52">
        <v>559145.18200000003</v>
      </c>
      <c r="O461" s="52">
        <v>1846158.253</v>
      </c>
      <c r="P461" s="50" t="s">
        <v>1625</v>
      </c>
      <c r="Q461" s="53">
        <v>2.194</v>
      </c>
      <c r="R461" s="52">
        <v>52.299999237060547</v>
      </c>
      <c r="S461" s="50" t="s">
        <v>91</v>
      </c>
      <c r="T461" s="50" t="s">
        <v>34</v>
      </c>
      <c r="U461" s="50" t="s">
        <v>34</v>
      </c>
      <c r="V461" s="50" t="s">
        <v>72</v>
      </c>
    </row>
    <row r="462" spans="1:22" ht="18.75" x14ac:dyDescent="0.3">
      <c r="A462">
        <v>461</v>
      </c>
      <c r="B462" s="50" t="s">
        <v>1885</v>
      </c>
      <c r="C462" s="51">
        <v>45009</v>
      </c>
      <c r="D462" s="50" t="s">
        <v>1880</v>
      </c>
      <c r="E462" s="50">
        <v>620609</v>
      </c>
      <c r="F462" s="50" t="s">
        <v>289</v>
      </c>
      <c r="G462" s="50" t="s">
        <v>34</v>
      </c>
      <c r="H462" s="50" t="s">
        <v>72</v>
      </c>
      <c r="I462" s="50">
        <v>5</v>
      </c>
      <c r="J462" s="50" t="s">
        <v>89</v>
      </c>
      <c r="K462" s="50" t="s">
        <v>73</v>
      </c>
      <c r="L462" s="50" t="s">
        <v>22</v>
      </c>
      <c r="M462" s="50" t="s">
        <v>74</v>
      </c>
      <c r="N462" s="52">
        <v>559726.04799999995</v>
      </c>
      <c r="O462" s="52">
        <v>1846229.5719999999</v>
      </c>
      <c r="P462" s="50" t="s">
        <v>1886</v>
      </c>
      <c r="Q462" s="53">
        <v>1.77</v>
      </c>
      <c r="R462" s="52">
        <v>244.3999938964844</v>
      </c>
      <c r="S462" s="50" t="s">
        <v>97</v>
      </c>
      <c r="T462" s="50" t="s">
        <v>289</v>
      </c>
      <c r="U462" s="50" t="s">
        <v>34</v>
      </c>
      <c r="V462" s="50" t="s">
        <v>72</v>
      </c>
    </row>
    <row r="463" spans="1:22" ht="18.75" x14ac:dyDescent="0.3">
      <c r="A463">
        <v>462</v>
      </c>
      <c r="B463" s="50" t="s">
        <v>1887</v>
      </c>
      <c r="C463" s="51">
        <v>45009</v>
      </c>
      <c r="D463" s="50" t="s">
        <v>1880</v>
      </c>
      <c r="E463" s="50">
        <v>621004</v>
      </c>
      <c r="F463" s="50" t="s">
        <v>234</v>
      </c>
      <c r="G463" s="50" t="s">
        <v>39</v>
      </c>
      <c r="H463" s="50" t="s">
        <v>72</v>
      </c>
      <c r="I463" s="50">
        <v>5</v>
      </c>
      <c r="J463" s="50" t="s">
        <v>89</v>
      </c>
      <c r="K463" s="50" t="s">
        <v>73</v>
      </c>
      <c r="L463" s="50" t="s">
        <v>22</v>
      </c>
      <c r="M463" s="50" t="s">
        <v>74</v>
      </c>
      <c r="N463" s="52">
        <v>601221.86600000004</v>
      </c>
      <c r="O463" s="52">
        <v>1788870.1329999999</v>
      </c>
      <c r="P463" s="50" t="s">
        <v>1111</v>
      </c>
      <c r="Q463" s="53">
        <v>1.823</v>
      </c>
      <c r="R463" s="52">
        <v>124.8000030517578</v>
      </c>
      <c r="S463" s="50" t="s">
        <v>76</v>
      </c>
      <c r="T463" s="50" t="s">
        <v>282</v>
      </c>
      <c r="U463" s="50" t="s">
        <v>39</v>
      </c>
      <c r="V463" s="50" t="s">
        <v>72</v>
      </c>
    </row>
    <row r="464" spans="1:22" ht="18.75" x14ac:dyDescent="0.3">
      <c r="A464">
        <v>463</v>
      </c>
      <c r="B464" s="50" t="s">
        <v>1888</v>
      </c>
      <c r="C464" s="51">
        <v>45009</v>
      </c>
      <c r="D464" s="50" t="s">
        <v>1880</v>
      </c>
      <c r="E464" s="50">
        <v>621004</v>
      </c>
      <c r="F464" s="50" t="s">
        <v>234</v>
      </c>
      <c r="G464" s="50" t="s">
        <v>39</v>
      </c>
      <c r="H464" s="50" t="s">
        <v>72</v>
      </c>
      <c r="I464" s="50">
        <v>5</v>
      </c>
      <c r="J464" s="50" t="s">
        <v>89</v>
      </c>
      <c r="K464" s="50" t="s">
        <v>73</v>
      </c>
      <c r="L464" s="50" t="s">
        <v>22</v>
      </c>
      <c r="M464" s="50" t="s">
        <v>74</v>
      </c>
      <c r="N464" s="52">
        <v>600935.36800000002</v>
      </c>
      <c r="O464" s="52">
        <v>1789097.8219999999</v>
      </c>
      <c r="P464" s="50" t="s">
        <v>1111</v>
      </c>
      <c r="Q464" s="53">
        <v>1.452</v>
      </c>
      <c r="R464" s="52">
        <v>124</v>
      </c>
      <c r="S464" s="50" t="s">
        <v>76</v>
      </c>
      <c r="T464" s="50" t="s">
        <v>282</v>
      </c>
      <c r="U464" s="50" t="s">
        <v>39</v>
      </c>
      <c r="V464" s="50" t="s">
        <v>72</v>
      </c>
    </row>
    <row r="465" spans="1:22" ht="18.75" x14ac:dyDescent="0.3">
      <c r="A465">
        <v>464</v>
      </c>
      <c r="B465" s="50" t="s">
        <v>1889</v>
      </c>
      <c r="C465" s="51">
        <v>45009</v>
      </c>
      <c r="D465" s="50" t="s">
        <v>1880</v>
      </c>
      <c r="E465" s="50">
        <v>621004</v>
      </c>
      <c r="F465" s="50" t="s">
        <v>234</v>
      </c>
      <c r="G465" s="50" t="s">
        <v>39</v>
      </c>
      <c r="H465" s="50" t="s">
        <v>72</v>
      </c>
      <c r="I465" s="50">
        <v>5</v>
      </c>
      <c r="J465" s="50" t="s">
        <v>89</v>
      </c>
      <c r="K465" s="50" t="s">
        <v>73</v>
      </c>
      <c r="L465" s="50" t="s">
        <v>22</v>
      </c>
      <c r="M465" s="50" t="s">
        <v>74</v>
      </c>
      <c r="N465" s="52">
        <v>601157.35900000005</v>
      </c>
      <c r="O465" s="52">
        <v>1789413.0360000001</v>
      </c>
      <c r="P465" s="50" t="s">
        <v>1111</v>
      </c>
      <c r="Q465" s="53">
        <v>1.518</v>
      </c>
      <c r="R465" s="52">
        <v>109.1999969482422</v>
      </c>
      <c r="S465" s="50" t="s">
        <v>81</v>
      </c>
      <c r="T465" s="50" t="s">
        <v>282</v>
      </c>
      <c r="U465" s="50" t="s">
        <v>39</v>
      </c>
      <c r="V465" s="50" t="s">
        <v>72</v>
      </c>
    </row>
    <row r="466" spans="1:22" ht="18.75" x14ac:dyDescent="0.3">
      <c r="A466">
        <v>465</v>
      </c>
      <c r="B466" s="50" t="s">
        <v>1890</v>
      </c>
      <c r="C466" s="51">
        <v>45010</v>
      </c>
      <c r="D466" s="50" t="s">
        <v>437</v>
      </c>
      <c r="E466" s="50">
        <v>620103</v>
      </c>
      <c r="F466" s="50" t="s">
        <v>331</v>
      </c>
      <c r="G466" s="50" t="s">
        <v>30</v>
      </c>
      <c r="H466" s="50" t="s">
        <v>72</v>
      </c>
      <c r="I466" s="50">
        <v>5</v>
      </c>
      <c r="J466" s="50" t="s">
        <v>89</v>
      </c>
      <c r="K466" s="50" t="s">
        <v>95</v>
      </c>
      <c r="L466" s="50" t="s">
        <v>25</v>
      </c>
      <c r="M466" s="50" t="s">
        <v>74</v>
      </c>
      <c r="N466" s="52">
        <v>552420.06599999999</v>
      </c>
      <c r="O466" s="52">
        <v>1809300.585</v>
      </c>
      <c r="P466" s="50" t="s">
        <v>383</v>
      </c>
      <c r="Q466" s="53">
        <v>0.97799999999999998</v>
      </c>
      <c r="R466" s="52">
        <v>93.699996948242188</v>
      </c>
      <c r="S466" s="50" t="s">
        <v>81</v>
      </c>
      <c r="T466" s="50" t="s">
        <v>331</v>
      </c>
      <c r="U466" s="50" t="s">
        <v>30</v>
      </c>
      <c r="V466" s="50" t="s">
        <v>72</v>
      </c>
    </row>
    <row r="467" spans="1:22" ht="18.75" x14ac:dyDescent="0.3">
      <c r="A467">
        <v>466</v>
      </c>
      <c r="B467" s="50" t="s">
        <v>1891</v>
      </c>
      <c r="C467" s="51">
        <v>45010</v>
      </c>
      <c r="D467" s="50" t="s">
        <v>78</v>
      </c>
      <c r="E467" s="50">
        <v>620103</v>
      </c>
      <c r="F467" s="50" t="s">
        <v>331</v>
      </c>
      <c r="G467" s="50" t="s">
        <v>30</v>
      </c>
      <c r="H467" s="50" t="s">
        <v>72</v>
      </c>
      <c r="I467" s="50">
        <v>2</v>
      </c>
      <c r="J467" s="50" t="s">
        <v>2</v>
      </c>
      <c r="K467" s="50" t="s">
        <v>95</v>
      </c>
      <c r="L467" s="50" t="s">
        <v>25</v>
      </c>
      <c r="M467" s="50" t="s">
        <v>74</v>
      </c>
      <c r="N467" s="52">
        <v>551292.06900000002</v>
      </c>
      <c r="O467" s="52">
        <v>1810739.2990000001</v>
      </c>
      <c r="P467" s="50" t="s">
        <v>383</v>
      </c>
      <c r="Q467" s="53">
        <v>1.3819999999999999</v>
      </c>
      <c r="R467" s="52">
        <v>352.39999389648438</v>
      </c>
      <c r="S467" s="50" t="s">
        <v>86</v>
      </c>
      <c r="T467" s="50" t="s">
        <v>331</v>
      </c>
      <c r="U467" s="50" t="s">
        <v>30</v>
      </c>
      <c r="V467" s="50" t="s">
        <v>72</v>
      </c>
    </row>
    <row r="468" spans="1:22" ht="18.75" x14ac:dyDescent="0.3">
      <c r="A468">
        <v>467</v>
      </c>
      <c r="B468" s="50" t="s">
        <v>1892</v>
      </c>
      <c r="C468" s="51">
        <v>45010</v>
      </c>
      <c r="D468" s="50" t="s">
        <v>78</v>
      </c>
      <c r="E468" s="50">
        <v>620410</v>
      </c>
      <c r="F468" s="50" t="s">
        <v>276</v>
      </c>
      <c r="G468" s="50" t="s">
        <v>36</v>
      </c>
      <c r="H468" s="50" t="s">
        <v>72</v>
      </c>
      <c r="I468" s="50">
        <v>5</v>
      </c>
      <c r="J468" s="50" t="s">
        <v>89</v>
      </c>
      <c r="K468" s="50" t="s">
        <v>73</v>
      </c>
      <c r="L468" s="50" t="s">
        <v>22</v>
      </c>
      <c r="M468" s="50" t="s">
        <v>74</v>
      </c>
      <c r="N468" s="52">
        <v>569063.30299999996</v>
      </c>
      <c r="O468" s="52">
        <v>1777954.311</v>
      </c>
      <c r="P468" s="50" t="s">
        <v>1893</v>
      </c>
      <c r="Q468" s="53">
        <v>0.876</v>
      </c>
      <c r="R468" s="52">
        <v>194</v>
      </c>
      <c r="S468" s="50" t="s">
        <v>139</v>
      </c>
      <c r="T468" s="50" t="s">
        <v>278</v>
      </c>
      <c r="U468" s="50" t="s">
        <v>36</v>
      </c>
      <c r="V468" s="50" t="s">
        <v>72</v>
      </c>
    </row>
    <row r="469" spans="1:22" ht="18.75" x14ac:dyDescent="0.3">
      <c r="A469">
        <v>468</v>
      </c>
      <c r="B469" s="50" t="s">
        <v>1894</v>
      </c>
      <c r="C469" s="51">
        <v>45010</v>
      </c>
      <c r="D469" s="50" t="s">
        <v>78</v>
      </c>
      <c r="E469" s="50">
        <v>620504</v>
      </c>
      <c r="F469" s="50" t="s">
        <v>580</v>
      </c>
      <c r="G469" s="50" t="s">
        <v>32</v>
      </c>
      <c r="H469" s="50" t="s">
        <v>72</v>
      </c>
      <c r="I469" s="50">
        <v>5</v>
      </c>
      <c r="J469" s="50" t="s">
        <v>89</v>
      </c>
      <c r="K469" s="50" t="s">
        <v>73</v>
      </c>
      <c r="L469" s="50" t="s">
        <v>22</v>
      </c>
      <c r="M469" s="50" t="s">
        <v>74</v>
      </c>
      <c r="N469" s="52">
        <v>573068.80000000005</v>
      </c>
      <c r="O469" s="52">
        <v>1795343.9939999999</v>
      </c>
      <c r="P469" s="50" t="s">
        <v>768</v>
      </c>
      <c r="Q469" s="53">
        <v>1.286</v>
      </c>
      <c r="R469" s="52">
        <v>289</v>
      </c>
      <c r="S469" s="50" t="s">
        <v>152</v>
      </c>
      <c r="T469" s="50" t="s">
        <v>32</v>
      </c>
      <c r="U469" s="50" t="s">
        <v>32</v>
      </c>
      <c r="V469" s="50" t="s">
        <v>72</v>
      </c>
    </row>
    <row r="470" spans="1:22" ht="18.75" x14ac:dyDescent="0.3">
      <c r="A470">
        <v>469</v>
      </c>
      <c r="B470" s="50" t="s">
        <v>1895</v>
      </c>
      <c r="C470" s="51">
        <v>45010</v>
      </c>
      <c r="D470" s="50" t="s">
        <v>78</v>
      </c>
      <c r="E470" s="50">
        <v>620504</v>
      </c>
      <c r="F470" s="50" t="s">
        <v>580</v>
      </c>
      <c r="G470" s="50" t="s">
        <v>32</v>
      </c>
      <c r="H470" s="50" t="s">
        <v>72</v>
      </c>
      <c r="I470" s="50">
        <v>5</v>
      </c>
      <c r="J470" s="50" t="s">
        <v>89</v>
      </c>
      <c r="K470" s="50" t="s">
        <v>73</v>
      </c>
      <c r="L470" s="50" t="s">
        <v>22</v>
      </c>
      <c r="M470" s="50" t="s">
        <v>74</v>
      </c>
      <c r="N470" s="52">
        <v>573011.90300000005</v>
      </c>
      <c r="O470" s="52">
        <v>1795740.9480000001</v>
      </c>
      <c r="P470" s="50" t="s">
        <v>768</v>
      </c>
      <c r="Q470" s="53">
        <v>1.51</v>
      </c>
      <c r="R470" s="52">
        <v>302.60000610351563</v>
      </c>
      <c r="S470" s="50" t="s">
        <v>107</v>
      </c>
      <c r="T470" s="50" t="s">
        <v>32</v>
      </c>
      <c r="U470" s="50" t="s">
        <v>32</v>
      </c>
      <c r="V470" s="50" t="s">
        <v>72</v>
      </c>
    </row>
    <row r="471" spans="1:22" ht="18.75" x14ac:dyDescent="0.3">
      <c r="A471">
        <v>470</v>
      </c>
      <c r="B471" s="50" t="s">
        <v>1896</v>
      </c>
      <c r="C471" s="51">
        <v>45010</v>
      </c>
      <c r="D471" s="50" t="s">
        <v>437</v>
      </c>
      <c r="E471" s="50">
        <v>620610</v>
      </c>
      <c r="F471" s="50" t="s">
        <v>338</v>
      </c>
      <c r="G471" s="50" t="s">
        <v>34</v>
      </c>
      <c r="H471" s="50" t="s">
        <v>72</v>
      </c>
      <c r="I471" s="50">
        <v>2</v>
      </c>
      <c r="J471" s="50" t="s">
        <v>2</v>
      </c>
      <c r="K471" s="50" t="s">
        <v>73</v>
      </c>
      <c r="L471" s="50" t="s">
        <v>22</v>
      </c>
      <c r="M471" s="50" t="s">
        <v>74</v>
      </c>
      <c r="N471" s="52">
        <v>561962.75800000003</v>
      </c>
      <c r="O471" s="52">
        <v>1857573.1329999999</v>
      </c>
      <c r="P471" s="50" t="s">
        <v>1897</v>
      </c>
      <c r="Q471" s="53">
        <v>2.968</v>
      </c>
      <c r="R471" s="52">
        <v>299.60000610351563</v>
      </c>
      <c r="S471" s="50" t="s">
        <v>107</v>
      </c>
      <c r="T471" s="50" t="s">
        <v>1898</v>
      </c>
      <c r="U471" s="50" t="s">
        <v>259</v>
      </c>
      <c r="V471" s="50" t="s">
        <v>260</v>
      </c>
    </row>
    <row r="472" spans="1:22" ht="18.75" x14ac:dyDescent="0.3">
      <c r="A472">
        <v>471</v>
      </c>
      <c r="B472" s="50" t="s">
        <v>1899</v>
      </c>
      <c r="C472" s="51">
        <v>45010</v>
      </c>
      <c r="D472" s="50" t="s">
        <v>437</v>
      </c>
      <c r="E472" s="50">
        <v>620610</v>
      </c>
      <c r="F472" s="50" t="s">
        <v>338</v>
      </c>
      <c r="G472" s="50" t="s">
        <v>34</v>
      </c>
      <c r="H472" s="50" t="s">
        <v>72</v>
      </c>
      <c r="I472" s="50">
        <v>2</v>
      </c>
      <c r="J472" s="50" t="s">
        <v>2</v>
      </c>
      <c r="K472" s="50" t="s">
        <v>105</v>
      </c>
      <c r="L472" s="50" t="s">
        <v>6</v>
      </c>
      <c r="M472" s="50" t="s">
        <v>74</v>
      </c>
      <c r="N472" s="52">
        <v>562028.1</v>
      </c>
      <c r="O472" s="52">
        <v>1857820.0260000001</v>
      </c>
      <c r="P472" s="50" t="s">
        <v>1897</v>
      </c>
      <c r="Q472" s="53">
        <v>3.04</v>
      </c>
      <c r="R472" s="52">
        <v>304.29998779296881</v>
      </c>
      <c r="S472" s="50" t="s">
        <v>107</v>
      </c>
      <c r="T472" s="50" t="s">
        <v>1898</v>
      </c>
      <c r="U472" s="50" t="s">
        <v>259</v>
      </c>
      <c r="V472" s="50" t="s">
        <v>260</v>
      </c>
    </row>
    <row r="473" spans="1:22" ht="18.75" x14ac:dyDescent="0.3">
      <c r="A473">
        <v>472</v>
      </c>
      <c r="B473" s="50" t="s">
        <v>1900</v>
      </c>
      <c r="C473" s="51">
        <v>45010</v>
      </c>
      <c r="D473" s="50" t="s">
        <v>437</v>
      </c>
      <c r="E473" s="50">
        <v>620701</v>
      </c>
      <c r="F473" s="50" t="s">
        <v>38</v>
      </c>
      <c r="G473" s="50" t="s">
        <v>38</v>
      </c>
      <c r="H473" s="50" t="s">
        <v>72</v>
      </c>
      <c r="I473" s="50">
        <v>5</v>
      </c>
      <c r="J473" s="50" t="s">
        <v>89</v>
      </c>
      <c r="K473" s="50" t="s">
        <v>84</v>
      </c>
      <c r="L473" s="50" t="s">
        <v>24</v>
      </c>
      <c r="M473" s="50" t="s">
        <v>74</v>
      </c>
      <c r="N473" s="52">
        <v>593347.05500000005</v>
      </c>
      <c r="O473" s="52">
        <v>1836933.426</v>
      </c>
      <c r="P473" s="50" t="s">
        <v>655</v>
      </c>
      <c r="Q473" s="53">
        <v>0.58499999999999996</v>
      </c>
      <c r="R473" s="52">
        <v>305.60000610351563</v>
      </c>
      <c r="S473" s="50" t="s">
        <v>107</v>
      </c>
      <c r="T473" s="50" t="s">
        <v>38</v>
      </c>
      <c r="U473" s="50" t="s">
        <v>38</v>
      </c>
      <c r="V473" s="50" t="s">
        <v>72</v>
      </c>
    </row>
    <row r="474" spans="1:22" ht="18.75" x14ac:dyDescent="0.3">
      <c r="A474">
        <v>473</v>
      </c>
      <c r="B474" s="50" t="s">
        <v>1901</v>
      </c>
      <c r="C474" s="51">
        <v>45010</v>
      </c>
      <c r="D474" s="50" t="s">
        <v>78</v>
      </c>
      <c r="E474" s="50">
        <v>621004</v>
      </c>
      <c r="F474" s="50" t="s">
        <v>234</v>
      </c>
      <c r="G474" s="50" t="s">
        <v>39</v>
      </c>
      <c r="H474" s="50" t="s">
        <v>72</v>
      </c>
      <c r="I474" s="50">
        <v>5</v>
      </c>
      <c r="J474" s="50" t="s">
        <v>89</v>
      </c>
      <c r="K474" s="50" t="s">
        <v>95</v>
      </c>
      <c r="L474" s="50" t="s">
        <v>25</v>
      </c>
      <c r="M474" s="50" t="s">
        <v>74</v>
      </c>
      <c r="N474" s="52">
        <v>599655.14500000002</v>
      </c>
      <c r="O474" s="52">
        <v>1788975.817</v>
      </c>
      <c r="P474" s="50" t="s">
        <v>1111</v>
      </c>
      <c r="Q474" s="53">
        <v>0.93500000000000005</v>
      </c>
      <c r="R474" s="52">
        <v>187</v>
      </c>
      <c r="S474" s="50" t="s">
        <v>139</v>
      </c>
      <c r="T474" s="50" t="s">
        <v>282</v>
      </c>
      <c r="U474" s="50" t="s">
        <v>39</v>
      </c>
      <c r="V474" s="50" t="s">
        <v>72</v>
      </c>
    </row>
    <row r="475" spans="1:22" ht="18.75" x14ac:dyDescent="0.3">
      <c r="A475">
        <v>474</v>
      </c>
      <c r="B475" s="50" t="s">
        <v>1902</v>
      </c>
      <c r="C475" s="51">
        <v>45011</v>
      </c>
      <c r="D475" s="50" t="s">
        <v>94</v>
      </c>
      <c r="E475" s="50">
        <v>620302</v>
      </c>
      <c r="F475" s="50" t="s">
        <v>619</v>
      </c>
      <c r="G475" s="50" t="s">
        <v>31</v>
      </c>
      <c r="H475" s="50" t="s">
        <v>72</v>
      </c>
      <c r="I475" s="50">
        <v>2</v>
      </c>
      <c r="J475" s="50" t="s">
        <v>2</v>
      </c>
      <c r="K475" s="50" t="s">
        <v>95</v>
      </c>
      <c r="L475" s="50" t="s">
        <v>25</v>
      </c>
      <c r="M475" s="50" t="s">
        <v>74</v>
      </c>
      <c r="N475" s="52">
        <v>534195.51300000004</v>
      </c>
      <c r="O475" s="52">
        <v>1810304.071</v>
      </c>
      <c r="P475" s="50" t="s">
        <v>1903</v>
      </c>
      <c r="Q475" s="53">
        <v>1.897</v>
      </c>
      <c r="R475" s="52">
        <v>232.69999694824219</v>
      </c>
      <c r="S475" s="50" t="s">
        <v>97</v>
      </c>
      <c r="T475" s="50" t="s">
        <v>619</v>
      </c>
      <c r="U475" s="50" t="s">
        <v>31</v>
      </c>
      <c r="V475" s="50" t="s">
        <v>72</v>
      </c>
    </row>
    <row r="476" spans="1:22" ht="18.75" x14ac:dyDescent="0.3">
      <c r="A476">
        <v>475</v>
      </c>
      <c r="B476" s="50" t="s">
        <v>1904</v>
      </c>
      <c r="C476" s="51">
        <v>45012</v>
      </c>
      <c r="D476" s="50" t="s">
        <v>1797</v>
      </c>
      <c r="E476" s="50">
        <v>620111</v>
      </c>
      <c r="F476" s="50" t="s">
        <v>267</v>
      </c>
      <c r="G476" s="50" t="s">
        <v>30</v>
      </c>
      <c r="H476" s="50" t="s">
        <v>72</v>
      </c>
      <c r="I476" s="50">
        <v>2</v>
      </c>
      <c r="J476" s="50" t="s">
        <v>2</v>
      </c>
      <c r="K476" s="50" t="s">
        <v>84</v>
      </c>
      <c r="L476" s="50" t="s">
        <v>24</v>
      </c>
      <c r="M476" s="50" t="s">
        <v>74</v>
      </c>
      <c r="N476" s="52">
        <v>573985.53799999994</v>
      </c>
      <c r="O476" s="52">
        <v>1812084.7560000001</v>
      </c>
      <c r="P476" s="50" t="s">
        <v>1186</v>
      </c>
      <c r="Q476" s="53">
        <v>1.724</v>
      </c>
      <c r="R476" s="52">
        <v>304.60000610351563</v>
      </c>
      <c r="S476" s="50" t="s">
        <v>107</v>
      </c>
      <c r="T476" s="50" t="s">
        <v>267</v>
      </c>
      <c r="U476" s="50" t="s">
        <v>30</v>
      </c>
      <c r="V476" s="50" t="s">
        <v>72</v>
      </c>
    </row>
    <row r="477" spans="1:22" ht="18.75" x14ac:dyDescent="0.3">
      <c r="A477">
        <v>476</v>
      </c>
      <c r="B477" s="50" t="s">
        <v>1905</v>
      </c>
      <c r="C477" s="51">
        <v>45012</v>
      </c>
      <c r="D477" s="50" t="s">
        <v>125</v>
      </c>
      <c r="E477" s="50">
        <v>620113</v>
      </c>
      <c r="F477" s="50" t="s">
        <v>137</v>
      </c>
      <c r="G477" s="50" t="s">
        <v>30</v>
      </c>
      <c r="H477" s="50" t="s">
        <v>72</v>
      </c>
      <c r="I477" s="50">
        <v>5</v>
      </c>
      <c r="J477" s="50" t="s">
        <v>89</v>
      </c>
      <c r="K477" s="50" t="s">
        <v>73</v>
      </c>
      <c r="L477" s="50" t="s">
        <v>22</v>
      </c>
      <c r="M477" s="50" t="s">
        <v>74</v>
      </c>
      <c r="N477" s="52">
        <v>561656.39899999998</v>
      </c>
      <c r="O477" s="52">
        <v>1814847.199</v>
      </c>
      <c r="P477" s="50" t="s">
        <v>333</v>
      </c>
      <c r="Q477" s="53">
        <v>2.0049999999999999</v>
      </c>
      <c r="R477" s="52">
        <v>152.19999694824219</v>
      </c>
      <c r="S477" s="50" t="s">
        <v>76</v>
      </c>
      <c r="T477" s="50" t="s">
        <v>137</v>
      </c>
      <c r="U477" s="50" t="s">
        <v>30</v>
      </c>
      <c r="V477" s="50" t="s">
        <v>72</v>
      </c>
    </row>
    <row r="478" spans="1:22" ht="18.75" x14ac:dyDescent="0.3">
      <c r="A478">
        <v>477</v>
      </c>
      <c r="B478" s="50" t="s">
        <v>1906</v>
      </c>
      <c r="C478" s="51">
        <v>45012</v>
      </c>
      <c r="D478" s="50" t="s">
        <v>125</v>
      </c>
      <c r="E478" s="50">
        <v>620113</v>
      </c>
      <c r="F478" s="50" t="s">
        <v>137</v>
      </c>
      <c r="G478" s="50" t="s">
        <v>30</v>
      </c>
      <c r="H478" s="50" t="s">
        <v>72</v>
      </c>
      <c r="I478" s="50">
        <v>5</v>
      </c>
      <c r="J478" s="50" t="s">
        <v>89</v>
      </c>
      <c r="K478" s="50" t="s">
        <v>73</v>
      </c>
      <c r="L478" s="50" t="s">
        <v>22</v>
      </c>
      <c r="M478" s="50" t="s">
        <v>74</v>
      </c>
      <c r="N478" s="52">
        <v>561550.62800000003</v>
      </c>
      <c r="O478" s="52">
        <v>1814870.129</v>
      </c>
      <c r="P478" s="50" t="s">
        <v>333</v>
      </c>
      <c r="Q478" s="53">
        <v>1.9359999999999999</v>
      </c>
      <c r="R478" s="52">
        <v>154.69999694824219</v>
      </c>
      <c r="S478" s="50" t="s">
        <v>76</v>
      </c>
      <c r="T478" s="50" t="s">
        <v>137</v>
      </c>
      <c r="U478" s="50" t="s">
        <v>30</v>
      </c>
      <c r="V478" s="50" t="s">
        <v>72</v>
      </c>
    </row>
    <row r="479" spans="1:22" ht="18.75" x14ac:dyDescent="0.3">
      <c r="A479">
        <v>478</v>
      </c>
      <c r="B479" s="50" t="s">
        <v>1907</v>
      </c>
      <c r="C479" s="51">
        <v>45012</v>
      </c>
      <c r="D479" s="50" t="s">
        <v>125</v>
      </c>
      <c r="E479" s="50">
        <v>620113</v>
      </c>
      <c r="F479" s="50" t="s">
        <v>137</v>
      </c>
      <c r="G479" s="50" t="s">
        <v>30</v>
      </c>
      <c r="H479" s="50" t="s">
        <v>72</v>
      </c>
      <c r="I479" s="50">
        <v>5</v>
      </c>
      <c r="J479" s="50" t="s">
        <v>89</v>
      </c>
      <c r="K479" s="50" t="s">
        <v>73</v>
      </c>
      <c r="L479" s="50" t="s">
        <v>22</v>
      </c>
      <c r="M479" s="50" t="s">
        <v>74</v>
      </c>
      <c r="N479" s="52">
        <v>562018.04</v>
      </c>
      <c r="O479" s="52">
        <v>1814959.963</v>
      </c>
      <c r="P479" s="50" t="s">
        <v>333</v>
      </c>
      <c r="Q479" s="53">
        <v>2.1160000000000001</v>
      </c>
      <c r="R479" s="52">
        <v>141.80000305175781</v>
      </c>
      <c r="S479" s="50" t="s">
        <v>76</v>
      </c>
      <c r="T479" s="50" t="s">
        <v>137</v>
      </c>
      <c r="U479" s="50" t="s">
        <v>30</v>
      </c>
      <c r="V479" s="50" t="s">
        <v>72</v>
      </c>
    </row>
    <row r="480" spans="1:22" ht="18.75" x14ac:dyDescent="0.3">
      <c r="A480">
        <v>479</v>
      </c>
      <c r="B480" s="50" t="s">
        <v>1908</v>
      </c>
      <c r="C480" s="51">
        <v>45012</v>
      </c>
      <c r="D480" s="50" t="s">
        <v>125</v>
      </c>
      <c r="E480" s="50">
        <v>620407</v>
      </c>
      <c r="F480" s="50" t="s">
        <v>111</v>
      </c>
      <c r="G480" s="50" t="s">
        <v>36</v>
      </c>
      <c r="H480" s="50" t="s">
        <v>72</v>
      </c>
      <c r="I480" s="50">
        <v>5</v>
      </c>
      <c r="J480" s="50" t="s">
        <v>89</v>
      </c>
      <c r="K480" s="50" t="s">
        <v>95</v>
      </c>
      <c r="L480" s="50" t="s">
        <v>25</v>
      </c>
      <c r="M480" s="50" t="s">
        <v>74</v>
      </c>
      <c r="N480" s="52">
        <v>580198.62199999997</v>
      </c>
      <c r="O480" s="52">
        <v>1763413.834</v>
      </c>
      <c r="P480" s="50" t="s">
        <v>597</v>
      </c>
      <c r="Q480" s="53">
        <v>2.089</v>
      </c>
      <c r="R480" s="52">
        <v>89.900001525878906</v>
      </c>
      <c r="S480" s="50" t="s">
        <v>81</v>
      </c>
      <c r="T480" s="50" t="s">
        <v>111</v>
      </c>
      <c r="U480" s="50" t="s">
        <v>36</v>
      </c>
      <c r="V480" s="50" t="s">
        <v>72</v>
      </c>
    </row>
    <row r="481" spans="1:22" ht="18.75" x14ac:dyDescent="0.3">
      <c r="A481">
        <v>480</v>
      </c>
      <c r="B481" s="50" t="s">
        <v>1909</v>
      </c>
      <c r="C481" s="51">
        <v>45012</v>
      </c>
      <c r="D481" s="50" t="s">
        <v>125</v>
      </c>
      <c r="E481" s="50">
        <v>620501</v>
      </c>
      <c r="F481" s="50" t="s">
        <v>32</v>
      </c>
      <c r="G481" s="50" t="s">
        <v>32</v>
      </c>
      <c r="H481" s="50" t="s">
        <v>72</v>
      </c>
      <c r="I481" s="50">
        <v>5</v>
      </c>
      <c r="J481" s="50" t="s">
        <v>89</v>
      </c>
      <c r="K481" s="50" t="s">
        <v>73</v>
      </c>
      <c r="L481" s="50" t="s">
        <v>22</v>
      </c>
      <c r="M481" s="50" t="s">
        <v>74</v>
      </c>
      <c r="N481" s="52">
        <v>571093.50800000003</v>
      </c>
      <c r="O481" s="52">
        <v>1787187.8219999999</v>
      </c>
      <c r="P481" s="50" t="s">
        <v>819</v>
      </c>
      <c r="Q481" s="53">
        <v>1.5229999999999999</v>
      </c>
      <c r="R481" s="52">
        <v>225.19999694824219</v>
      </c>
      <c r="S481" s="50" t="s">
        <v>97</v>
      </c>
      <c r="T481" s="50" t="s">
        <v>32</v>
      </c>
      <c r="U481" s="50" t="s">
        <v>32</v>
      </c>
      <c r="V481" s="50" t="s">
        <v>72</v>
      </c>
    </row>
    <row r="482" spans="1:22" ht="18.75" x14ac:dyDescent="0.3">
      <c r="A482">
        <v>481</v>
      </c>
      <c r="B482" s="50" t="s">
        <v>1910</v>
      </c>
      <c r="C482" s="51">
        <v>45012</v>
      </c>
      <c r="D482" s="50" t="s">
        <v>125</v>
      </c>
      <c r="E482" s="50">
        <v>620501</v>
      </c>
      <c r="F482" s="50" t="s">
        <v>32</v>
      </c>
      <c r="G482" s="50" t="s">
        <v>32</v>
      </c>
      <c r="H482" s="50" t="s">
        <v>72</v>
      </c>
      <c r="I482" s="50">
        <v>5</v>
      </c>
      <c r="J482" s="50" t="s">
        <v>89</v>
      </c>
      <c r="K482" s="50" t="s">
        <v>95</v>
      </c>
      <c r="L482" s="50" t="s">
        <v>25</v>
      </c>
      <c r="M482" s="50" t="s">
        <v>74</v>
      </c>
      <c r="N482" s="52">
        <v>575419.94900000002</v>
      </c>
      <c r="O482" s="52">
        <v>1795044.4280000001</v>
      </c>
      <c r="P482" s="50" t="s">
        <v>973</v>
      </c>
      <c r="Q482" s="53">
        <v>0.432</v>
      </c>
      <c r="R482" s="52">
        <v>205.30000305175781</v>
      </c>
      <c r="S482" s="50" t="s">
        <v>97</v>
      </c>
      <c r="T482" s="50" t="s">
        <v>32</v>
      </c>
      <c r="U482" s="50" t="s">
        <v>32</v>
      </c>
      <c r="V482" s="50" t="s">
        <v>72</v>
      </c>
    </row>
    <row r="483" spans="1:22" ht="18.75" x14ac:dyDescent="0.3">
      <c r="A483">
        <v>482</v>
      </c>
      <c r="B483" s="50" t="s">
        <v>1911</v>
      </c>
      <c r="C483" s="51">
        <v>45012</v>
      </c>
      <c r="D483" s="50" t="s">
        <v>1797</v>
      </c>
      <c r="E483" s="50">
        <v>620505</v>
      </c>
      <c r="F483" s="50" t="s">
        <v>168</v>
      </c>
      <c r="G483" s="50" t="s">
        <v>32</v>
      </c>
      <c r="H483" s="50" t="s">
        <v>72</v>
      </c>
      <c r="I483" s="50">
        <v>5</v>
      </c>
      <c r="J483" s="50" t="s">
        <v>89</v>
      </c>
      <c r="K483" s="50" t="s">
        <v>73</v>
      </c>
      <c r="L483" s="50" t="s">
        <v>22</v>
      </c>
      <c r="M483" s="50" t="s">
        <v>74</v>
      </c>
      <c r="N483" s="52">
        <v>581690.29799999995</v>
      </c>
      <c r="O483" s="52">
        <v>1787573.0870000001</v>
      </c>
      <c r="P483" s="50" t="s">
        <v>1912</v>
      </c>
      <c r="Q483" s="53">
        <v>0.53400000000000003</v>
      </c>
      <c r="R483" s="52">
        <v>63.799999237060547</v>
      </c>
      <c r="S483" s="50" t="s">
        <v>91</v>
      </c>
      <c r="T483" s="50" t="s">
        <v>168</v>
      </c>
      <c r="U483" s="50" t="s">
        <v>32</v>
      </c>
      <c r="V483" s="50" t="s">
        <v>72</v>
      </c>
    </row>
    <row r="484" spans="1:22" ht="18.75" x14ac:dyDescent="0.3">
      <c r="A484">
        <v>483</v>
      </c>
      <c r="B484" s="50" t="s">
        <v>1913</v>
      </c>
      <c r="C484" s="51">
        <v>45012</v>
      </c>
      <c r="D484" s="50" t="s">
        <v>125</v>
      </c>
      <c r="E484" s="50">
        <v>621102</v>
      </c>
      <c r="F484" s="50" t="s">
        <v>159</v>
      </c>
      <c r="G484" s="50" t="s">
        <v>35</v>
      </c>
      <c r="H484" s="50" t="s">
        <v>72</v>
      </c>
      <c r="I484" s="50">
        <v>2</v>
      </c>
      <c r="J484" s="50" t="s">
        <v>2</v>
      </c>
      <c r="K484" s="50" t="s">
        <v>95</v>
      </c>
      <c r="L484" s="50" t="s">
        <v>25</v>
      </c>
      <c r="M484" s="50" t="s">
        <v>74</v>
      </c>
      <c r="N484" s="52">
        <v>539740.53</v>
      </c>
      <c r="O484" s="52">
        <v>1828091.497</v>
      </c>
      <c r="P484" s="50" t="s">
        <v>160</v>
      </c>
      <c r="Q484" s="53">
        <v>0.69299999999999995</v>
      </c>
      <c r="R484" s="52">
        <v>309.60000610351563</v>
      </c>
      <c r="S484" s="50" t="s">
        <v>107</v>
      </c>
      <c r="T484" s="50" t="s">
        <v>161</v>
      </c>
      <c r="U484" s="50" t="s">
        <v>30</v>
      </c>
      <c r="V484" s="50" t="s">
        <v>72</v>
      </c>
    </row>
    <row r="485" spans="1:22" ht="18.75" x14ac:dyDescent="0.3">
      <c r="A485">
        <v>484</v>
      </c>
      <c r="B485" s="50" t="s">
        <v>1914</v>
      </c>
      <c r="C485" s="51">
        <v>45013</v>
      </c>
      <c r="D485" s="50" t="s">
        <v>1368</v>
      </c>
      <c r="E485" s="50">
        <v>620103</v>
      </c>
      <c r="F485" s="50" t="s">
        <v>331</v>
      </c>
      <c r="G485" s="50" t="s">
        <v>30</v>
      </c>
      <c r="H485" s="50" t="s">
        <v>72</v>
      </c>
      <c r="I485" s="50">
        <v>2</v>
      </c>
      <c r="J485" s="50" t="s">
        <v>2</v>
      </c>
      <c r="K485" s="50" t="s">
        <v>84</v>
      </c>
      <c r="L485" s="50" t="s">
        <v>24</v>
      </c>
      <c r="M485" s="50" t="s">
        <v>74</v>
      </c>
      <c r="N485" s="52">
        <v>545275.24699999997</v>
      </c>
      <c r="O485" s="52">
        <v>1794359.591</v>
      </c>
      <c r="P485" s="50" t="s">
        <v>534</v>
      </c>
      <c r="Q485" s="53">
        <v>1.242</v>
      </c>
      <c r="R485" s="52">
        <v>258.39999389648438</v>
      </c>
      <c r="S485" s="50" t="s">
        <v>152</v>
      </c>
      <c r="T485" s="50" t="s">
        <v>331</v>
      </c>
      <c r="U485" s="50" t="s">
        <v>30</v>
      </c>
      <c r="V485" s="50" t="s">
        <v>72</v>
      </c>
    </row>
    <row r="486" spans="1:22" ht="18.75" x14ac:dyDescent="0.3">
      <c r="A486">
        <v>485</v>
      </c>
      <c r="B486" s="50" t="s">
        <v>1915</v>
      </c>
      <c r="C486" s="51">
        <v>45013</v>
      </c>
      <c r="D486" s="50" t="s">
        <v>888</v>
      </c>
      <c r="E486" s="50">
        <v>620203</v>
      </c>
      <c r="F486" s="50" t="s">
        <v>265</v>
      </c>
      <c r="G486" s="50" t="s">
        <v>40</v>
      </c>
      <c r="H486" s="50" t="s">
        <v>72</v>
      </c>
      <c r="I486" s="50">
        <v>2</v>
      </c>
      <c r="J486" s="50" t="s">
        <v>2</v>
      </c>
      <c r="K486" s="50" t="s">
        <v>84</v>
      </c>
      <c r="L486" s="50" t="s">
        <v>24</v>
      </c>
      <c r="M486" s="50" t="s">
        <v>74</v>
      </c>
      <c r="N486" s="52">
        <v>575777.41899999999</v>
      </c>
      <c r="O486" s="52">
        <v>1813933.9920000001</v>
      </c>
      <c r="P486" s="50" t="s">
        <v>266</v>
      </c>
      <c r="Q486" s="53">
        <v>0.96799999999999997</v>
      </c>
      <c r="R486" s="52">
        <v>147.8999938964844</v>
      </c>
      <c r="S486" s="50" t="s">
        <v>76</v>
      </c>
      <c r="T486" s="50" t="s">
        <v>267</v>
      </c>
      <c r="U486" s="50" t="s">
        <v>30</v>
      </c>
      <c r="V486" s="50" t="s">
        <v>72</v>
      </c>
    </row>
    <row r="487" spans="1:22" ht="18.75" x14ac:dyDescent="0.3">
      <c r="A487">
        <v>486</v>
      </c>
      <c r="B487" s="50" t="s">
        <v>1916</v>
      </c>
      <c r="C487" s="51">
        <v>45013</v>
      </c>
      <c r="D487" s="50" t="s">
        <v>1368</v>
      </c>
      <c r="E487" s="50">
        <v>620406</v>
      </c>
      <c r="F487" s="50" t="s">
        <v>885</v>
      </c>
      <c r="G487" s="50" t="s">
        <v>36</v>
      </c>
      <c r="H487" s="50" t="s">
        <v>72</v>
      </c>
      <c r="I487" s="50">
        <v>5</v>
      </c>
      <c r="J487" s="50" t="s">
        <v>89</v>
      </c>
      <c r="K487" s="50" t="s">
        <v>95</v>
      </c>
      <c r="L487" s="50" t="s">
        <v>25</v>
      </c>
      <c r="M487" s="50" t="s">
        <v>74</v>
      </c>
      <c r="N487" s="52">
        <v>584960.6</v>
      </c>
      <c r="O487" s="52">
        <v>1769513.612</v>
      </c>
      <c r="P487" s="50" t="s">
        <v>1917</v>
      </c>
      <c r="Q487" s="53">
        <v>0.432</v>
      </c>
      <c r="R487" s="52">
        <v>280.20001220703119</v>
      </c>
      <c r="S487" s="50" t="s">
        <v>152</v>
      </c>
      <c r="T487" s="50" t="s">
        <v>885</v>
      </c>
      <c r="U487" s="50" t="s">
        <v>36</v>
      </c>
      <c r="V487" s="50" t="s">
        <v>72</v>
      </c>
    </row>
    <row r="488" spans="1:22" ht="18.75" x14ac:dyDescent="0.3">
      <c r="A488">
        <v>487</v>
      </c>
      <c r="B488" s="50" t="s">
        <v>1918</v>
      </c>
      <c r="C488" s="51">
        <v>45013</v>
      </c>
      <c r="D488" s="50" t="s">
        <v>1368</v>
      </c>
      <c r="E488" s="50">
        <v>620707</v>
      </c>
      <c r="F488" s="50" t="s">
        <v>242</v>
      </c>
      <c r="G488" s="50" t="s">
        <v>38</v>
      </c>
      <c r="H488" s="50" t="s">
        <v>72</v>
      </c>
      <c r="I488" s="50">
        <v>2</v>
      </c>
      <c r="J488" s="50" t="s">
        <v>2</v>
      </c>
      <c r="K488" s="50" t="s">
        <v>105</v>
      </c>
      <c r="L488" s="50" t="s">
        <v>6</v>
      </c>
      <c r="M488" s="50" t="s">
        <v>74</v>
      </c>
      <c r="N488" s="52">
        <v>585825.61800000002</v>
      </c>
      <c r="O488" s="52">
        <v>1830564.929</v>
      </c>
      <c r="P488" s="50" t="s">
        <v>1919</v>
      </c>
      <c r="Q488" s="53">
        <v>2.8159999999999998</v>
      </c>
      <c r="R488" s="52">
        <v>200.5</v>
      </c>
      <c r="S488" s="50" t="s">
        <v>139</v>
      </c>
      <c r="T488" s="50" t="s">
        <v>242</v>
      </c>
      <c r="U488" s="50" t="s">
        <v>38</v>
      </c>
      <c r="V488" s="50" t="s">
        <v>72</v>
      </c>
    </row>
    <row r="489" spans="1:22" ht="18.75" x14ac:dyDescent="0.3">
      <c r="A489">
        <v>488</v>
      </c>
      <c r="B489" s="50" t="s">
        <v>1920</v>
      </c>
      <c r="C489" s="51">
        <v>45013</v>
      </c>
      <c r="D489" s="50" t="s">
        <v>888</v>
      </c>
      <c r="E489" s="50">
        <v>620901</v>
      </c>
      <c r="F489" s="50" t="s">
        <v>547</v>
      </c>
      <c r="G489" s="50" t="s">
        <v>33</v>
      </c>
      <c r="H489" s="50" t="s">
        <v>72</v>
      </c>
      <c r="I489" s="50">
        <v>2</v>
      </c>
      <c r="J489" s="50" t="s">
        <v>2</v>
      </c>
      <c r="K489" s="50" t="s">
        <v>95</v>
      </c>
      <c r="L489" s="50" t="s">
        <v>25</v>
      </c>
      <c r="M489" s="50" t="s">
        <v>74</v>
      </c>
      <c r="N489" s="52">
        <v>556344.29399999999</v>
      </c>
      <c r="O489" s="52">
        <v>1779221.3640000001</v>
      </c>
      <c r="P489" s="50" t="s">
        <v>1921</v>
      </c>
      <c r="Q489" s="53">
        <v>1.5960000000000001</v>
      </c>
      <c r="R489" s="52">
        <v>100.40000152587891</v>
      </c>
      <c r="S489" s="50" t="s">
        <v>81</v>
      </c>
      <c r="T489" s="50" t="s">
        <v>442</v>
      </c>
      <c r="U489" s="50" t="s">
        <v>33</v>
      </c>
      <c r="V489" s="50" t="s">
        <v>72</v>
      </c>
    </row>
    <row r="490" spans="1:22" ht="18.75" x14ac:dyDescent="0.3">
      <c r="A490">
        <v>489</v>
      </c>
      <c r="B490" s="50" t="s">
        <v>1922</v>
      </c>
      <c r="C490" s="51">
        <v>45013</v>
      </c>
      <c r="D490" s="50" t="s">
        <v>888</v>
      </c>
      <c r="E490" s="50">
        <v>620901</v>
      </c>
      <c r="F490" s="50" t="s">
        <v>547</v>
      </c>
      <c r="G490" s="50" t="s">
        <v>33</v>
      </c>
      <c r="H490" s="50" t="s">
        <v>72</v>
      </c>
      <c r="I490" s="50">
        <v>2</v>
      </c>
      <c r="J490" s="50" t="s">
        <v>2</v>
      </c>
      <c r="K490" s="50" t="s">
        <v>95</v>
      </c>
      <c r="L490" s="50" t="s">
        <v>25</v>
      </c>
      <c r="M490" s="50" t="s">
        <v>74</v>
      </c>
      <c r="N490" s="52">
        <v>556830.62899999996</v>
      </c>
      <c r="O490" s="52">
        <v>1779327.6980000001</v>
      </c>
      <c r="P490" s="50" t="s">
        <v>1923</v>
      </c>
      <c r="Q490" s="53">
        <v>1.1739999999999999</v>
      </c>
      <c r="R490" s="52">
        <v>235.19999694824219</v>
      </c>
      <c r="S490" s="50" t="s">
        <v>97</v>
      </c>
      <c r="T490" s="50" t="s">
        <v>547</v>
      </c>
      <c r="U490" s="50" t="s">
        <v>33</v>
      </c>
      <c r="V490" s="50" t="s">
        <v>72</v>
      </c>
    </row>
    <row r="491" spans="1:22" ht="18.75" x14ac:dyDescent="0.3">
      <c r="A491">
        <v>490</v>
      </c>
      <c r="B491" s="50" t="s">
        <v>1924</v>
      </c>
      <c r="C491" s="51">
        <v>45013</v>
      </c>
      <c r="D491" s="50" t="s">
        <v>888</v>
      </c>
      <c r="E491" s="50">
        <v>620901</v>
      </c>
      <c r="F491" s="50" t="s">
        <v>547</v>
      </c>
      <c r="G491" s="50" t="s">
        <v>33</v>
      </c>
      <c r="H491" s="50" t="s">
        <v>72</v>
      </c>
      <c r="I491" s="50">
        <v>2</v>
      </c>
      <c r="J491" s="50" t="s">
        <v>2</v>
      </c>
      <c r="K491" s="50" t="s">
        <v>95</v>
      </c>
      <c r="L491" s="50" t="s">
        <v>25</v>
      </c>
      <c r="M491" s="50" t="s">
        <v>74</v>
      </c>
      <c r="N491" s="52">
        <v>556368.38100000005</v>
      </c>
      <c r="O491" s="52">
        <v>1779421.648</v>
      </c>
      <c r="P491" s="50" t="s">
        <v>1923</v>
      </c>
      <c r="Q491" s="53">
        <v>1.55</v>
      </c>
      <c r="R491" s="52">
        <v>248.19999694824219</v>
      </c>
      <c r="S491" s="50" t="s">
        <v>152</v>
      </c>
      <c r="T491" s="50" t="s">
        <v>547</v>
      </c>
      <c r="U491" s="50" t="s">
        <v>33</v>
      </c>
      <c r="V491" s="50" t="s">
        <v>72</v>
      </c>
    </row>
    <row r="492" spans="1:22" ht="18.75" x14ac:dyDescent="0.3">
      <c r="A492">
        <v>491</v>
      </c>
      <c r="B492" s="50" t="s">
        <v>1925</v>
      </c>
      <c r="C492" s="51">
        <v>45013</v>
      </c>
      <c r="D492" s="50" t="s">
        <v>888</v>
      </c>
      <c r="E492" s="50">
        <v>620901</v>
      </c>
      <c r="F492" s="50" t="s">
        <v>547</v>
      </c>
      <c r="G492" s="50" t="s">
        <v>33</v>
      </c>
      <c r="H492" s="50" t="s">
        <v>72</v>
      </c>
      <c r="I492" s="50">
        <v>2</v>
      </c>
      <c r="J492" s="50" t="s">
        <v>2</v>
      </c>
      <c r="K492" s="50" t="s">
        <v>95</v>
      </c>
      <c r="L492" s="50" t="s">
        <v>25</v>
      </c>
      <c r="M492" s="50" t="s">
        <v>74</v>
      </c>
      <c r="N492" s="52">
        <v>556852.56400000001</v>
      </c>
      <c r="O492" s="52">
        <v>1779531.2960000001</v>
      </c>
      <c r="P492" s="50" t="s">
        <v>1923</v>
      </c>
      <c r="Q492" s="53">
        <v>1.0509999999999999</v>
      </c>
      <c r="R492" s="52">
        <v>243.6000061035156</v>
      </c>
      <c r="S492" s="50" t="s">
        <v>97</v>
      </c>
      <c r="T492" s="50" t="s">
        <v>547</v>
      </c>
      <c r="U492" s="50" t="s">
        <v>33</v>
      </c>
      <c r="V492" s="50" t="s">
        <v>72</v>
      </c>
    </row>
    <row r="493" spans="1:22" ht="18.75" x14ac:dyDescent="0.3">
      <c r="A493">
        <v>492</v>
      </c>
      <c r="B493" s="50" t="s">
        <v>1926</v>
      </c>
      <c r="C493" s="51">
        <v>45013</v>
      </c>
      <c r="D493" s="50" t="s">
        <v>888</v>
      </c>
      <c r="E493" s="50">
        <v>620901</v>
      </c>
      <c r="F493" s="50" t="s">
        <v>547</v>
      </c>
      <c r="G493" s="50" t="s">
        <v>33</v>
      </c>
      <c r="H493" s="50" t="s">
        <v>72</v>
      </c>
      <c r="I493" s="50">
        <v>2</v>
      </c>
      <c r="J493" s="50" t="s">
        <v>2</v>
      </c>
      <c r="K493" s="50" t="s">
        <v>84</v>
      </c>
      <c r="L493" s="50" t="s">
        <v>24</v>
      </c>
      <c r="M493" s="50" t="s">
        <v>74</v>
      </c>
      <c r="N493" s="52">
        <v>556201.44900000002</v>
      </c>
      <c r="O493" s="52">
        <v>1779880.2960000001</v>
      </c>
      <c r="P493" s="50" t="s">
        <v>1921</v>
      </c>
      <c r="Q493" s="53">
        <v>1.4710000000000001</v>
      </c>
      <c r="R493" s="52">
        <v>75.599998474121094</v>
      </c>
      <c r="S493" s="50" t="s">
        <v>81</v>
      </c>
      <c r="T493" s="50" t="s">
        <v>442</v>
      </c>
      <c r="U493" s="50" t="s">
        <v>33</v>
      </c>
      <c r="V493" s="50" t="s">
        <v>72</v>
      </c>
    </row>
    <row r="494" spans="1:22" ht="18.75" x14ac:dyDescent="0.3">
      <c r="A494">
        <v>493</v>
      </c>
      <c r="B494" s="50" t="s">
        <v>1927</v>
      </c>
      <c r="C494" s="51">
        <v>45014</v>
      </c>
      <c r="D494" s="50" t="s">
        <v>1928</v>
      </c>
      <c r="E494" s="50">
        <v>620406</v>
      </c>
      <c r="F494" s="50" t="s">
        <v>885</v>
      </c>
      <c r="G494" s="50" t="s">
        <v>36</v>
      </c>
      <c r="H494" s="50" t="s">
        <v>72</v>
      </c>
      <c r="I494" s="50">
        <v>5</v>
      </c>
      <c r="J494" s="50" t="s">
        <v>89</v>
      </c>
      <c r="K494" s="50" t="s">
        <v>73</v>
      </c>
      <c r="L494" s="50" t="s">
        <v>22</v>
      </c>
      <c r="M494" s="50" t="s">
        <v>74</v>
      </c>
      <c r="N494" s="52">
        <v>582435.99</v>
      </c>
      <c r="O494" s="52">
        <v>1767624.5989999999</v>
      </c>
      <c r="P494" s="50" t="s">
        <v>1929</v>
      </c>
      <c r="Q494" s="53">
        <v>1.792</v>
      </c>
      <c r="R494" s="52">
        <v>228.30000305175781</v>
      </c>
      <c r="S494" s="50" t="s">
        <v>97</v>
      </c>
      <c r="T494" s="50" t="s">
        <v>885</v>
      </c>
      <c r="U494" s="50" t="s">
        <v>36</v>
      </c>
      <c r="V494" s="50" t="s">
        <v>72</v>
      </c>
    </row>
    <row r="495" spans="1:22" ht="18.75" x14ac:dyDescent="0.3">
      <c r="A495">
        <v>494</v>
      </c>
      <c r="B495" s="50" t="s">
        <v>1930</v>
      </c>
      <c r="C495" s="51">
        <v>45014</v>
      </c>
      <c r="D495" s="50" t="s">
        <v>1928</v>
      </c>
      <c r="E495" s="50">
        <v>620406</v>
      </c>
      <c r="F495" s="50" t="s">
        <v>885</v>
      </c>
      <c r="G495" s="50" t="s">
        <v>36</v>
      </c>
      <c r="H495" s="50" t="s">
        <v>72</v>
      </c>
      <c r="I495" s="50">
        <v>2</v>
      </c>
      <c r="J495" s="50" t="s">
        <v>2</v>
      </c>
      <c r="K495" s="50" t="s">
        <v>73</v>
      </c>
      <c r="L495" s="50" t="s">
        <v>22</v>
      </c>
      <c r="M495" s="50" t="s">
        <v>74</v>
      </c>
      <c r="N495" s="52">
        <v>582667.99899999995</v>
      </c>
      <c r="O495" s="52">
        <v>1767966.182</v>
      </c>
      <c r="P495" s="50" t="s">
        <v>1929</v>
      </c>
      <c r="Q495" s="53">
        <v>1.391</v>
      </c>
      <c r="R495" s="52">
        <v>232.1000061035156</v>
      </c>
      <c r="S495" s="50" t="s">
        <v>97</v>
      </c>
      <c r="T495" s="50" t="s">
        <v>885</v>
      </c>
      <c r="U495" s="50" t="s">
        <v>36</v>
      </c>
      <c r="V495" s="50" t="s">
        <v>72</v>
      </c>
    </row>
    <row r="496" spans="1:22" ht="18.75" x14ac:dyDescent="0.3">
      <c r="A496">
        <v>495</v>
      </c>
      <c r="B496" s="50" t="s">
        <v>1931</v>
      </c>
      <c r="C496" s="51">
        <v>45014</v>
      </c>
      <c r="D496" s="50" t="s">
        <v>1928</v>
      </c>
      <c r="E496" s="50">
        <v>620408</v>
      </c>
      <c r="F496" s="50" t="s">
        <v>683</v>
      </c>
      <c r="G496" s="50" t="s">
        <v>36</v>
      </c>
      <c r="H496" s="50" t="s">
        <v>72</v>
      </c>
      <c r="I496" s="50">
        <v>5</v>
      </c>
      <c r="J496" s="50" t="s">
        <v>89</v>
      </c>
      <c r="K496" s="50" t="s">
        <v>73</v>
      </c>
      <c r="L496" s="50" t="s">
        <v>22</v>
      </c>
      <c r="M496" s="50" t="s">
        <v>74</v>
      </c>
      <c r="N496" s="52">
        <v>584917.6</v>
      </c>
      <c r="O496" s="52">
        <v>1774879.885</v>
      </c>
      <c r="P496" s="50" t="s">
        <v>640</v>
      </c>
      <c r="Q496" s="53">
        <v>2.7869999999999999</v>
      </c>
      <c r="R496" s="52">
        <v>209</v>
      </c>
      <c r="S496" s="50" t="s">
        <v>97</v>
      </c>
      <c r="T496" s="50" t="s">
        <v>641</v>
      </c>
      <c r="U496" s="50" t="s">
        <v>36</v>
      </c>
      <c r="V496" s="50" t="s">
        <v>72</v>
      </c>
    </row>
    <row r="497" spans="1:22" ht="18.75" x14ac:dyDescent="0.3">
      <c r="A497">
        <v>496</v>
      </c>
      <c r="B497" s="50" t="s">
        <v>1932</v>
      </c>
      <c r="C497" s="51">
        <v>45014</v>
      </c>
      <c r="D497" s="50" t="s">
        <v>1928</v>
      </c>
      <c r="E497" s="50">
        <v>620508</v>
      </c>
      <c r="F497" s="50" t="s">
        <v>306</v>
      </c>
      <c r="G497" s="50" t="s">
        <v>32</v>
      </c>
      <c r="H497" s="50" t="s">
        <v>72</v>
      </c>
      <c r="I497" s="50">
        <v>5</v>
      </c>
      <c r="J497" s="50" t="s">
        <v>89</v>
      </c>
      <c r="K497" s="50" t="s">
        <v>84</v>
      </c>
      <c r="L497" s="50" t="s">
        <v>24</v>
      </c>
      <c r="M497" s="50" t="s">
        <v>74</v>
      </c>
      <c r="N497" s="52">
        <v>568390.96200000006</v>
      </c>
      <c r="O497" s="52">
        <v>1801175.368</v>
      </c>
      <c r="P497" s="50" t="s">
        <v>778</v>
      </c>
      <c r="Q497" s="53">
        <v>2.2770000000000001</v>
      </c>
      <c r="R497" s="52">
        <v>325</v>
      </c>
      <c r="S497" s="50" t="s">
        <v>107</v>
      </c>
      <c r="T497" s="50" t="s">
        <v>306</v>
      </c>
      <c r="U497" s="50" t="s">
        <v>32</v>
      </c>
      <c r="V497" s="50" t="s">
        <v>72</v>
      </c>
    </row>
    <row r="498" spans="1:22" ht="18.75" x14ac:dyDescent="0.3">
      <c r="A498">
        <v>497</v>
      </c>
      <c r="B498" s="50" t="s">
        <v>1933</v>
      </c>
      <c r="C498" s="51">
        <v>45014</v>
      </c>
      <c r="D498" s="50" t="s">
        <v>1928</v>
      </c>
      <c r="E498" s="50">
        <v>620508</v>
      </c>
      <c r="F498" s="50" t="s">
        <v>306</v>
      </c>
      <c r="G498" s="50" t="s">
        <v>32</v>
      </c>
      <c r="H498" s="50" t="s">
        <v>72</v>
      </c>
      <c r="I498" s="50">
        <v>5</v>
      </c>
      <c r="J498" s="50" t="s">
        <v>89</v>
      </c>
      <c r="K498" s="50" t="s">
        <v>73</v>
      </c>
      <c r="L498" s="50" t="s">
        <v>22</v>
      </c>
      <c r="M498" s="50" t="s">
        <v>74</v>
      </c>
      <c r="N498" s="52">
        <v>568531.1</v>
      </c>
      <c r="O498" s="52">
        <v>1801460.112</v>
      </c>
      <c r="P498" s="50" t="s">
        <v>634</v>
      </c>
      <c r="Q498" s="53">
        <v>2.3090000000000002</v>
      </c>
      <c r="R498" s="52">
        <v>151.80000305175781</v>
      </c>
      <c r="S498" s="50" t="s">
        <v>76</v>
      </c>
      <c r="T498" s="50" t="s">
        <v>120</v>
      </c>
      <c r="U498" s="50" t="s">
        <v>30</v>
      </c>
      <c r="V498" s="50" t="s">
        <v>72</v>
      </c>
    </row>
    <row r="499" spans="1:22" ht="18.75" x14ac:dyDescent="0.3">
      <c r="A499">
        <v>498</v>
      </c>
      <c r="B499" s="50" t="s">
        <v>1934</v>
      </c>
      <c r="C499" s="51">
        <v>45016</v>
      </c>
      <c r="D499" s="50" t="s">
        <v>154</v>
      </c>
      <c r="E499" s="50">
        <v>620103</v>
      </c>
      <c r="F499" s="50" t="s">
        <v>331</v>
      </c>
      <c r="G499" s="50" t="s">
        <v>30</v>
      </c>
      <c r="H499" s="50" t="s">
        <v>72</v>
      </c>
      <c r="I499" s="50">
        <v>2</v>
      </c>
      <c r="J499" s="50" t="s">
        <v>2</v>
      </c>
      <c r="K499" s="50" t="s">
        <v>84</v>
      </c>
      <c r="L499" s="50" t="s">
        <v>24</v>
      </c>
      <c r="M499" s="50" t="s">
        <v>74</v>
      </c>
      <c r="N499" s="52">
        <v>546299.12899999996</v>
      </c>
      <c r="O499" s="52">
        <v>1795346.2490000001</v>
      </c>
      <c r="P499" s="50" t="s">
        <v>534</v>
      </c>
      <c r="Q499" s="53">
        <v>0.747</v>
      </c>
      <c r="R499" s="52">
        <v>347.60000610351563</v>
      </c>
      <c r="S499" s="50" t="s">
        <v>86</v>
      </c>
      <c r="T499" s="50" t="s">
        <v>331</v>
      </c>
      <c r="U499" s="50" t="s">
        <v>30</v>
      </c>
      <c r="V499" s="50" t="s">
        <v>72</v>
      </c>
    </row>
    <row r="500" spans="1:22" ht="18.75" x14ac:dyDescent="0.3">
      <c r="A500">
        <v>499</v>
      </c>
      <c r="B500" s="50" t="s">
        <v>1935</v>
      </c>
      <c r="C500" s="51">
        <v>45016</v>
      </c>
      <c r="D500" s="50" t="s">
        <v>1936</v>
      </c>
      <c r="E500" s="50">
        <v>620110</v>
      </c>
      <c r="F500" s="50" t="s">
        <v>82</v>
      </c>
      <c r="G500" s="50" t="s">
        <v>30</v>
      </c>
      <c r="H500" s="50" t="s">
        <v>72</v>
      </c>
      <c r="I500" s="50">
        <v>2</v>
      </c>
      <c r="J500" s="50" t="s">
        <v>2</v>
      </c>
      <c r="K500" s="50" t="s">
        <v>95</v>
      </c>
      <c r="L500" s="50" t="s">
        <v>25</v>
      </c>
      <c r="M500" s="50" t="s">
        <v>74</v>
      </c>
      <c r="N500" s="52">
        <v>558058.299</v>
      </c>
      <c r="O500" s="52">
        <v>1833389.0009999999</v>
      </c>
      <c r="P500" s="50" t="s">
        <v>96</v>
      </c>
      <c r="Q500" s="53">
        <v>0.56899999999999995</v>
      </c>
      <c r="R500" s="52">
        <v>154.3999938964844</v>
      </c>
      <c r="S500" s="50" t="s">
        <v>76</v>
      </c>
      <c r="T500" s="50" t="s">
        <v>82</v>
      </c>
      <c r="U500" s="50" t="s">
        <v>30</v>
      </c>
      <c r="V500" s="50" t="s">
        <v>72</v>
      </c>
    </row>
    <row r="501" spans="1:22" ht="18.75" x14ac:dyDescent="0.3">
      <c r="A501">
        <v>500</v>
      </c>
      <c r="B501" s="50" t="s">
        <v>1937</v>
      </c>
      <c r="C501" s="51">
        <v>45016</v>
      </c>
      <c r="D501" s="50" t="s">
        <v>1936</v>
      </c>
      <c r="E501" s="50">
        <v>620110</v>
      </c>
      <c r="F501" s="50" t="s">
        <v>82</v>
      </c>
      <c r="G501" s="50" t="s">
        <v>30</v>
      </c>
      <c r="H501" s="50" t="s">
        <v>72</v>
      </c>
      <c r="I501" s="50">
        <v>2</v>
      </c>
      <c r="J501" s="50" t="s">
        <v>2</v>
      </c>
      <c r="K501" s="50" t="s">
        <v>95</v>
      </c>
      <c r="L501" s="50" t="s">
        <v>25</v>
      </c>
      <c r="M501" s="50" t="s">
        <v>74</v>
      </c>
      <c r="N501" s="52">
        <v>558161.47</v>
      </c>
      <c r="O501" s="52">
        <v>1833895.946</v>
      </c>
      <c r="P501" s="50" t="s">
        <v>96</v>
      </c>
      <c r="Q501" s="53">
        <v>0.35399999999999998</v>
      </c>
      <c r="R501" s="52">
        <v>91.5</v>
      </c>
      <c r="S501" s="50" t="s">
        <v>81</v>
      </c>
      <c r="T501" s="50" t="s">
        <v>82</v>
      </c>
      <c r="U501" s="50" t="s">
        <v>30</v>
      </c>
      <c r="V501" s="50" t="s">
        <v>72</v>
      </c>
    </row>
    <row r="502" spans="1:22" ht="18.75" x14ac:dyDescent="0.3">
      <c r="A502">
        <v>501</v>
      </c>
      <c r="B502" s="50" t="s">
        <v>1938</v>
      </c>
      <c r="C502" s="51">
        <v>45016</v>
      </c>
      <c r="D502" s="50" t="s">
        <v>154</v>
      </c>
      <c r="E502" s="50">
        <v>620501</v>
      </c>
      <c r="F502" s="50" t="s">
        <v>32</v>
      </c>
      <c r="G502" s="50" t="s">
        <v>32</v>
      </c>
      <c r="H502" s="50" t="s">
        <v>72</v>
      </c>
      <c r="I502" s="50">
        <v>5</v>
      </c>
      <c r="J502" s="50" t="s">
        <v>89</v>
      </c>
      <c r="K502" s="50" t="s">
        <v>73</v>
      </c>
      <c r="L502" s="50" t="s">
        <v>22</v>
      </c>
      <c r="M502" s="50" t="s">
        <v>74</v>
      </c>
      <c r="N502" s="52">
        <v>578250.06099999999</v>
      </c>
      <c r="O502" s="52">
        <v>1785119.084</v>
      </c>
      <c r="P502" s="50" t="s">
        <v>222</v>
      </c>
      <c r="Q502" s="53">
        <v>0.81299999999999994</v>
      </c>
      <c r="R502" s="52">
        <v>294.39999389648438</v>
      </c>
      <c r="S502" s="50" t="s">
        <v>107</v>
      </c>
      <c r="T502" s="50" t="s">
        <v>32</v>
      </c>
      <c r="U502" s="50" t="s">
        <v>32</v>
      </c>
      <c r="V502" s="50" t="s">
        <v>72</v>
      </c>
    </row>
    <row r="503" spans="1:22" ht="18.75" x14ac:dyDescent="0.3">
      <c r="A503">
        <v>502</v>
      </c>
      <c r="B503" s="50" t="s">
        <v>1939</v>
      </c>
      <c r="C503" s="51">
        <v>45016</v>
      </c>
      <c r="D503" s="50" t="s">
        <v>154</v>
      </c>
      <c r="E503" s="50">
        <v>620501</v>
      </c>
      <c r="F503" s="50" t="s">
        <v>32</v>
      </c>
      <c r="G503" s="50" t="s">
        <v>32</v>
      </c>
      <c r="H503" s="50" t="s">
        <v>72</v>
      </c>
      <c r="I503" s="50">
        <v>5</v>
      </c>
      <c r="J503" s="50" t="s">
        <v>89</v>
      </c>
      <c r="K503" s="50" t="s">
        <v>73</v>
      </c>
      <c r="L503" s="50" t="s">
        <v>22</v>
      </c>
      <c r="M503" s="50" t="s">
        <v>74</v>
      </c>
      <c r="N503" s="52">
        <v>573858.05799999996</v>
      </c>
      <c r="O503" s="52">
        <v>1790422.7350000001</v>
      </c>
      <c r="P503" s="50" t="s">
        <v>1940</v>
      </c>
      <c r="Q503" s="53">
        <v>0.93400000000000005</v>
      </c>
      <c r="R503" s="52">
        <v>14.10000038146973</v>
      </c>
      <c r="S503" s="50" t="s">
        <v>86</v>
      </c>
      <c r="T503" s="50" t="s">
        <v>32</v>
      </c>
      <c r="U503" s="50" t="s">
        <v>32</v>
      </c>
      <c r="V503" s="50" t="s">
        <v>72</v>
      </c>
    </row>
    <row r="504" spans="1:22" ht="18.75" x14ac:dyDescent="0.3">
      <c r="A504">
        <v>503</v>
      </c>
      <c r="B504" s="50" t="s">
        <v>1941</v>
      </c>
      <c r="C504" s="51">
        <v>45016</v>
      </c>
      <c r="D504" s="50" t="s">
        <v>154</v>
      </c>
      <c r="E504" s="50">
        <v>620801</v>
      </c>
      <c r="F504" s="50" t="s">
        <v>155</v>
      </c>
      <c r="G504" s="50" t="s">
        <v>37</v>
      </c>
      <c r="H504" s="50" t="s">
        <v>72</v>
      </c>
      <c r="I504" s="50">
        <v>5</v>
      </c>
      <c r="J504" s="50" t="s">
        <v>89</v>
      </c>
      <c r="K504" s="50" t="s">
        <v>73</v>
      </c>
      <c r="L504" s="50" t="s">
        <v>22</v>
      </c>
      <c r="M504" s="50" t="s">
        <v>74</v>
      </c>
      <c r="N504" s="52">
        <v>584586.08400000003</v>
      </c>
      <c r="O504" s="52">
        <v>1801533.0430000001</v>
      </c>
      <c r="P504" s="50" t="s">
        <v>466</v>
      </c>
      <c r="Q504" s="53">
        <v>0.997</v>
      </c>
      <c r="R504" s="52">
        <v>352.79998779296881</v>
      </c>
      <c r="S504" s="50" t="s">
        <v>86</v>
      </c>
      <c r="T504" s="50" t="s">
        <v>155</v>
      </c>
      <c r="U504" s="50" t="s">
        <v>37</v>
      </c>
      <c r="V504" s="50" t="s">
        <v>72</v>
      </c>
    </row>
    <row r="505" spans="1:22" ht="18.75" x14ac:dyDescent="0.3">
      <c r="A505">
        <v>504</v>
      </c>
      <c r="B505" s="50" t="s">
        <v>1942</v>
      </c>
      <c r="C505" s="51">
        <v>45017</v>
      </c>
      <c r="D505" s="50" t="s">
        <v>1816</v>
      </c>
      <c r="E505" s="50">
        <v>620205</v>
      </c>
      <c r="F505" s="50" t="s">
        <v>179</v>
      </c>
      <c r="G505" s="50" t="s">
        <v>40</v>
      </c>
      <c r="H505" s="50" t="s">
        <v>72</v>
      </c>
      <c r="I505" s="50">
        <v>2</v>
      </c>
      <c r="J505" s="50" t="s">
        <v>2</v>
      </c>
      <c r="K505" s="50" t="s">
        <v>84</v>
      </c>
      <c r="L505" s="50" t="s">
        <v>24</v>
      </c>
      <c r="M505" s="50" t="s">
        <v>74</v>
      </c>
      <c r="N505" s="52">
        <v>588366.45799999998</v>
      </c>
      <c r="O505" s="52">
        <v>1827387.946</v>
      </c>
      <c r="P505" s="50" t="s">
        <v>398</v>
      </c>
      <c r="Q505" s="53">
        <v>0.61599999999999999</v>
      </c>
      <c r="R505" s="52">
        <v>117.5</v>
      </c>
      <c r="S505" s="50" t="s">
        <v>76</v>
      </c>
      <c r="T505" s="50" t="s">
        <v>179</v>
      </c>
      <c r="U505" s="50" t="s">
        <v>40</v>
      </c>
      <c r="V505" s="50" t="s">
        <v>72</v>
      </c>
    </row>
    <row r="506" spans="1:22" ht="18.75" x14ac:dyDescent="0.3">
      <c r="A506">
        <v>505</v>
      </c>
      <c r="B506" s="50" t="s">
        <v>1943</v>
      </c>
      <c r="C506" s="51">
        <v>45017</v>
      </c>
      <c r="D506" s="50" t="s">
        <v>1816</v>
      </c>
      <c r="E506" s="50">
        <v>620205</v>
      </c>
      <c r="F506" s="50" t="s">
        <v>179</v>
      </c>
      <c r="G506" s="50" t="s">
        <v>40</v>
      </c>
      <c r="H506" s="50" t="s">
        <v>72</v>
      </c>
      <c r="I506" s="50">
        <v>2</v>
      </c>
      <c r="J506" s="50" t="s">
        <v>2</v>
      </c>
      <c r="K506" s="50" t="s">
        <v>73</v>
      </c>
      <c r="L506" s="50" t="s">
        <v>22</v>
      </c>
      <c r="M506" s="50" t="s">
        <v>74</v>
      </c>
      <c r="N506" s="52">
        <v>588665.25899999996</v>
      </c>
      <c r="O506" s="52">
        <v>1827390.2830000001</v>
      </c>
      <c r="P506" s="50" t="s">
        <v>1077</v>
      </c>
      <c r="Q506" s="53">
        <v>0.81499999999999995</v>
      </c>
      <c r="R506" s="52">
        <v>134.5</v>
      </c>
      <c r="S506" s="50" t="s">
        <v>76</v>
      </c>
      <c r="T506" s="50" t="s">
        <v>179</v>
      </c>
      <c r="U506" s="50" t="s">
        <v>40</v>
      </c>
      <c r="V506" s="50" t="s">
        <v>72</v>
      </c>
    </row>
    <row r="507" spans="1:22" ht="18.75" x14ac:dyDescent="0.3">
      <c r="A507">
        <v>506</v>
      </c>
      <c r="B507" s="50" t="s">
        <v>1944</v>
      </c>
      <c r="C507" s="51">
        <v>45017</v>
      </c>
      <c r="D507" s="50" t="s">
        <v>350</v>
      </c>
      <c r="E507" s="50">
        <v>620207</v>
      </c>
      <c r="F507" s="50" t="s">
        <v>104</v>
      </c>
      <c r="G507" s="50" t="s">
        <v>40</v>
      </c>
      <c r="H507" s="50" t="s">
        <v>72</v>
      </c>
      <c r="I507" s="50">
        <v>2</v>
      </c>
      <c r="J507" s="50" t="s">
        <v>2</v>
      </c>
      <c r="K507" s="50" t="s">
        <v>73</v>
      </c>
      <c r="L507" s="50" t="s">
        <v>22</v>
      </c>
      <c r="M507" s="50" t="s">
        <v>74</v>
      </c>
      <c r="N507" s="52">
        <v>600376.62100000004</v>
      </c>
      <c r="O507" s="52">
        <v>1812480.7279999999</v>
      </c>
      <c r="P507" s="50" t="s">
        <v>900</v>
      </c>
      <c r="Q507" s="53">
        <v>1.87</v>
      </c>
      <c r="R507" s="52">
        <v>128.3999938964844</v>
      </c>
      <c r="S507" s="50" t="s">
        <v>76</v>
      </c>
      <c r="T507" s="50" t="s">
        <v>104</v>
      </c>
      <c r="U507" s="50" t="s">
        <v>40</v>
      </c>
      <c r="V507" s="50" t="s">
        <v>72</v>
      </c>
    </row>
    <row r="508" spans="1:22" ht="18.75" x14ac:dyDescent="0.3">
      <c r="A508">
        <v>507</v>
      </c>
      <c r="B508" s="50" t="s">
        <v>1945</v>
      </c>
      <c r="C508" s="51">
        <v>45017</v>
      </c>
      <c r="D508" s="50" t="s">
        <v>1816</v>
      </c>
      <c r="E508" s="50">
        <v>620303</v>
      </c>
      <c r="F508" s="50" t="s">
        <v>217</v>
      </c>
      <c r="G508" s="50" t="s">
        <v>31</v>
      </c>
      <c r="H508" s="50" t="s">
        <v>72</v>
      </c>
      <c r="I508" s="50">
        <v>2</v>
      </c>
      <c r="J508" s="50" t="s">
        <v>2</v>
      </c>
      <c r="K508" s="50" t="s">
        <v>95</v>
      </c>
      <c r="L508" s="50" t="s">
        <v>25</v>
      </c>
      <c r="M508" s="50" t="s">
        <v>74</v>
      </c>
      <c r="N508" s="52">
        <v>543898.28599999996</v>
      </c>
      <c r="O508" s="52">
        <v>1786031.5830000001</v>
      </c>
      <c r="P508" s="50" t="s">
        <v>1756</v>
      </c>
      <c r="Q508" s="53">
        <v>2.8479999999999999</v>
      </c>
      <c r="R508" s="52">
        <v>15.39999961853027</v>
      </c>
      <c r="S508" s="50" t="s">
        <v>86</v>
      </c>
      <c r="T508" s="50" t="s">
        <v>217</v>
      </c>
      <c r="U508" s="50" t="s">
        <v>31</v>
      </c>
      <c r="V508" s="50" t="s">
        <v>72</v>
      </c>
    </row>
    <row r="509" spans="1:22" ht="18.75" x14ac:dyDescent="0.3">
      <c r="A509">
        <v>508</v>
      </c>
      <c r="B509" s="50" t="s">
        <v>1946</v>
      </c>
      <c r="C509" s="51">
        <v>45017</v>
      </c>
      <c r="D509" s="50" t="s">
        <v>350</v>
      </c>
      <c r="E509" s="50">
        <v>620404</v>
      </c>
      <c r="F509" s="50" t="s">
        <v>204</v>
      </c>
      <c r="G509" s="50" t="s">
        <v>36</v>
      </c>
      <c r="H509" s="50" t="s">
        <v>72</v>
      </c>
      <c r="I509" s="50">
        <v>5</v>
      </c>
      <c r="J509" s="50" t="s">
        <v>89</v>
      </c>
      <c r="K509" s="50" t="s">
        <v>73</v>
      </c>
      <c r="L509" s="50" t="s">
        <v>22</v>
      </c>
      <c r="M509" s="50" t="s">
        <v>74</v>
      </c>
      <c r="N509" s="52">
        <v>594142.58900000004</v>
      </c>
      <c r="O509" s="52">
        <v>1776270.1329999999</v>
      </c>
      <c r="P509" s="50" t="s">
        <v>1947</v>
      </c>
      <c r="Q509" s="53">
        <v>0.89500000000000002</v>
      </c>
      <c r="R509" s="52">
        <v>33.299999237060547</v>
      </c>
      <c r="S509" s="50" t="s">
        <v>91</v>
      </c>
      <c r="T509" s="50" t="s">
        <v>204</v>
      </c>
      <c r="U509" s="50" t="s">
        <v>36</v>
      </c>
      <c r="V509" s="50" t="s">
        <v>72</v>
      </c>
    </row>
    <row r="510" spans="1:22" ht="18.75" x14ac:dyDescent="0.3">
      <c r="A510">
        <v>509</v>
      </c>
      <c r="B510" s="50" t="s">
        <v>1948</v>
      </c>
      <c r="C510" s="51">
        <v>45017</v>
      </c>
      <c r="D510" s="50" t="s">
        <v>1816</v>
      </c>
      <c r="E510" s="50">
        <v>620411</v>
      </c>
      <c r="F510" s="50" t="s">
        <v>166</v>
      </c>
      <c r="G510" s="50" t="s">
        <v>36</v>
      </c>
      <c r="H510" s="50" t="s">
        <v>72</v>
      </c>
      <c r="I510" s="50">
        <v>5</v>
      </c>
      <c r="J510" s="50" t="s">
        <v>89</v>
      </c>
      <c r="K510" s="50" t="s">
        <v>73</v>
      </c>
      <c r="L510" s="50" t="s">
        <v>22</v>
      </c>
      <c r="M510" s="50" t="s">
        <v>74</v>
      </c>
      <c r="N510" s="52">
        <v>559339.50100000005</v>
      </c>
      <c r="O510" s="52">
        <v>1759317.662</v>
      </c>
      <c r="P510" s="50" t="s">
        <v>1949</v>
      </c>
      <c r="Q510" s="53">
        <v>0.69399999999999995</v>
      </c>
      <c r="R510" s="52">
        <v>221.19999694824219</v>
      </c>
      <c r="S510" s="50" t="s">
        <v>97</v>
      </c>
      <c r="T510" s="50" t="s">
        <v>166</v>
      </c>
      <c r="U510" s="50" t="s">
        <v>36</v>
      </c>
      <c r="V510" s="50" t="s">
        <v>72</v>
      </c>
    </row>
    <row r="511" spans="1:22" ht="18.75" x14ac:dyDescent="0.3">
      <c r="A511">
        <v>510</v>
      </c>
      <c r="B511" s="50" t="s">
        <v>1950</v>
      </c>
      <c r="C511" s="51">
        <v>45017</v>
      </c>
      <c r="D511" s="50" t="s">
        <v>1816</v>
      </c>
      <c r="E511" s="50">
        <v>620505</v>
      </c>
      <c r="F511" s="50" t="s">
        <v>168</v>
      </c>
      <c r="G511" s="50" t="s">
        <v>32</v>
      </c>
      <c r="H511" s="50" t="s">
        <v>72</v>
      </c>
      <c r="I511" s="50">
        <v>5</v>
      </c>
      <c r="J511" s="50" t="s">
        <v>89</v>
      </c>
      <c r="K511" s="50" t="s">
        <v>84</v>
      </c>
      <c r="L511" s="50" t="s">
        <v>24</v>
      </c>
      <c r="M511" s="50" t="s">
        <v>74</v>
      </c>
      <c r="N511" s="52">
        <v>579609.83900000004</v>
      </c>
      <c r="O511" s="52">
        <v>1790513.6340000001</v>
      </c>
      <c r="P511" s="50" t="s">
        <v>1951</v>
      </c>
      <c r="Q511" s="53">
        <v>0.88200000000000001</v>
      </c>
      <c r="R511" s="52">
        <v>181.5</v>
      </c>
      <c r="S511" s="50" t="s">
        <v>139</v>
      </c>
      <c r="T511" s="50" t="s">
        <v>168</v>
      </c>
      <c r="U511" s="50" t="s">
        <v>32</v>
      </c>
      <c r="V511" s="50" t="s">
        <v>72</v>
      </c>
    </row>
    <row r="512" spans="1:22" ht="18.75" x14ac:dyDescent="0.3">
      <c r="A512">
        <v>511</v>
      </c>
      <c r="B512" s="50" t="s">
        <v>1952</v>
      </c>
      <c r="C512" s="51">
        <v>45017</v>
      </c>
      <c r="D512" s="50" t="s">
        <v>1816</v>
      </c>
      <c r="E512" s="50">
        <v>620505</v>
      </c>
      <c r="F512" s="50" t="s">
        <v>168</v>
      </c>
      <c r="G512" s="50" t="s">
        <v>32</v>
      </c>
      <c r="H512" s="50" t="s">
        <v>72</v>
      </c>
      <c r="I512" s="50">
        <v>5</v>
      </c>
      <c r="J512" s="50" t="s">
        <v>89</v>
      </c>
      <c r="K512" s="50" t="s">
        <v>73</v>
      </c>
      <c r="L512" s="50" t="s">
        <v>22</v>
      </c>
      <c r="M512" s="50" t="s">
        <v>74</v>
      </c>
      <c r="N512" s="52">
        <v>579317.72600000002</v>
      </c>
      <c r="O512" s="52">
        <v>1790592.227</v>
      </c>
      <c r="P512" s="50" t="s">
        <v>1951</v>
      </c>
      <c r="Q512" s="53">
        <v>0.86499999999999999</v>
      </c>
      <c r="R512" s="52">
        <v>202</v>
      </c>
      <c r="S512" s="50" t="s">
        <v>139</v>
      </c>
      <c r="T512" s="50" t="s">
        <v>168</v>
      </c>
      <c r="U512" s="50" t="s">
        <v>32</v>
      </c>
      <c r="V512" s="50" t="s">
        <v>72</v>
      </c>
    </row>
    <row r="513" spans="1:22" ht="18.75" x14ac:dyDescent="0.3">
      <c r="A513">
        <v>512</v>
      </c>
      <c r="B513" s="50" t="s">
        <v>1953</v>
      </c>
      <c r="C513" s="51">
        <v>45017</v>
      </c>
      <c r="D513" s="50" t="s">
        <v>1816</v>
      </c>
      <c r="E513" s="50">
        <v>620509</v>
      </c>
      <c r="F513" s="50" t="s">
        <v>225</v>
      </c>
      <c r="G513" s="50" t="s">
        <v>32</v>
      </c>
      <c r="H513" s="50" t="s">
        <v>72</v>
      </c>
      <c r="I513" s="50">
        <v>5</v>
      </c>
      <c r="J513" s="50" t="s">
        <v>89</v>
      </c>
      <c r="K513" s="50" t="s">
        <v>73</v>
      </c>
      <c r="L513" s="50" t="s">
        <v>22</v>
      </c>
      <c r="M513" s="50" t="s">
        <v>74</v>
      </c>
      <c r="N513" s="52">
        <v>569027.48899999994</v>
      </c>
      <c r="O513" s="52">
        <v>1794825.33</v>
      </c>
      <c r="P513" s="50" t="s">
        <v>640</v>
      </c>
      <c r="Q513" s="53">
        <v>1.4450000000000001</v>
      </c>
      <c r="R513" s="52">
        <v>22.60000038146973</v>
      </c>
      <c r="S513" s="50" t="s">
        <v>91</v>
      </c>
      <c r="T513" s="50" t="s">
        <v>225</v>
      </c>
      <c r="U513" s="50" t="s">
        <v>32</v>
      </c>
      <c r="V513" s="50" t="s">
        <v>72</v>
      </c>
    </row>
    <row r="514" spans="1:22" ht="18.75" x14ac:dyDescent="0.3">
      <c r="A514">
        <v>513</v>
      </c>
      <c r="B514" s="50" t="s">
        <v>1954</v>
      </c>
      <c r="C514" s="51">
        <v>45018</v>
      </c>
      <c r="D514" s="50" t="s">
        <v>500</v>
      </c>
      <c r="E514" s="50">
        <v>620202</v>
      </c>
      <c r="F514" s="50" t="s">
        <v>126</v>
      </c>
      <c r="G514" s="50" t="s">
        <v>40</v>
      </c>
      <c r="H514" s="50" t="s">
        <v>72</v>
      </c>
      <c r="I514" s="50">
        <v>5</v>
      </c>
      <c r="J514" s="50" t="s">
        <v>89</v>
      </c>
      <c r="K514" s="50" t="s">
        <v>73</v>
      </c>
      <c r="L514" s="50" t="s">
        <v>22</v>
      </c>
      <c r="M514" s="50" t="s">
        <v>74</v>
      </c>
      <c r="N514" s="52">
        <v>582575.25</v>
      </c>
      <c r="O514" s="52">
        <v>1820620.925</v>
      </c>
      <c r="P514" s="50" t="s">
        <v>274</v>
      </c>
      <c r="Q514" s="53">
        <v>0.52800000000000002</v>
      </c>
      <c r="R514" s="52">
        <v>339.70001220703119</v>
      </c>
      <c r="S514" s="50" t="s">
        <v>86</v>
      </c>
      <c r="T514" s="50" t="s">
        <v>126</v>
      </c>
      <c r="U514" s="50" t="s">
        <v>40</v>
      </c>
      <c r="V514" s="50" t="s">
        <v>72</v>
      </c>
    </row>
    <row r="515" spans="1:22" ht="18.75" x14ac:dyDescent="0.3">
      <c r="A515">
        <v>514</v>
      </c>
      <c r="B515" s="50" t="s">
        <v>1955</v>
      </c>
      <c r="C515" s="51">
        <v>45018</v>
      </c>
      <c r="D515" s="50" t="s">
        <v>500</v>
      </c>
      <c r="E515" s="50">
        <v>620407</v>
      </c>
      <c r="F515" s="50" t="s">
        <v>111</v>
      </c>
      <c r="G515" s="50" t="s">
        <v>36</v>
      </c>
      <c r="H515" s="50" t="s">
        <v>72</v>
      </c>
      <c r="I515" s="50">
        <v>2</v>
      </c>
      <c r="J515" s="50" t="s">
        <v>2</v>
      </c>
      <c r="K515" s="50" t="s">
        <v>73</v>
      </c>
      <c r="L515" s="50" t="s">
        <v>22</v>
      </c>
      <c r="M515" s="50" t="s">
        <v>74</v>
      </c>
      <c r="N515" s="52">
        <v>581656.73</v>
      </c>
      <c r="O515" s="52">
        <v>1757447.666</v>
      </c>
      <c r="P515" s="50" t="s">
        <v>374</v>
      </c>
      <c r="Q515" s="53">
        <v>1.97</v>
      </c>
      <c r="R515" s="52">
        <v>250.8999938964844</v>
      </c>
      <c r="S515" s="50" t="s">
        <v>152</v>
      </c>
      <c r="T515" s="50" t="s">
        <v>1560</v>
      </c>
      <c r="U515" s="50" t="s">
        <v>1561</v>
      </c>
      <c r="V515" s="50" t="s">
        <v>186</v>
      </c>
    </row>
    <row r="516" spans="1:22" ht="18.75" x14ac:dyDescent="0.3">
      <c r="A516">
        <v>515</v>
      </c>
      <c r="B516" s="50" t="s">
        <v>1956</v>
      </c>
      <c r="C516" s="51">
        <v>45018</v>
      </c>
      <c r="D516" s="50" t="s">
        <v>500</v>
      </c>
      <c r="E516" s="50">
        <v>620407</v>
      </c>
      <c r="F516" s="50" t="s">
        <v>111</v>
      </c>
      <c r="G516" s="50" t="s">
        <v>36</v>
      </c>
      <c r="H516" s="50" t="s">
        <v>72</v>
      </c>
      <c r="I516" s="50">
        <v>5</v>
      </c>
      <c r="J516" s="50" t="s">
        <v>89</v>
      </c>
      <c r="K516" s="50" t="s">
        <v>73</v>
      </c>
      <c r="L516" s="50" t="s">
        <v>22</v>
      </c>
      <c r="M516" s="50" t="s">
        <v>74</v>
      </c>
      <c r="N516" s="52">
        <v>585507.06799999997</v>
      </c>
      <c r="O516" s="52">
        <v>1763180.2139999999</v>
      </c>
      <c r="P516" s="50" t="s">
        <v>833</v>
      </c>
      <c r="Q516" s="53">
        <v>0.79300000000000004</v>
      </c>
      <c r="R516" s="52">
        <v>320.10000610351563</v>
      </c>
      <c r="S516" s="50" t="s">
        <v>107</v>
      </c>
      <c r="T516" s="50" t="s">
        <v>111</v>
      </c>
      <c r="U516" s="50" t="s">
        <v>36</v>
      </c>
      <c r="V516" s="50" t="s">
        <v>72</v>
      </c>
    </row>
    <row r="517" spans="1:22" ht="18.75" x14ac:dyDescent="0.3">
      <c r="A517">
        <v>516</v>
      </c>
      <c r="B517" s="50" t="s">
        <v>1957</v>
      </c>
      <c r="C517" s="51">
        <v>45018</v>
      </c>
      <c r="D517" s="50" t="s">
        <v>500</v>
      </c>
      <c r="E517" s="50">
        <v>620505</v>
      </c>
      <c r="F517" s="50" t="s">
        <v>168</v>
      </c>
      <c r="G517" s="50" t="s">
        <v>32</v>
      </c>
      <c r="H517" s="50" t="s">
        <v>72</v>
      </c>
      <c r="I517" s="50">
        <v>5</v>
      </c>
      <c r="J517" s="50" t="s">
        <v>89</v>
      </c>
      <c r="K517" s="50" t="s">
        <v>73</v>
      </c>
      <c r="L517" s="50" t="s">
        <v>22</v>
      </c>
      <c r="M517" s="50" t="s">
        <v>74</v>
      </c>
      <c r="N517" s="52">
        <v>579178.04099999997</v>
      </c>
      <c r="O517" s="52">
        <v>1783959.7290000001</v>
      </c>
      <c r="P517" s="50" t="s">
        <v>222</v>
      </c>
      <c r="Q517" s="53">
        <v>0.84699999999999998</v>
      </c>
      <c r="R517" s="52">
        <v>165.6000061035156</v>
      </c>
      <c r="S517" s="50" t="s">
        <v>139</v>
      </c>
      <c r="T517" s="50" t="s">
        <v>32</v>
      </c>
      <c r="U517" s="50" t="s">
        <v>32</v>
      </c>
      <c r="V517" s="50" t="s">
        <v>72</v>
      </c>
    </row>
    <row r="518" spans="1:22" ht="18.75" x14ac:dyDescent="0.3">
      <c r="A518">
        <v>517</v>
      </c>
      <c r="B518" s="50" t="s">
        <v>1958</v>
      </c>
      <c r="C518" s="51">
        <v>45018</v>
      </c>
      <c r="D518" s="50" t="s">
        <v>353</v>
      </c>
      <c r="E518" s="50">
        <v>620703</v>
      </c>
      <c r="F518" s="50" t="s">
        <v>172</v>
      </c>
      <c r="G518" s="50" t="s">
        <v>38</v>
      </c>
      <c r="H518" s="50" t="s">
        <v>72</v>
      </c>
      <c r="I518" s="50">
        <v>2</v>
      </c>
      <c r="J518" s="50" t="s">
        <v>2</v>
      </c>
      <c r="K518" s="50" t="s">
        <v>84</v>
      </c>
      <c r="L518" s="50" t="s">
        <v>24</v>
      </c>
      <c r="M518" s="50" t="s">
        <v>74</v>
      </c>
      <c r="N518" s="52">
        <v>579519.54799999995</v>
      </c>
      <c r="O518" s="52">
        <v>1836327.6780000001</v>
      </c>
      <c r="P518" s="50" t="s">
        <v>213</v>
      </c>
      <c r="Q518" s="53">
        <v>0.71399999999999997</v>
      </c>
      <c r="R518" s="52">
        <v>323.20001220703119</v>
      </c>
      <c r="S518" s="50" t="s">
        <v>107</v>
      </c>
      <c r="T518" s="50" t="s">
        <v>172</v>
      </c>
      <c r="U518" s="50" t="s">
        <v>38</v>
      </c>
      <c r="V518" s="50" t="s">
        <v>72</v>
      </c>
    </row>
    <row r="519" spans="1:22" ht="18.75" x14ac:dyDescent="0.3">
      <c r="A519">
        <v>518</v>
      </c>
      <c r="B519" s="50" t="s">
        <v>1959</v>
      </c>
      <c r="C519" s="51">
        <v>45019</v>
      </c>
      <c r="D519" s="50" t="s">
        <v>188</v>
      </c>
      <c r="E519" s="50">
        <v>620407</v>
      </c>
      <c r="F519" s="50" t="s">
        <v>111</v>
      </c>
      <c r="G519" s="50" t="s">
        <v>36</v>
      </c>
      <c r="H519" s="50" t="s">
        <v>72</v>
      </c>
      <c r="I519" s="50">
        <v>5</v>
      </c>
      <c r="J519" s="50" t="s">
        <v>89</v>
      </c>
      <c r="K519" s="50" t="s">
        <v>73</v>
      </c>
      <c r="L519" s="50" t="s">
        <v>22</v>
      </c>
      <c r="M519" s="50" t="s">
        <v>74</v>
      </c>
      <c r="N519" s="52">
        <v>584217.97</v>
      </c>
      <c r="O519" s="52">
        <v>1763300.317</v>
      </c>
      <c r="P519" s="50" t="s">
        <v>833</v>
      </c>
      <c r="Q519" s="53">
        <v>1.974</v>
      </c>
      <c r="R519" s="52">
        <v>291.79998779296881</v>
      </c>
      <c r="S519" s="50" t="s">
        <v>152</v>
      </c>
      <c r="T519" s="50" t="s">
        <v>111</v>
      </c>
      <c r="U519" s="50" t="s">
        <v>36</v>
      </c>
      <c r="V519" s="50" t="s">
        <v>72</v>
      </c>
    </row>
    <row r="520" spans="1:22" ht="18.75" x14ac:dyDescent="0.3">
      <c r="A520">
        <v>519</v>
      </c>
      <c r="B520" s="50" t="s">
        <v>1960</v>
      </c>
      <c r="C520" s="51">
        <v>45019</v>
      </c>
      <c r="D520" s="50" t="s">
        <v>188</v>
      </c>
      <c r="E520" s="50">
        <v>620407</v>
      </c>
      <c r="F520" s="50" t="s">
        <v>111</v>
      </c>
      <c r="G520" s="50" t="s">
        <v>36</v>
      </c>
      <c r="H520" s="50" t="s">
        <v>72</v>
      </c>
      <c r="I520" s="50">
        <v>5</v>
      </c>
      <c r="J520" s="50" t="s">
        <v>89</v>
      </c>
      <c r="K520" s="50" t="s">
        <v>73</v>
      </c>
      <c r="L520" s="50" t="s">
        <v>22</v>
      </c>
      <c r="M520" s="50" t="s">
        <v>74</v>
      </c>
      <c r="N520" s="52">
        <v>584199.35100000002</v>
      </c>
      <c r="O520" s="52">
        <v>1763696.2819999999</v>
      </c>
      <c r="P520" s="50" t="s">
        <v>833</v>
      </c>
      <c r="Q520" s="53">
        <v>2.1669999999999998</v>
      </c>
      <c r="R520" s="52">
        <v>301.29998779296881</v>
      </c>
      <c r="S520" s="50" t="s">
        <v>107</v>
      </c>
      <c r="T520" s="50" t="s">
        <v>111</v>
      </c>
      <c r="U520" s="50" t="s">
        <v>36</v>
      </c>
      <c r="V520" s="50" t="s">
        <v>72</v>
      </c>
    </row>
    <row r="521" spans="1:22" ht="18.75" x14ac:dyDescent="0.3">
      <c r="A521">
        <v>520</v>
      </c>
      <c r="B521" s="50" t="s">
        <v>1961</v>
      </c>
      <c r="C521" s="51">
        <v>45020</v>
      </c>
      <c r="D521" s="50" t="s">
        <v>1962</v>
      </c>
      <c r="E521" s="50">
        <v>620103</v>
      </c>
      <c r="F521" s="50" t="s">
        <v>331</v>
      </c>
      <c r="G521" s="50" t="s">
        <v>30</v>
      </c>
      <c r="H521" s="50" t="s">
        <v>72</v>
      </c>
      <c r="I521" s="50">
        <v>2</v>
      </c>
      <c r="J521" s="50" t="s">
        <v>2</v>
      </c>
      <c r="K521" s="50" t="s">
        <v>84</v>
      </c>
      <c r="L521" s="50" t="s">
        <v>24</v>
      </c>
      <c r="M521" s="50" t="s">
        <v>74</v>
      </c>
      <c r="N521" s="52">
        <v>551541.25</v>
      </c>
      <c r="O521" s="52">
        <v>1803830.4410000001</v>
      </c>
      <c r="P521" s="50" t="s">
        <v>1793</v>
      </c>
      <c r="Q521" s="53">
        <v>0.88100000000000001</v>
      </c>
      <c r="R521" s="52">
        <v>121.8000030517578</v>
      </c>
      <c r="S521" s="50" t="s">
        <v>76</v>
      </c>
      <c r="T521" s="50" t="s">
        <v>331</v>
      </c>
      <c r="U521" s="50" t="s">
        <v>30</v>
      </c>
      <c r="V521" s="50" t="s">
        <v>72</v>
      </c>
    </row>
    <row r="522" spans="1:22" ht="18.75" x14ac:dyDescent="0.3">
      <c r="A522">
        <v>521</v>
      </c>
      <c r="B522" s="50" t="s">
        <v>1963</v>
      </c>
      <c r="C522" s="51">
        <v>45020</v>
      </c>
      <c r="D522" s="50" t="s">
        <v>1962</v>
      </c>
      <c r="E522" s="50">
        <v>620113</v>
      </c>
      <c r="F522" s="50" t="s">
        <v>137</v>
      </c>
      <c r="G522" s="50" t="s">
        <v>30</v>
      </c>
      <c r="H522" s="50" t="s">
        <v>72</v>
      </c>
      <c r="I522" s="50">
        <v>5</v>
      </c>
      <c r="J522" s="50" t="s">
        <v>89</v>
      </c>
      <c r="K522" s="50" t="s">
        <v>73</v>
      </c>
      <c r="L522" s="50" t="s">
        <v>22</v>
      </c>
      <c r="M522" s="50" t="s">
        <v>74</v>
      </c>
      <c r="N522" s="52">
        <v>564735.79500000004</v>
      </c>
      <c r="O522" s="52">
        <v>1815550.9140000001</v>
      </c>
      <c r="P522" s="50" t="s">
        <v>558</v>
      </c>
      <c r="Q522" s="53">
        <v>0.98499999999999999</v>
      </c>
      <c r="R522" s="52">
        <v>204.5</v>
      </c>
      <c r="S522" s="50" t="s">
        <v>97</v>
      </c>
      <c r="T522" s="50" t="s">
        <v>137</v>
      </c>
      <c r="U522" s="50" t="s">
        <v>30</v>
      </c>
      <c r="V522" s="50" t="s">
        <v>72</v>
      </c>
    </row>
    <row r="523" spans="1:22" ht="18.75" x14ac:dyDescent="0.3">
      <c r="A523">
        <v>522</v>
      </c>
      <c r="B523" s="50" t="s">
        <v>1964</v>
      </c>
      <c r="C523" s="51">
        <v>45020</v>
      </c>
      <c r="D523" s="50" t="s">
        <v>1962</v>
      </c>
      <c r="E523" s="50">
        <v>620206</v>
      </c>
      <c r="F523" s="50" t="s">
        <v>164</v>
      </c>
      <c r="G523" s="50" t="s">
        <v>40</v>
      </c>
      <c r="H523" s="50" t="s">
        <v>72</v>
      </c>
      <c r="I523" s="50">
        <v>2</v>
      </c>
      <c r="J523" s="50" t="s">
        <v>2</v>
      </c>
      <c r="K523" s="50" t="s">
        <v>73</v>
      </c>
      <c r="L523" s="50" t="s">
        <v>22</v>
      </c>
      <c r="M523" s="50" t="s">
        <v>74</v>
      </c>
      <c r="N523" s="52">
        <v>586143.04799999995</v>
      </c>
      <c r="O523" s="52">
        <v>1808493.263</v>
      </c>
      <c r="P523" s="50" t="s">
        <v>165</v>
      </c>
      <c r="Q523" s="53">
        <v>0.46200000000000002</v>
      </c>
      <c r="R523" s="52">
        <v>159.6000061035156</v>
      </c>
      <c r="S523" s="50" t="s">
        <v>139</v>
      </c>
      <c r="T523" s="50" t="s">
        <v>164</v>
      </c>
      <c r="U523" s="50" t="s">
        <v>40</v>
      </c>
      <c r="V523" s="50" t="s">
        <v>72</v>
      </c>
    </row>
    <row r="524" spans="1:22" ht="18.75" x14ac:dyDescent="0.3">
      <c r="A524">
        <v>523</v>
      </c>
      <c r="B524" s="50" t="s">
        <v>1965</v>
      </c>
      <c r="C524" s="51">
        <v>45020</v>
      </c>
      <c r="D524" s="50" t="s">
        <v>1962</v>
      </c>
      <c r="E524" s="50">
        <v>620605</v>
      </c>
      <c r="F524" s="50" t="s">
        <v>230</v>
      </c>
      <c r="G524" s="50" t="s">
        <v>34</v>
      </c>
      <c r="H524" s="50" t="s">
        <v>72</v>
      </c>
      <c r="I524" s="50">
        <v>5</v>
      </c>
      <c r="J524" s="50" t="s">
        <v>89</v>
      </c>
      <c r="K524" s="50" t="s">
        <v>73</v>
      </c>
      <c r="L524" s="50" t="s">
        <v>22</v>
      </c>
      <c r="M524" s="50" t="s">
        <v>74</v>
      </c>
      <c r="N524" s="52">
        <v>569427.99100000004</v>
      </c>
      <c r="O524" s="52">
        <v>1846328.7390000001</v>
      </c>
      <c r="P524" s="50" t="s">
        <v>1966</v>
      </c>
      <c r="Q524" s="53">
        <v>1.327</v>
      </c>
      <c r="R524" s="52">
        <v>274.10000610351563</v>
      </c>
      <c r="S524" s="50" t="s">
        <v>152</v>
      </c>
      <c r="T524" s="50" t="s">
        <v>230</v>
      </c>
      <c r="U524" s="50" t="s">
        <v>34</v>
      </c>
      <c r="V524" s="50" t="s">
        <v>72</v>
      </c>
    </row>
    <row r="525" spans="1:22" ht="18.75" x14ac:dyDescent="0.3">
      <c r="A525">
        <v>524</v>
      </c>
      <c r="B525" s="50" t="s">
        <v>1967</v>
      </c>
      <c r="C525" s="51">
        <v>45020</v>
      </c>
      <c r="D525" s="50" t="s">
        <v>1962</v>
      </c>
      <c r="E525" s="50">
        <v>620705</v>
      </c>
      <c r="F525" s="50" t="s">
        <v>249</v>
      </c>
      <c r="G525" s="50" t="s">
        <v>38</v>
      </c>
      <c r="H525" s="50" t="s">
        <v>72</v>
      </c>
      <c r="I525" s="50">
        <v>2</v>
      </c>
      <c r="J525" s="50" t="s">
        <v>2</v>
      </c>
      <c r="K525" s="50" t="s">
        <v>73</v>
      </c>
      <c r="L525" s="50" t="s">
        <v>22</v>
      </c>
      <c r="M525" s="50" t="s">
        <v>74</v>
      </c>
      <c r="N525" s="52">
        <v>605448.58499999996</v>
      </c>
      <c r="O525" s="52">
        <v>1828818.0560000001</v>
      </c>
      <c r="P525" s="50" t="s">
        <v>1343</v>
      </c>
      <c r="Q525" s="53">
        <v>0.36099999999999999</v>
      </c>
      <c r="R525" s="52">
        <v>54.099998474121087</v>
      </c>
      <c r="S525" s="50" t="s">
        <v>91</v>
      </c>
      <c r="T525" s="50" t="s">
        <v>249</v>
      </c>
      <c r="U525" s="50" t="s">
        <v>38</v>
      </c>
      <c r="V525" s="50" t="s">
        <v>72</v>
      </c>
    </row>
    <row r="526" spans="1:22" ht="18.75" x14ac:dyDescent="0.3">
      <c r="A526">
        <v>525</v>
      </c>
      <c r="B526" s="50" t="s">
        <v>1968</v>
      </c>
      <c r="C526" s="51">
        <v>45021</v>
      </c>
      <c r="D526" s="50" t="s">
        <v>210</v>
      </c>
      <c r="E526" s="50">
        <v>620106</v>
      </c>
      <c r="F526" s="50" t="s">
        <v>161</v>
      </c>
      <c r="G526" s="50" t="s">
        <v>30</v>
      </c>
      <c r="H526" s="50" t="s">
        <v>72</v>
      </c>
      <c r="I526" s="50">
        <v>2</v>
      </c>
      <c r="J526" s="50" t="s">
        <v>2</v>
      </c>
      <c r="K526" s="50" t="s">
        <v>84</v>
      </c>
      <c r="L526" s="50" t="s">
        <v>24</v>
      </c>
      <c r="M526" s="50" t="s">
        <v>74</v>
      </c>
      <c r="N526" s="52">
        <v>542211.92299999995</v>
      </c>
      <c r="O526" s="52">
        <v>1825863.848</v>
      </c>
      <c r="P526" s="50" t="s">
        <v>558</v>
      </c>
      <c r="Q526" s="53">
        <v>0.22800000000000001</v>
      </c>
      <c r="R526" s="52">
        <v>258.70001220703119</v>
      </c>
      <c r="S526" s="50" t="s">
        <v>152</v>
      </c>
      <c r="T526" s="50" t="s">
        <v>161</v>
      </c>
      <c r="U526" s="50" t="s">
        <v>30</v>
      </c>
      <c r="V526" s="50" t="s">
        <v>72</v>
      </c>
    </row>
    <row r="527" spans="1:22" ht="18.75" x14ac:dyDescent="0.3">
      <c r="A527">
        <v>526</v>
      </c>
      <c r="B527" s="50" t="s">
        <v>1969</v>
      </c>
      <c r="C527" s="51">
        <v>45021</v>
      </c>
      <c r="D527" s="50" t="s">
        <v>210</v>
      </c>
      <c r="E527" s="50">
        <v>620110</v>
      </c>
      <c r="F527" s="50" t="s">
        <v>82</v>
      </c>
      <c r="G527" s="50" t="s">
        <v>30</v>
      </c>
      <c r="H527" s="50" t="s">
        <v>72</v>
      </c>
      <c r="I527" s="50">
        <v>2</v>
      </c>
      <c r="J527" s="50" t="s">
        <v>2</v>
      </c>
      <c r="K527" s="50" t="s">
        <v>73</v>
      </c>
      <c r="L527" s="50" t="s">
        <v>22</v>
      </c>
      <c r="M527" s="50" t="s">
        <v>74</v>
      </c>
      <c r="N527" s="52">
        <v>557148.44200000004</v>
      </c>
      <c r="O527" s="52">
        <v>1828934.997</v>
      </c>
      <c r="P527" s="50" t="s">
        <v>80</v>
      </c>
      <c r="Q527" s="53">
        <v>1.625</v>
      </c>
      <c r="R527" s="52">
        <v>32.599998474121087</v>
      </c>
      <c r="S527" s="50" t="s">
        <v>91</v>
      </c>
      <c r="T527" s="50" t="s">
        <v>82</v>
      </c>
      <c r="U527" s="50" t="s">
        <v>30</v>
      </c>
      <c r="V527" s="50" t="s">
        <v>72</v>
      </c>
    </row>
    <row r="528" spans="1:22" ht="18.75" x14ac:dyDescent="0.3">
      <c r="A528">
        <v>527</v>
      </c>
      <c r="B528" s="50" t="s">
        <v>1970</v>
      </c>
      <c r="C528" s="51">
        <v>45021</v>
      </c>
      <c r="D528" s="50" t="s">
        <v>210</v>
      </c>
      <c r="E528" s="50">
        <v>620110</v>
      </c>
      <c r="F528" s="50" t="s">
        <v>82</v>
      </c>
      <c r="G528" s="50" t="s">
        <v>30</v>
      </c>
      <c r="H528" s="50" t="s">
        <v>72</v>
      </c>
      <c r="I528" s="50">
        <v>2</v>
      </c>
      <c r="J528" s="50" t="s">
        <v>2</v>
      </c>
      <c r="K528" s="50" t="s">
        <v>73</v>
      </c>
      <c r="L528" s="50" t="s">
        <v>22</v>
      </c>
      <c r="M528" s="50" t="s">
        <v>74</v>
      </c>
      <c r="N528" s="52">
        <v>557034.424</v>
      </c>
      <c r="O528" s="52">
        <v>1829680.307</v>
      </c>
      <c r="P528" s="50" t="s">
        <v>80</v>
      </c>
      <c r="Q528" s="53">
        <v>2.2429999999999999</v>
      </c>
      <c r="R528" s="52">
        <v>19.79999923706055</v>
      </c>
      <c r="S528" s="50" t="s">
        <v>86</v>
      </c>
      <c r="T528" s="50" t="s">
        <v>82</v>
      </c>
      <c r="U528" s="50" t="s">
        <v>30</v>
      </c>
      <c r="V528" s="50" t="s">
        <v>72</v>
      </c>
    </row>
    <row r="529" spans="1:22" ht="18.75" x14ac:dyDescent="0.3">
      <c r="A529">
        <v>528</v>
      </c>
      <c r="B529" s="50" t="s">
        <v>1971</v>
      </c>
      <c r="C529" s="51">
        <v>45021</v>
      </c>
      <c r="D529" s="50" t="s">
        <v>210</v>
      </c>
      <c r="E529" s="50">
        <v>620113</v>
      </c>
      <c r="F529" s="50" t="s">
        <v>137</v>
      </c>
      <c r="G529" s="50" t="s">
        <v>30</v>
      </c>
      <c r="H529" s="50" t="s">
        <v>72</v>
      </c>
      <c r="I529" s="50">
        <v>5</v>
      </c>
      <c r="J529" s="50" t="s">
        <v>89</v>
      </c>
      <c r="K529" s="50" t="s">
        <v>73</v>
      </c>
      <c r="L529" s="50" t="s">
        <v>22</v>
      </c>
      <c r="M529" s="50" t="s">
        <v>74</v>
      </c>
      <c r="N529" s="52">
        <v>564836.674</v>
      </c>
      <c r="O529" s="52">
        <v>1813596.473</v>
      </c>
      <c r="P529" s="50" t="s">
        <v>968</v>
      </c>
      <c r="Q529" s="53">
        <v>2.4590000000000001</v>
      </c>
      <c r="R529" s="52">
        <v>240.8999938964844</v>
      </c>
      <c r="S529" s="50" t="s">
        <v>97</v>
      </c>
      <c r="T529" s="50" t="s">
        <v>267</v>
      </c>
      <c r="U529" s="50" t="s">
        <v>30</v>
      </c>
      <c r="V529" s="50" t="s">
        <v>72</v>
      </c>
    </row>
    <row r="530" spans="1:22" ht="18.75" x14ac:dyDescent="0.3">
      <c r="A530">
        <v>529</v>
      </c>
      <c r="B530" s="50" t="s">
        <v>1972</v>
      </c>
      <c r="C530" s="51">
        <v>45021</v>
      </c>
      <c r="D530" s="50" t="s">
        <v>210</v>
      </c>
      <c r="E530" s="50">
        <v>620202</v>
      </c>
      <c r="F530" s="50" t="s">
        <v>126</v>
      </c>
      <c r="G530" s="50" t="s">
        <v>40</v>
      </c>
      <c r="H530" s="50" t="s">
        <v>72</v>
      </c>
      <c r="I530" s="50">
        <v>5</v>
      </c>
      <c r="J530" s="50" t="s">
        <v>89</v>
      </c>
      <c r="K530" s="50" t="s">
        <v>73</v>
      </c>
      <c r="L530" s="50" t="s">
        <v>22</v>
      </c>
      <c r="M530" s="50" t="s">
        <v>74</v>
      </c>
      <c r="N530" s="52">
        <v>583022.55200000003</v>
      </c>
      <c r="O530" s="52">
        <v>1820616.004</v>
      </c>
      <c r="P530" s="50" t="s">
        <v>274</v>
      </c>
      <c r="Q530" s="53">
        <v>0.56200000000000006</v>
      </c>
      <c r="R530" s="52">
        <v>29.60000038146973</v>
      </c>
      <c r="S530" s="50" t="s">
        <v>91</v>
      </c>
      <c r="T530" s="50" t="s">
        <v>126</v>
      </c>
      <c r="U530" s="50" t="s">
        <v>40</v>
      </c>
      <c r="V530" s="50" t="s">
        <v>72</v>
      </c>
    </row>
    <row r="531" spans="1:22" ht="18.75" x14ac:dyDescent="0.3">
      <c r="A531">
        <v>530</v>
      </c>
      <c r="B531" s="50" t="s">
        <v>1973</v>
      </c>
      <c r="C531" s="51">
        <v>45021</v>
      </c>
      <c r="D531" s="50" t="s">
        <v>210</v>
      </c>
      <c r="E531" s="50">
        <v>620404</v>
      </c>
      <c r="F531" s="50" t="s">
        <v>204</v>
      </c>
      <c r="G531" s="50" t="s">
        <v>36</v>
      </c>
      <c r="H531" s="50" t="s">
        <v>72</v>
      </c>
      <c r="I531" s="50">
        <v>5</v>
      </c>
      <c r="J531" s="50" t="s">
        <v>89</v>
      </c>
      <c r="K531" s="50" t="s">
        <v>73</v>
      </c>
      <c r="L531" s="50" t="s">
        <v>22</v>
      </c>
      <c r="M531" s="50" t="s">
        <v>74</v>
      </c>
      <c r="N531" s="52">
        <v>595577.505</v>
      </c>
      <c r="O531" s="52">
        <v>1776662.3740000001</v>
      </c>
      <c r="P531" s="50" t="s">
        <v>1974</v>
      </c>
      <c r="Q531" s="53">
        <v>0.76500000000000001</v>
      </c>
      <c r="R531" s="52">
        <v>289.29998779296881</v>
      </c>
      <c r="S531" s="50" t="s">
        <v>152</v>
      </c>
      <c r="T531" s="50" t="s">
        <v>204</v>
      </c>
      <c r="U531" s="50" t="s">
        <v>36</v>
      </c>
      <c r="V531" s="50" t="s">
        <v>72</v>
      </c>
    </row>
    <row r="532" spans="1:22" ht="18.75" x14ac:dyDescent="0.3">
      <c r="A532">
        <v>531</v>
      </c>
      <c r="B532" s="50" t="s">
        <v>1975</v>
      </c>
      <c r="C532" s="51">
        <v>45021</v>
      </c>
      <c r="D532" s="50" t="s">
        <v>210</v>
      </c>
      <c r="E532" s="50">
        <v>620409</v>
      </c>
      <c r="F532" s="50" t="s">
        <v>109</v>
      </c>
      <c r="G532" s="50" t="s">
        <v>36</v>
      </c>
      <c r="H532" s="50" t="s">
        <v>72</v>
      </c>
      <c r="I532" s="50">
        <v>5</v>
      </c>
      <c r="J532" s="50" t="s">
        <v>89</v>
      </c>
      <c r="K532" s="50" t="s">
        <v>73</v>
      </c>
      <c r="L532" s="50" t="s">
        <v>22</v>
      </c>
      <c r="M532" s="50" t="s">
        <v>74</v>
      </c>
      <c r="N532" s="52">
        <v>578459.56299999997</v>
      </c>
      <c r="O532" s="52">
        <v>1765198.639</v>
      </c>
      <c r="P532" s="50" t="s">
        <v>597</v>
      </c>
      <c r="Q532" s="53">
        <v>1.81</v>
      </c>
      <c r="R532" s="52">
        <v>9.8000001907348633</v>
      </c>
      <c r="S532" s="50" t="s">
        <v>86</v>
      </c>
      <c r="T532" s="50" t="s">
        <v>111</v>
      </c>
      <c r="U532" s="50" t="s">
        <v>36</v>
      </c>
      <c r="V532" s="50" t="s">
        <v>72</v>
      </c>
    </row>
    <row r="533" spans="1:22" ht="18.75" x14ac:dyDescent="0.3">
      <c r="A533">
        <v>532</v>
      </c>
      <c r="B533" s="50" t="s">
        <v>1976</v>
      </c>
      <c r="C533" s="51">
        <v>45021</v>
      </c>
      <c r="D533" s="50" t="s">
        <v>210</v>
      </c>
      <c r="E533" s="50">
        <v>620507</v>
      </c>
      <c r="F533" s="50" t="s">
        <v>88</v>
      </c>
      <c r="G533" s="50" t="s">
        <v>32</v>
      </c>
      <c r="H533" s="50" t="s">
        <v>72</v>
      </c>
      <c r="I533" s="50">
        <v>2</v>
      </c>
      <c r="J533" s="50" t="s">
        <v>2</v>
      </c>
      <c r="K533" s="50" t="s">
        <v>73</v>
      </c>
      <c r="L533" s="50" t="s">
        <v>22</v>
      </c>
      <c r="M533" s="50" t="s">
        <v>74</v>
      </c>
      <c r="N533" s="52">
        <v>588719.34499999997</v>
      </c>
      <c r="O533" s="52">
        <v>1797200.6359999999</v>
      </c>
      <c r="P533" s="50" t="s">
        <v>1378</v>
      </c>
      <c r="Q533" s="53">
        <v>1.1120000000000001</v>
      </c>
      <c r="R533" s="52">
        <v>310.20001220703119</v>
      </c>
      <c r="S533" s="50" t="s">
        <v>107</v>
      </c>
      <c r="T533" s="50" t="s">
        <v>88</v>
      </c>
      <c r="U533" s="50" t="s">
        <v>32</v>
      </c>
      <c r="V533" s="50" t="s">
        <v>72</v>
      </c>
    </row>
    <row r="534" spans="1:22" ht="18.75" x14ac:dyDescent="0.3">
      <c r="A534">
        <v>533</v>
      </c>
      <c r="B534" s="50" t="s">
        <v>1977</v>
      </c>
      <c r="C534" s="51">
        <v>45021</v>
      </c>
      <c r="D534" s="50" t="s">
        <v>210</v>
      </c>
      <c r="E534" s="50">
        <v>620508</v>
      </c>
      <c r="F534" s="50" t="s">
        <v>306</v>
      </c>
      <c r="G534" s="50" t="s">
        <v>32</v>
      </c>
      <c r="H534" s="50" t="s">
        <v>72</v>
      </c>
      <c r="I534" s="50">
        <v>5</v>
      </c>
      <c r="J534" s="50" t="s">
        <v>89</v>
      </c>
      <c r="K534" s="50" t="s">
        <v>73</v>
      </c>
      <c r="L534" s="50" t="s">
        <v>22</v>
      </c>
      <c r="M534" s="50" t="s">
        <v>74</v>
      </c>
      <c r="N534" s="52">
        <v>569214.76500000001</v>
      </c>
      <c r="O534" s="52">
        <v>1798463.2420000001</v>
      </c>
      <c r="P534" s="50" t="s">
        <v>946</v>
      </c>
      <c r="Q534" s="53">
        <v>0.80300000000000005</v>
      </c>
      <c r="R534" s="52">
        <v>324.89999389648438</v>
      </c>
      <c r="S534" s="50" t="s">
        <v>107</v>
      </c>
      <c r="T534" s="50" t="s">
        <v>306</v>
      </c>
      <c r="U534" s="50" t="s">
        <v>32</v>
      </c>
      <c r="V534" s="50" t="s">
        <v>72</v>
      </c>
    </row>
    <row r="535" spans="1:22" ht="18.75" x14ac:dyDescent="0.3">
      <c r="A535">
        <v>534</v>
      </c>
      <c r="B535" s="50" t="s">
        <v>1978</v>
      </c>
      <c r="C535" s="51">
        <v>45021</v>
      </c>
      <c r="D535" s="50" t="s">
        <v>210</v>
      </c>
      <c r="E535" s="50">
        <v>620508</v>
      </c>
      <c r="F535" s="50" t="s">
        <v>306</v>
      </c>
      <c r="G535" s="50" t="s">
        <v>32</v>
      </c>
      <c r="H535" s="50" t="s">
        <v>72</v>
      </c>
      <c r="I535" s="50">
        <v>2</v>
      </c>
      <c r="J535" s="50" t="s">
        <v>2</v>
      </c>
      <c r="K535" s="50" t="s">
        <v>84</v>
      </c>
      <c r="L535" s="50" t="s">
        <v>24</v>
      </c>
      <c r="M535" s="50" t="s">
        <v>74</v>
      </c>
      <c r="N535" s="52">
        <v>565057.15300000005</v>
      </c>
      <c r="O535" s="52">
        <v>1801647.493</v>
      </c>
      <c r="P535" s="50" t="s">
        <v>1142</v>
      </c>
      <c r="Q535" s="53">
        <v>0.436</v>
      </c>
      <c r="R535" s="52">
        <v>202.1000061035156</v>
      </c>
      <c r="S535" s="50" t="s">
        <v>139</v>
      </c>
      <c r="T535" s="50" t="s">
        <v>120</v>
      </c>
      <c r="U535" s="50" t="s">
        <v>30</v>
      </c>
      <c r="V535" s="50" t="s">
        <v>72</v>
      </c>
    </row>
    <row r="536" spans="1:22" ht="18.75" x14ac:dyDescent="0.3">
      <c r="A536">
        <v>535</v>
      </c>
      <c r="B536" s="50" t="s">
        <v>1979</v>
      </c>
      <c r="C536" s="51">
        <v>45021</v>
      </c>
      <c r="D536" s="50" t="s">
        <v>210</v>
      </c>
      <c r="E536" s="50">
        <v>620509</v>
      </c>
      <c r="F536" s="50" t="s">
        <v>225</v>
      </c>
      <c r="G536" s="50" t="s">
        <v>32</v>
      </c>
      <c r="H536" s="50" t="s">
        <v>72</v>
      </c>
      <c r="I536" s="50">
        <v>5</v>
      </c>
      <c r="J536" s="50" t="s">
        <v>89</v>
      </c>
      <c r="K536" s="50" t="s">
        <v>95</v>
      </c>
      <c r="L536" s="50" t="s">
        <v>25</v>
      </c>
      <c r="M536" s="50" t="s">
        <v>74</v>
      </c>
      <c r="N536" s="52">
        <v>567285.103</v>
      </c>
      <c r="O536" s="52">
        <v>1790061.9990000001</v>
      </c>
      <c r="P536" s="50" t="s">
        <v>1980</v>
      </c>
      <c r="Q536" s="53">
        <v>0.79</v>
      </c>
      <c r="R536" s="52">
        <v>327</v>
      </c>
      <c r="S536" s="50" t="s">
        <v>107</v>
      </c>
      <c r="T536" s="50" t="s">
        <v>225</v>
      </c>
      <c r="U536" s="50" t="s">
        <v>32</v>
      </c>
      <c r="V536" s="50" t="s">
        <v>72</v>
      </c>
    </row>
    <row r="537" spans="1:22" ht="18.75" x14ac:dyDescent="0.3">
      <c r="A537">
        <v>536</v>
      </c>
      <c r="B537" s="50" t="s">
        <v>1981</v>
      </c>
      <c r="C537" s="51">
        <v>45021</v>
      </c>
      <c r="D537" s="50" t="s">
        <v>210</v>
      </c>
      <c r="E537" s="50">
        <v>620509</v>
      </c>
      <c r="F537" s="50" t="s">
        <v>225</v>
      </c>
      <c r="G537" s="50" t="s">
        <v>32</v>
      </c>
      <c r="H537" s="50" t="s">
        <v>72</v>
      </c>
      <c r="I537" s="50">
        <v>5</v>
      </c>
      <c r="J537" s="50" t="s">
        <v>89</v>
      </c>
      <c r="K537" s="50" t="s">
        <v>73</v>
      </c>
      <c r="L537" s="50" t="s">
        <v>22</v>
      </c>
      <c r="M537" s="50" t="s">
        <v>74</v>
      </c>
      <c r="N537" s="52">
        <v>566829.84499999997</v>
      </c>
      <c r="O537" s="52">
        <v>1790373.672</v>
      </c>
      <c r="P537" s="50" t="s">
        <v>1982</v>
      </c>
      <c r="Q537" s="53">
        <v>0.90400000000000003</v>
      </c>
      <c r="R537" s="52">
        <v>173.8999938964844</v>
      </c>
      <c r="S537" s="50" t="s">
        <v>139</v>
      </c>
      <c r="T537" s="50" t="s">
        <v>225</v>
      </c>
      <c r="U537" s="50" t="s">
        <v>32</v>
      </c>
      <c r="V537" s="50" t="s">
        <v>72</v>
      </c>
    </row>
    <row r="538" spans="1:22" ht="18.75" x14ac:dyDescent="0.3">
      <c r="A538">
        <v>537</v>
      </c>
      <c r="B538" s="50" t="s">
        <v>1983</v>
      </c>
      <c r="C538" s="51">
        <v>45021</v>
      </c>
      <c r="D538" s="50" t="s">
        <v>210</v>
      </c>
      <c r="E538" s="50">
        <v>620603</v>
      </c>
      <c r="F538" s="50" t="s">
        <v>193</v>
      </c>
      <c r="G538" s="50" t="s">
        <v>34</v>
      </c>
      <c r="H538" s="50" t="s">
        <v>72</v>
      </c>
      <c r="I538" s="50">
        <v>5</v>
      </c>
      <c r="J538" s="50" t="s">
        <v>89</v>
      </c>
      <c r="K538" s="50" t="s">
        <v>73</v>
      </c>
      <c r="L538" s="50" t="s">
        <v>22</v>
      </c>
      <c r="M538" s="50" t="s">
        <v>74</v>
      </c>
      <c r="N538" s="52">
        <v>547444.74699999997</v>
      </c>
      <c r="O538" s="52">
        <v>1852503.1580000001</v>
      </c>
      <c r="P538" s="50" t="s">
        <v>735</v>
      </c>
      <c r="Q538" s="53">
        <v>0.73299999999999998</v>
      </c>
      <c r="R538" s="52">
        <v>227.30000305175781</v>
      </c>
      <c r="S538" s="50" t="s">
        <v>97</v>
      </c>
      <c r="T538" s="50" t="s">
        <v>193</v>
      </c>
      <c r="U538" s="50" t="s">
        <v>34</v>
      </c>
      <c r="V538" s="50" t="s">
        <v>72</v>
      </c>
    </row>
    <row r="539" spans="1:22" ht="18.75" x14ac:dyDescent="0.3">
      <c r="A539">
        <v>538</v>
      </c>
      <c r="B539" s="50" t="s">
        <v>1984</v>
      </c>
      <c r="C539" s="51">
        <v>45021</v>
      </c>
      <c r="D539" s="50" t="s">
        <v>210</v>
      </c>
      <c r="E539" s="50">
        <v>620603</v>
      </c>
      <c r="F539" s="50" t="s">
        <v>193</v>
      </c>
      <c r="G539" s="50" t="s">
        <v>34</v>
      </c>
      <c r="H539" s="50" t="s">
        <v>72</v>
      </c>
      <c r="I539" s="50">
        <v>5</v>
      </c>
      <c r="J539" s="50" t="s">
        <v>89</v>
      </c>
      <c r="K539" s="50" t="s">
        <v>95</v>
      </c>
      <c r="L539" s="50" t="s">
        <v>25</v>
      </c>
      <c r="M539" s="50" t="s">
        <v>74</v>
      </c>
      <c r="N539" s="52">
        <v>547841.09900000005</v>
      </c>
      <c r="O539" s="52">
        <v>1852564.8929999999</v>
      </c>
      <c r="P539" s="50" t="s">
        <v>1985</v>
      </c>
      <c r="Q539" s="53">
        <v>0.40200000000000002</v>
      </c>
      <c r="R539" s="52">
        <v>272.79998779296881</v>
      </c>
      <c r="S539" s="50" t="s">
        <v>152</v>
      </c>
      <c r="T539" s="50" t="s">
        <v>193</v>
      </c>
      <c r="U539" s="50" t="s">
        <v>34</v>
      </c>
      <c r="V539" s="50" t="s">
        <v>72</v>
      </c>
    </row>
    <row r="540" spans="1:22" ht="18.75" x14ac:dyDescent="0.3">
      <c r="A540">
        <v>539</v>
      </c>
      <c r="B540" s="50" t="s">
        <v>1986</v>
      </c>
      <c r="C540" s="51">
        <v>45021</v>
      </c>
      <c r="D540" s="50" t="s">
        <v>210</v>
      </c>
      <c r="E540" s="50">
        <v>620603</v>
      </c>
      <c r="F540" s="50" t="s">
        <v>193</v>
      </c>
      <c r="G540" s="50" t="s">
        <v>34</v>
      </c>
      <c r="H540" s="50" t="s">
        <v>72</v>
      </c>
      <c r="I540" s="50">
        <v>5</v>
      </c>
      <c r="J540" s="50" t="s">
        <v>89</v>
      </c>
      <c r="K540" s="50" t="s">
        <v>95</v>
      </c>
      <c r="L540" s="50" t="s">
        <v>25</v>
      </c>
      <c r="M540" s="50" t="s">
        <v>74</v>
      </c>
      <c r="N540" s="52">
        <v>547909.96400000004</v>
      </c>
      <c r="O540" s="52">
        <v>1854631.54</v>
      </c>
      <c r="P540" s="50" t="s">
        <v>735</v>
      </c>
      <c r="Q540" s="53">
        <v>1.619</v>
      </c>
      <c r="R540" s="52">
        <v>358.10000610351563</v>
      </c>
      <c r="S540" s="50" t="s">
        <v>86</v>
      </c>
      <c r="T540" s="50" t="s">
        <v>193</v>
      </c>
      <c r="U540" s="50" t="s">
        <v>34</v>
      </c>
      <c r="V540" s="50" t="s">
        <v>72</v>
      </c>
    </row>
    <row r="541" spans="1:22" ht="18.75" x14ac:dyDescent="0.3">
      <c r="A541">
        <v>540</v>
      </c>
      <c r="B541" s="50" t="s">
        <v>1987</v>
      </c>
      <c r="C541" s="51">
        <v>45021</v>
      </c>
      <c r="D541" s="50" t="s">
        <v>236</v>
      </c>
      <c r="E541" s="50">
        <v>620701</v>
      </c>
      <c r="F541" s="50" t="s">
        <v>38</v>
      </c>
      <c r="G541" s="50" t="s">
        <v>38</v>
      </c>
      <c r="H541" s="50" t="s">
        <v>72</v>
      </c>
      <c r="I541" s="50">
        <v>2</v>
      </c>
      <c r="J541" s="50" t="s">
        <v>2</v>
      </c>
      <c r="K541" s="50" t="s">
        <v>105</v>
      </c>
      <c r="L541" s="50" t="s">
        <v>6</v>
      </c>
      <c r="M541" s="50" t="s">
        <v>74</v>
      </c>
      <c r="N541" s="52">
        <v>591227.43000000005</v>
      </c>
      <c r="O541" s="52">
        <v>1838446.5889999999</v>
      </c>
      <c r="P541" s="50" t="s">
        <v>652</v>
      </c>
      <c r="Q541" s="53">
        <v>1.325</v>
      </c>
      <c r="R541" s="52">
        <v>31.20000076293945</v>
      </c>
      <c r="S541" s="50" t="s">
        <v>91</v>
      </c>
      <c r="T541" s="50" t="s">
        <v>38</v>
      </c>
      <c r="U541" s="50" t="s">
        <v>38</v>
      </c>
      <c r="V541" s="50" t="s">
        <v>72</v>
      </c>
    </row>
    <row r="542" spans="1:22" ht="18.75" x14ac:dyDescent="0.3">
      <c r="A542">
        <v>541</v>
      </c>
      <c r="B542" s="50" t="s">
        <v>1988</v>
      </c>
      <c r="C542" s="51">
        <v>45021</v>
      </c>
      <c r="D542" s="50" t="s">
        <v>210</v>
      </c>
      <c r="E542" s="50">
        <v>620706</v>
      </c>
      <c r="F542" s="50" t="s">
        <v>463</v>
      </c>
      <c r="G542" s="50" t="s">
        <v>38</v>
      </c>
      <c r="H542" s="50" t="s">
        <v>72</v>
      </c>
      <c r="I542" s="50">
        <v>2</v>
      </c>
      <c r="J542" s="50" t="s">
        <v>2</v>
      </c>
      <c r="K542" s="50" t="s">
        <v>73</v>
      </c>
      <c r="L542" s="50" t="s">
        <v>22</v>
      </c>
      <c r="M542" s="50" t="s">
        <v>74</v>
      </c>
      <c r="N542" s="52">
        <v>590491.18799999997</v>
      </c>
      <c r="O542" s="52">
        <v>1844538.254</v>
      </c>
      <c r="P542" s="50" t="s">
        <v>1702</v>
      </c>
      <c r="Q542" s="53">
        <v>0.26700000000000002</v>
      </c>
      <c r="R542" s="52">
        <v>136.1000061035156</v>
      </c>
      <c r="S542" s="50" t="s">
        <v>76</v>
      </c>
      <c r="T542" s="50" t="s">
        <v>463</v>
      </c>
      <c r="U542" s="50" t="s">
        <v>38</v>
      </c>
      <c r="V542" s="50" t="s">
        <v>72</v>
      </c>
    </row>
    <row r="543" spans="1:22" ht="18.75" x14ac:dyDescent="0.3">
      <c r="A543">
        <v>542</v>
      </c>
      <c r="B543" s="50" t="s">
        <v>1989</v>
      </c>
      <c r="C543" s="51">
        <v>45021</v>
      </c>
      <c r="D543" s="50" t="s">
        <v>210</v>
      </c>
      <c r="E543" s="50">
        <v>620706</v>
      </c>
      <c r="F543" s="50" t="s">
        <v>463</v>
      </c>
      <c r="G543" s="50" t="s">
        <v>38</v>
      </c>
      <c r="H543" s="50" t="s">
        <v>72</v>
      </c>
      <c r="I543" s="50">
        <v>5</v>
      </c>
      <c r="J543" s="50" t="s">
        <v>89</v>
      </c>
      <c r="K543" s="50" t="s">
        <v>73</v>
      </c>
      <c r="L543" s="50" t="s">
        <v>22</v>
      </c>
      <c r="M543" s="50" t="s">
        <v>74</v>
      </c>
      <c r="N543" s="52">
        <v>588811.66</v>
      </c>
      <c r="O543" s="52">
        <v>1847361.182</v>
      </c>
      <c r="P543" s="50" t="s">
        <v>464</v>
      </c>
      <c r="Q543" s="53">
        <v>1.349</v>
      </c>
      <c r="R543" s="52">
        <v>265.89999389648438</v>
      </c>
      <c r="S543" s="50" t="s">
        <v>152</v>
      </c>
      <c r="T543" s="50" t="s">
        <v>463</v>
      </c>
      <c r="U543" s="50" t="s">
        <v>38</v>
      </c>
      <c r="V543" s="50" t="s">
        <v>72</v>
      </c>
    </row>
    <row r="544" spans="1:22" ht="18.75" x14ac:dyDescent="0.3">
      <c r="A544">
        <v>543</v>
      </c>
      <c r="B544" s="50" t="s">
        <v>1990</v>
      </c>
      <c r="C544" s="51">
        <v>45022</v>
      </c>
      <c r="D544" s="50" t="s">
        <v>1846</v>
      </c>
      <c r="E544" s="50">
        <v>620207</v>
      </c>
      <c r="F544" s="50" t="s">
        <v>104</v>
      </c>
      <c r="G544" s="50" t="s">
        <v>40</v>
      </c>
      <c r="H544" s="50" t="s">
        <v>72</v>
      </c>
      <c r="I544" s="50">
        <v>2</v>
      </c>
      <c r="J544" s="50" t="s">
        <v>2</v>
      </c>
      <c r="K544" s="50" t="s">
        <v>84</v>
      </c>
      <c r="L544" s="50" t="s">
        <v>24</v>
      </c>
      <c r="M544" s="50" t="s">
        <v>74</v>
      </c>
      <c r="N544" s="52">
        <v>600688.55900000001</v>
      </c>
      <c r="O544" s="52">
        <v>1816364.3130000001</v>
      </c>
      <c r="P544" s="50" t="s">
        <v>85</v>
      </c>
      <c r="Q544" s="53">
        <v>1.2330000000000001</v>
      </c>
      <c r="R544" s="52">
        <v>197.80000305175781</v>
      </c>
      <c r="S544" s="50" t="s">
        <v>139</v>
      </c>
      <c r="T544" s="50" t="s">
        <v>71</v>
      </c>
      <c r="U544" s="50" t="s">
        <v>40</v>
      </c>
      <c r="V544" s="50" t="s">
        <v>72</v>
      </c>
    </row>
    <row r="545" spans="1:22" ht="18.75" x14ac:dyDescent="0.3">
      <c r="A545">
        <v>544</v>
      </c>
      <c r="B545" s="50" t="s">
        <v>1991</v>
      </c>
      <c r="C545" s="51">
        <v>45022</v>
      </c>
      <c r="D545" s="50" t="s">
        <v>1850</v>
      </c>
      <c r="E545" s="50">
        <v>620507</v>
      </c>
      <c r="F545" s="50" t="s">
        <v>88</v>
      </c>
      <c r="G545" s="50" t="s">
        <v>32</v>
      </c>
      <c r="H545" s="50" t="s">
        <v>72</v>
      </c>
      <c r="I545" s="50">
        <v>5</v>
      </c>
      <c r="J545" s="50" t="s">
        <v>89</v>
      </c>
      <c r="K545" s="50" t="s">
        <v>73</v>
      </c>
      <c r="L545" s="50" t="s">
        <v>22</v>
      </c>
      <c r="M545" s="50" t="s">
        <v>74</v>
      </c>
      <c r="N545" s="52">
        <v>584288.53899999999</v>
      </c>
      <c r="O545" s="52">
        <v>1789731.2620000001</v>
      </c>
      <c r="P545" s="50" t="s">
        <v>1071</v>
      </c>
      <c r="Q545" s="53">
        <v>1.1619999999999999</v>
      </c>
      <c r="R545" s="52">
        <v>16.20000076293945</v>
      </c>
      <c r="S545" s="50" t="s">
        <v>86</v>
      </c>
      <c r="T545" s="50" t="s">
        <v>88</v>
      </c>
      <c r="U545" s="50" t="s">
        <v>32</v>
      </c>
      <c r="V545" s="50" t="s">
        <v>72</v>
      </c>
    </row>
    <row r="546" spans="1:22" ht="18.75" x14ac:dyDescent="0.3">
      <c r="A546">
        <v>545</v>
      </c>
      <c r="B546" s="50" t="s">
        <v>1992</v>
      </c>
      <c r="C546" s="51">
        <v>45022</v>
      </c>
      <c r="D546" s="50" t="s">
        <v>1846</v>
      </c>
      <c r="E546" s="50">
        <v>620704</v>
      </c>
      <c r="F546" s="50" t="s">
        <v>246</v>
      </c>
      <c r="G546" s="50" t="s">
        <v>38</v>
      </c>
      <c r="H546" s="50" t="s">
        <v>72</v>
      </c>
      <c r="I546" s="50">
        <v>2</v>
      </c>
      <c r="J546" s="50" t="s">
        <v>2</v>
      </c>
      <c r="K546" s="50" t="s">
        <v>73</v>
      </c>
      <c r="L546" s="50" t="s">
        <v>22</v>
      </c>
      <c r="M546" s="50" t="s">
        <v>74</v>
      </c>
      <c r="N546" s="52">
        <v>590764.63500000001</v>
      </c>
      <c r="O546" s="52">
        <v>1830113.963</v>
      </c>
      <c r="P546" s="50" t="s">
        <v>1162</v>
      </c>
      <c r="Q546" s="53">
        <v>0.54200000000000004</v>
      </c>
      <c r="R546" s="52">
        <v>186.69999694824219</v>
      </c>
      <c r="S546" s="50" t="s">
        <v>139</v>
      </c>
      <c r="T546" s="50" t="s">
        <v>246</v>
      </c>
      <c r="U546" s="50" t="s">
        <v>38</v>
      </c>
      <c r="V546" s="50" t="s">
        <v>72</v>
      </c>
    </row>
    <row r="547" spans="1:22" ht="18.75" x14ac:dyDescent="0.3">
      <c r="A547">
        <v>546</v>
      </c>
      <c r="B547" s="50" t="s">
        <v>1993</v>
      </c>
      <c r="C547" s="51">
        <v>45023</v>
      </c>
      <c r="D547" s="50" t="s">
        <v>1873</v>
      </c>
      <c r="E547" s="50">
        <v>620112</v>
      </c>
      <c r="F547" s="50" t="s">
        <v>195</v>
      </c>
      <c r="G547" s="50" t="s">
        <v>30</v>
      </c>
      <c r="H547" s="50" t="s">
        <v>72</v>
      </c>
      <c r="I547" s="50">
        <v>5</v>
      </c>
      <c r="J547" s="50" t="s">
        <v>89</v>
      </c>
      <c r="K547" s="50" t="s">
        <v>73</v>
      </c>
      <c r="L547" s="50" t="s">
        <v>22</v>
      </c>
      <c r="M547" s="50" t="s">
        <v>74</v>
      </c>
      <c r="N547" s="52">
        <v>570894.03500000003</v>
      </c>
      <c r="O547" s="52">
        <v>1819561.6159999999</v>
      </c>
      <c r="P547" s="50" t="s">
        <v>710</v>
      </c>
      <c r="Q547" s="53">
        <v>1.35</v>
      </c>
      <c r="R547" s="52">
        <v>1.3999999761581421</v>
      </c>
      <c r="S547" s="50" t="s">
        <v>86</v>
      </c>
      <c r="T547" s="50" t="s">
        <v>137</v>
      </c>
      <c r="U547" s="50" t="s">
        <v>30</v>
      </c>
      <c r="V547" s="50" t="s">
        <v>72</v>
      </c>
    </row>
    <row r="548" spans="1:22" ht="18.75" x14ac:dyDescent="0.3">
      <c r="A548">
        <v>547</v>
      </c>
      <c r="B548" s="50" t="s">
        <v>1994</v>
      </c>
      <c r="C548" s="51">
        <v>45023</v>
      </c>
      <c r="D548" s="50" t="s">
        <v>1873</v>
      </c>
      <c r="E548" s="50">
        <v>620113</v>
      </c>
      <c r="F548" s="50" t="s">
        <v>137</v>
      </c>
      <c r="G548" s="50" t="s">
        <v>30</v>
      </c>
      <c r="H548" s="50" t="s">
        <v>72</v>
      </c>
      <c r="I548" s="50">
        <v>2</v>
      </c>
      <c r="J548" s="50" t="s">
        <v>2</v>
      </c>
      <c r="K548" s="50" t="s">
        <v>84</v>
      </c>
      <c r="L548" s="50" t="s">
        <v>24</v>
      </c>
      <c r="M548" s="50" t="s">
        <v>74</v>
      </c>
      <c r="N548" s="52">
        <v>570836.527</v>
      </c>
      <c r="O548" s="52">
        <v>1819194.1470000001</v>
      </c>
      <c r="P548" s="50" t="s">
        <v>710</v>
      </c>
      <c r="Q548" s="53">
        <v>0.98499999999999999</v>
      </c>
      <c r="R548" s="52">
        <v>358.39999389648438</v>
      </c>
      <c r="S548" s="50" t="s">
        <v>86</v>
      </c>
      <c r="T548" s="50" t="s">
        <v>137</v>
      </c>
      <c r="U548" s="50" t="s">
        <v>30</v>
      </c>
      <c r="V548" s="50" t="s">
        <v>72</v>
      </c>
    </row>
    <row r="549" spans="1:22" ht="18.75" x14ac:dyDescent="0.3">
      <c r="A549">
        <v>548</v>
      </c>
      <c r="B549" s="50" t="s">
        <v>1995</v>
      </c>
      <c r="C549" s="51">
        <v>45023</v>
      </c>
      <c r="D549" s="50" t="s">
        <v>1873</v>
      </c>
      <c r="E549" s="50">
        <v>620407</v>
      </c>
      <c r="F549" s="50" t="s">
        <v>111</v>
      </c>
      <c r="G549" s="50" t="s">
        <v>36</v>
      </c>
      <c r="H549" s="50" t="s">
        <v>72</v>
      </c>
      <c r="I549" s="50">
        <v>2</v>
      </c>
      <c r="J549" s="50" t="s">
        <v>2</v>
      </c>
      <c r="K549" s="50" t="s">
        <v>95</v>
      </c>
      <c r="L549" s="50" t="s">
        <v>25</v>
      </c>
      <c r="M549" s="50" t="s">
        <v>74</v>
      </c>
      <c r="N549" s="52">
        <v>581916.23600000003</v>
      </c>
      <c r="O549" s="52">
        <v>1759085.84</v>
      </c>
      <c r="P549" s="50" t="s">
        <v>374</v>
      </c>
      <c r="Q549" s="53">
        <v>1.8680000000000001</v>
      </c>
      <c r="R549" s="52">
        <v>301.70001220703119</v>
      </c>
      <c r="S549" s="50" t="s">
        <v>107</v>
      </c>
      <c r="T549" s="50" t="s">
        <v>1560</v>
      </c>
      <c r="U549" s="50" t="s">
        <v>1561</v>
      </c>
      <c r="V549" s="50" t="s">
        <v>186</v>
      </c>
    </row>
    <row r="550" spans="1:22" ht="18.75" x14ac:dyDescent="0.3">
      <c r="A550">
        <v>549</v>
      </c>
      <c r="B550" s="50" t="s">
        <v>1996</v>
      </c>
      <c r="C550" s="51">
        <v>45023</v>
      </c>
      <c r="D550" s="50" t="s">
        <v>1873</v>
      </c>
      <c r="E550" s="50">
        <v>620901</v>
      </c>
      <c r="F550" s="50" t="s">
        <v>547</v>
      </c>
      <c r="G550" s="50" t="s">
        <v>33</v>
      </c>
      <c r="H550" s="50" t="s">
        <v>72</v>
      </c>
      <c r="I550" s="50">
        <v>2</v>
      </c>
      <c r="J550" s="50" t="s">
        <v>2</v>
      </c>
      <c r="K550" s="50" t="s">
        <v>73</v>
      </c>
      <c r="L550" s="50" t="s">
        <v>22</v>
      </c>
      <c r="M550" s="50" t="s">
        <v>74</v>
      </c>
      <c r="N550" s="52">
        <v>562383.29799999995</v>
      </c>
      <c r="O550" s="52">
        <v>1782739.852</v>
      </c>
      <c r="P550" s="50" t="s">
        <v>1253</v>
      </c>
      <c r="Q550" s="53">
        <v>0.60299999999999998</v>
      </c>
      <c r="R550" s="52">
        <v>264.10000610351563</v>
      </c>
      <c r="S550" s="50" t="s">
        <v>152</v>
      </c>
      <c r="T550" s="50" t="s">
        <v>547</v>
      </c>
      <c r="U550" s="50" t="s">
        <v>33</v>
      </c>
      <c r="V550" s="50" t="s">
        <v>72</v>
      </c>
    </row>
    <row r="551" spans="1:22" ht="18.75" x14ac:dyDescent="0.3">
      <c r="A551">
        <v>550</v>
      </c>
      <c r="B551" s="50" t="s">
        <v>1997</v>
      </c>
      <c r="C551" s="51">
        <v>45024</v>
      </c>
      <c r="D551" s="50" t="s">
        <v>1876</v>
      </c>
      <c r="E551" s="50">
        <v>620112</v>
      </c>
      <c r="F551" s="50" t="s">
        <v>195</v>
      </c>
      <c r="G551" s="50" t="s">
        <v>30</v>
      </c>
      <c r="H551" s="50" t="s">
        <v>72</v>
      </c>
      <c r="I551" s="50">
        <v>5</v>
      </c>
      <c r="J551" s="50" t="s">
        <v>89</v>
      </c>
      <c r="K551" s="50" t="s">
        <v>73</v>
      </c>
      <c r="L551" s="50" t="s">
        <v>22</v>
      </c>
      <c r="M551" s="50" t="s">
        <v>74</v>
      </c>
      <c r="N551" s="52">
        <v>577315.424</v>
      </c>
      <c r="O551" s="52">
        <v>1821892.4680000001</v>
      </c>
      <c r="P551" s="50" t="s">
        <v>1998</v>
      </c>
      <c r="Q551" s="53">
        <v>0.22600000000000001</v>
      </c>
      <c r="R551" s="52">
        <v>299.20001220703119</v>
      </c>
      <c r="S551" s="50" t="s">
        <v>107</v>
      </c>
      <c r="T551" s="50" t="s">
        <v>195</v>
      </c>
      <c r="U551" s="50" t="s">
        <v>30</v>
      </c>
      <c r="V551" s="50" t="s">
        <v>72</v>
      </c>
    </row>
    <row r="552" spans="1:22" ht="18.75" x14ac:dyDescent="0.3">
      <c r="A552">
        <v>551</v>
      </c>
      <c r="B552" s="50" t="s">
        <v>1999</v>
      </c>
      <c r="C552" s="51">
        <v>45024</v>
      </c>
      <c r="D552" s="50" t="s">
        <v>1876</v>
      </c>
      <c r="E552" s="50">
        <v>620112</v>
      </c>
      <c r="F552" s="50" t="s">
        <v>195</v>
      </c>
      <c r="G552" s="50" t="s">
        <v>30</v>
      </c>
      <c r="H552" s="50" t="s">
        <v>72</v>
      </c>
      <c r="I552" s="50">
        <v>5</v>
      </c>
      <c r="J552" s="50" t="s">
        <v>89</v>
      </c>
      <c r="K552" s="50" t="s">
        <v>73</v>
      </c>
      <c r="L552" s="50" t="s">
        <v>22</v>
      </c>
      <c r="M552" s="50" t="s">
        <v>74</v>
      </c>
      <c r="N552" s="52">
        <v>577062.95799999998</v>
      </c>
      <c r="O552" s="52">
        <v>1822047.55</v>
      </c>
      <c r="P552" s="50" t="s">
        <v>1998</v>
      </c>
      <c r="Q552" s="53">
        <v>0.52800000000000002</v>
      </c>
      <c r="R552" s="52">
        <v>300.20001220703119</v>
      </c>
      <c r="S552" s="50" t="s">
        <v>107</v>
      </c>
      <c r="T552" s="50" t="s">
        <v>195</v>
      </c>
      <c r="U552" s="50" t="s">
        <v>30</v>
      </c>
      <c r="V552" s="50" t="s">
        <v>72</v>
      </c>
    </row>
    <row r="553" spans="1:22" ht="18.75" x14ac:dyDescent="0.3">
      <c r="A553">
        <v>552</v>
      </c>
      <c r="B553" s="50" t="s">
        <v>2000</v>
      </c>
      <c r="C553" s="51">
        <v>45024</v>
      </c>
      <c r="D553" s="50" t="s">
        <v>1592</v>
      </c>
      <c r="E553" s="50">
        <v>620411</v>
      </c>
      <c r="F553" s="50" t="s">
        <v>166</v>
      </c>
      <c r="G553" s="50" t="s">
        <v>36</v>
      </c>
      <c r="H553" s="50" t="s">
        <v>72</v>
      </c>
      <c r="I553" s="50">
        <v>2</v>
      </c>
      <c r="J553" s="50" t="s">
        <v>2</v>
      </c>
      <c r="K553" s="50" t="s">
        <v>105</v>
      </c>
      <c r="L553" s="50" t="s">
        <v>6</v>
      </c>
      <c r="M553" s="50" t="s">
        <v>74</v>
      </c>
      <c r="N553" s="52">
        <v>558558.21900000004</v>
      </c>
      <c r="O553" s="52">
        <v>1760084.4029999999</v>
      </c>
      <c r="P553" s="50" t="s">
        <v>2001</v>
      </c>
      <c r="Q553" s="53">
        <v>0.73599999999999999</v>
      </c>
      <c r="R553" s="52">
        <v>177.5</v>
      </c>
      <c r="S553" s="50" t="s">
        <v>139</v>
      </c>
      <c r="T553" s="50" t="s">
        <v>166</v>
      </c>
      <c r="U553" s="50" t="s">
        <v>36</v>
      </c>
      <c r="V553" s="50" t="s">
        <v>72</v>
      </c>
    </row>
    <row r="554" spans="1:22" ht="18.75" x14ac:dyDescent="0.3">
      <c r="A554">
        <v>553</v>
      </c>
      <c r="B554" s="50" t="s">
        <v>2002</v>
      </c>
      <c r="C554" s="51">
        <v>45024</v>
      </c>
      <c r="D554" s="50" t="s">
        <v>1876</v>
      </c>
      <c r="E554" s="50">
        <v>620506</v>
      </c>
      <c r="F554" s="50" t="s">
        <v>131</v>
      </c>
      <c r="G554" s="50" t="s">
        <v>32</v>
      </c>
      <c r="H554" s="50" t="s">
        <v>72</v>
      </c>
      <c r="I554" s="50">
        <v>5</v>
      </c>
      <c r="J554" s="50" t="s">
        <v>89</v>
      </c>
      <c r="K554" s="50" t="s">
        <v>73</v>
      </c>
      <c r="L554" s="50" t="s">
        <v>22</v>
      </c>
      <c r="M554" s="50" t="s">
        <v>74</v>
      </c>
      <c r="N554" s="52">
        <v>586927.30500000005</v>
      </c>
      <c r="O554" s="52">
        <v>1794750.7709999999</v>
      </c>
      <c r="P554" s="50" t="s">
        <v>731</v>
      </c>
      <c r="Q554" s="53">
        <v>1.4419999999999999</v>
      </c>
      <c r="R554" s="52">
        <v>251.30000305175781</v>
      </c>
      <c r="S554" s="50" t="s">
        <v>152</v>
      </c>
      <c r="T554" s="50" t="s">
        <v>88</v>
      </c>
      <c r="U554" s="50" t="s">
        <v>32</v>
      </c>
      <c r="V554" s="50" t="s">
        <v>72</v>
      </c>
    </row>
    <row r="555" spans="1:22" ht="18.75" x14ac:dyDescent="0.3">
      <c r="A555">
        <v>554</v>
      </c>
      <c r="B555" s="50" t="s">
        <v>2003</v>
      </c>
      <c r="C555" s="51">
        <v>45025</v>
      </c>
      <c r="D555" s="50" t="s">
        <v>1880</v>
      </c>
      <c r="E555" s="50">
        <v>620112</v>
      </c>
      <c r="F555" s="50" t="s">
        <v>195</v>
      </c>
      <c r="G555" s="50" t="s">
        <v>30</v>
      </c>
      <c r="H555" s="50" t="s">
        <v>72</v>
      </c>
      <c r="I555" s="50">
        <v>5</v>
      </c>
      <c r="J555" s="50" t="s">
        <v>89</v>
      </c>
      <c r="K555" s="50" t="s">
        <v>73</v>
      </c>
      <c r="L555" s="50" t="s">
        <v>22</v>
      </c>
      <c r="M555" s="50" t="s">
        <v>74</v>
      </c>
      <c r="N555" s="52">
        <v>579125.81799999997</v>
      </c>
      <c r="O555" s="52">
        <v>1824787.5549999999</v>
      </c>
      <c r="P555" s="50" t="s">
        <v>300</v>
      </c>
      <c r="Q555" s="53">
        <v>1.2609999999999999</v>
      </c>
      <c r="R555" s="52">
        <v>249.5</v>
      </c>
      <c r="S555" s="50" t="s">
        <v>152</v>
      </c>
      <c r="T555" s="50" t="s">
        <v>195</v>
      </c>
      <c r="U555" s="50" t="s">
        <v>30</v>
      </c>
      <c r="V555" s="50" t="s">
        <v>72</v>
      </c>
    </row>
    <row r="556" spans="1:22" ht="18.75" x14ac:dyDescent="0.3">
      <c r="A556">
        <v>555</v>
      </c>
      <c r="B556" s="50" t="s">
        <v>2004</v>
      </c>
      <c r="C556" s="51">
        <v>45025</v>
      </c>
      <c r="D556" s="50" t="s">
        <v>1880</v>
      </c>
      <c r="E556" s="50">
        <v>620112</v>
      </c>
      <c r="F556" s="50" t="s">
        <v>195</v>
      </c>
      <c r="G556" s="50" t="s">
        <v>30</v>
      </c>
      <c r="H556" s="50" t="s">
        <v>72</v>
      </c>
      <c r="I556" s="50">
        <v>5</v>
      </c>
      <c r="J556" s="50" t="s">
        <v>89</v>
      </c>
      <c r="K556" s="50" t="s">
        <v>73</v>
      </c>
      <c r="L556" s="50" t="s">
        <v>22</v>
      </c>
      <c r="M556" s="50" t="s">
        <v>74</v>
      </c>
      <c r="N556" s="52">
        <v>578820.57200000004</v>
      </c>
      <c r="O556" s="52">
        <v>1825079.602</v>
      </c>
      <c r="P556" s="50" t="s">
        <v>2005</v>
      </c>
      <c r="Q556" s="53">
        <v>1.026</v>
      </c>
      <c r="R556" s="52">
        <v>145.6000061035156</v>
      </c>
      <c r="S556" s="50" t="s">
        <v>76</v>
      </c>
      <c r="T556" s="50" t="s">
        <v>195</v>
      </c>
      <c r="U556" s="50" t="s">
        <v>30</v>
      </c>
      <c r="V556" s="50" t="s">
        <v>72</v>
      </c>
    </row>
    <row r="557" spans="1:22" ht="18.75" x14ac:dyDescent="0.3">
      <c r="A557">
        <v>556</v>
      </c>
      <c r="B557" s="50" t="s">
        <v>2006</v>
      </c>
      <c r="C557" s="51">
        <v>45025</v>
      </c>
      <c r="D557" s="50" t="s">
        <v>1880</v>
      </c>
      <c r="E557" s="50">
        <v>620703</v>
      </c>
      <c r="F557" s="50" t="s">
        <v>172</v>
      </c>
      <c r="G557" s="50" t="s">
        <v>38</v>
      </c>
      <c r="H557" s="50" t="s">
        <v>72</v>
      </c>
      <c r="I557" s="50">
        <v>5</v>
      </c>
      <c r="J557" s="50" t="s">
        <v>89</v>
      </c>
      <c r="K557" s="50" t="s">
        <v>73</v>
      </c>
      <c r="L557" s="50" t="s">
        <v>22</v>
      </c>
      <c r="M557" s="50" t="s">
        <v>74</v>
      </c>
      <c r="N557" s="52">
        <v>580549.23300000001</v>
      </c>
      <c r="O557" s="52">
        <v>1835679.919</v>
      </c>
      <c r="P557" s="50" t="s">
        <v>213</v>
      </c>
      <c r="Q557" s="53">
        <v>0.63600000000000001</v>
      </c>
      <c r="R557" s="52">
        <v>96.800003051757813</v>
      </c>
      <c r="S557" s="50" t="s">
        <v>81</v>
      </c>
      <c r="T557" s="50" t="s">
        <v>172</v>
      </c>
      <c r="U557" s="50" t="s">
        <v>38</v>
      </c>
      <c r="V557" s="50" t="s">
        <v>72</v>
      </c>
    </row>
    <row r="558" spans="1:22" ht="18.75" x14ac:dyDescent="0.3">
      <c r="A558">
        <v>557</v>
      </c>
      <c r="B558" s="50" t="s">
        <v>2007</v>
      </c>
      <c r="C558" s="51">
        <v>45025</v>
      </c>
      <c r="D558" s="50" t="s">
        <v>1880</v>
      </c>
      <c r="E558" s="50">
        <v>620703</v>
      </c>
      <c r="F558" s="50" t="s">
        <v>172</v>
      </c>
      <c r="G558" s="50" t="s">
        <v>38</v>
      </c>
      <c r="H558" s="50" t="s">
        <v>72</v>
      </c>
      <c r="I558" s="50">
        <v>2</v>
      </c>
      <c r="J558" s="50" t="s">
        <v>2</v>
      </c>
      <c r="K558" s="50" t="s">
        <v>73</v>
      </c>
      <c r="L558" s="50" t="s">
        <v>22</v>
      </c>
      <c r="M558" s="50" t="s">
        <v>74</v>
      </c>
      <c r="N558" s="52">
        <v>580784.01500000001</v>
      </c>
      <c r="O558" s="52">
        <v>1835936.361</v>
      </c>
      <c r="P558" s="50" t="s">
        <v>1075</v>
      </c>
      <c r="Q558" s="53">
        <v>0.84799999999999998</v>
      </c>
      <c r="R558" s="52">
        <v>305.5</v>
      </c>
      <c r="S558" s="50" t="s">
        <v>107</v>
      </c>
      <c r="T558" s="50" t="s">
        <v>172</v>
      </c>
      <c r="U558" s="50" t="s">
        <v>38</v>
      </c>
      <c r="V558" s="50" t="s">
        <v>72</v>
      </c>
    </row>
    <row r="559" spans="1:22" ht="18.75" x14ac:dyDescent="0.3">
      <c r="A559">
        <v>558</v>
      </c>
      <c r="B559" s="50" t="s">
        <v>2008</v>
      </c>
      <c r="C559" s="51">
        <v>45025</v>
      </c>
      <c r="D559" s="50" t="s">
        <v>1880</v>
      </c>
      <c r="E559" s="50">
        <v>620704</v>
      </c>
      <c r="F559" s="50" t="s">
        <v>246</v>
      </c>
      <c r="G559" s="50" t="s">
        <v>38</v>
      </c>
      <c r="H559" s="50" t="s">
        <v>72</v>
      </c>
      <c r="I559" s="50">
        <v>5</v>
      </c>
      <c r="J559" s="50" t="s">
        <v>89</v>
      </c>
      <c r="K559" s="50" t="s">
        <v>73</v>
      </c>
      <c r="L559" s="50" t="s">
        <v>22</v>
      </c>
      <c r="M559" s="50" t="s">
        <v>74</v>
      </c>
      <c r="N559" s="52">
        <v>593458.75600000005</v>
      </c>
      <c r="O559" s="52">
        <v>1834561.9269999999</v>
      </c>
      <c r="P559" s="50" t="s">
        <v>2009</v>
      </c>
      <c r="Q559" s="53">
        <v>1.452</v>
      </c>
      <c r="R559" s="52">
        <v>272.5</v>
      </c>
      <c r="S559" s="50" t="s">
        <v>152</v>
      </c>
      <c r="T559" s="50" t="s">
        <v>654</v>
      </c>
      <c r="U559" s="50" t="s">
        <v>38</v>
      </c>
      <c r="V559" s="50" t="s">
        <v>72</v>
      </c>
    </row>
    <row r="560" spans="1:22" ht="18.75" x14ac:dyDescent="0.3">
      <c r="A560">
        <v>559</v>
      </c>
      <c r="B560" s="50" t="s">
        <v>2010</v>
      </c>
      <c r="C560" s="51">
        <v>45026</v>
      </c>
      <c r="D560" s="50" t="s">
        <v>78</v>
      </c>
      <c r="E560" s="50">
        <v>620113</v>
      </c>
      <c r="F560" s="50" t="s">
        <v>137</v>
      </c>
      <c r="G560" s="50" t="s">
        <v>30</v>
      </c>
      <c r="H560" s="50" t="s">
        <v>72</v>
      </c>
      <c r="I560" s="50">
        <v>5</v>
      </c>
      <c r="J560" s="50" t="s">
        <v>89</v>
      </c>
      <c r="K560" s="50" t="s">
        <v>73</v>
      </c>
      <c r="L560" s="50" t="s">
        <v>22</v>
      </c>
      <c r="M560" s="50" t="s">
        <v>74</v>
      </c>
      <c r="N560" s="52">
        <v>560814.19700000004</v>
      </c>
      <c r="O560" s="52">
        <v>1812098.02</v>
      </c>
      <c r="P560" s="50" t="s">
        <v>954</v>
      </c>
      <c r="Q560" s="53">
        <v>1.117</v>
      </c>
      <c r="R560" s="52">
        <v>52.700000762939453</v>
      </c>
      <c r="S560" s="50" t="s">
        <v>91</v>
      </c>
      <c r="T560" s="50" t="s">
        <v>137</v>
      </c>
      <c r="U560" s="50" t="s">
        <v>30</v>
      </c>
      <c r="V560" s="50" t="s">
        <v>72</v>
      </c>
    </row>
    <row r="561" spans="1:22" ht="18.75" x14ac:dyDescent="0.3">
      <c r="A561">
        <v>560</v>
      </c>
      <c r="B561" s="50" t="s">
        <v>2011</v>
      </c>
      <c r="C561" s="51">
        <v>45026</v>
      </c>
      <c r="D561" s="50" t="s">
        <v>78</v>
      </c>
      <c r="E561" s="50">
        <v>620113</v>
      </c>
      <c r="F561" s="50" t="s">
        <v>137</v>
      </c>
      <c r="G561" s="50" t="s">
        <v>30</v>
      </c>
      <c r="H561" s="50" t="s">
        <v>72</v>
      </c>
      <c r="I561" s="50">
        <v>5</v>
      </c>
      <c r="J561" s="50" t="s">
        <v>89</v>
      </c>
      <c r="K561" s="50" t="s">
        <v>73</v>
      </c>
      <c r="L561" s="50" t="s">
        <v>22</v>
      </c>
      <c r="M561" s="50" t="s">
        <v>74</v>
      </c>
      <c r="N561" s="52">
        <v>560756.49300000002</v>
      </c>
      <c r="O561" s="52">
        <v>1812492.7860000001</v>
      </c>
      <c r="P561" s="50" t="s">
        <v>954</v>
      </c>
      <c r="Q561" s="53">
        <v>1.3540000000000001</v>
      </c>
      <c r="R561" s="52">
        <v>37.799999237060547</v>
      </c>
      <c r="S561" s="50" t="s">
        <v>91</v>
      </c>
      <c r="T561" s="50" t="s">
        <v>137</v>
      </c>
      <c r="U561" s="50" t="s">
        <v>30</v>
      </c>
      <c r="V561" s="50" t="s">
        <v>72</v>
      </c>
    </row>
    <row r="562" spans="1:22" ht="18.75" x14ac:dyDescent="0.3">
      <c r="A562">
        <v>561</v>
      </c>
      <c r="B562" s="50" t="s">
        <v>2012</v>
      </c>
      <c r="C562" s="51">
        <v>45026</v>
      </c>
      <c r="D562" s="50" t="s">
        <v>78</v>
      </c>
      <c r="E562" s="50">
        <v>620118</v>
      </c>
      <c r="F562" s="50" t="s">
        <v>120</v>
      </c>
      <c r="G562" s="50" t="s">
        <v>30</v>
      </c>
      <c r="H562" s="50" t="s">
        <v>72</v>
      </c>
      <c r="I562" s="50">
        <v>2</v>
      </c>
      <c r="J562" s="50" t="s">
        <v>2</v>
      </c>
      <c r="K562" s="50" t="s">
        <v>84</v>
      </c>
      <c r="L562" s="50" t="s">
        <v>24</v>
      </c>
      <c r="M562" s="50" t="s">
        <v>74</v>
      </c>
      <c r="N562" s="52">
        <v>566595.54599999997</v>
      </c>
      <c r="O562" s="52">
        <v>1803427.6529999999</v>
      </c>
      <c r="P562" s="50" t="s">
        <v>634</v>
      </c>
      <c r="Q562" s="53">
        <v>0.89900000000000002</v>
      </c>
      <c r="R562" s="52">
        <v>265.29998779296881</v>
      </c>
      <c r="S562" s="50" t="s">
        <v>152</v>
      </c>
      <c r="T562" s="50" t="s">
        <v>120</v>
      </c>
      <c r="U562" s="50" t="s">
        <v>30</v>
      </c>
      <c r="V562" s="50" t="s">
        <v>72</v>
      </c>
    </row>
    <row r="563" spans="1:22" ht="18.75" x14ac:dyDescent="0.3">
      <c r="A563">
        <v>562</v>
      </c>
      <c r="B563" s="50" t="s">
        <v>2013</v>
      </c>
      <c r="C563" s="51">
        <v>45026</v>
      </c>
      <c r="D563" s="50" t="s">
        <v>78</v>
      </c>
      <c r="E563" s="50">
        <v>620407</v>
      </c>
      <c r="F563" s="50" t="s">
        <v>111</v>
      </c>
      <c r="G563" s="50" t="s">
        <v>36</v>
      </c>
      <c r="H563" s="50" t="s">
        <v>72</v>
      </c>
      <c r="I563" s="50">
        <v>5</v>
      </c>
      <c r="J563" s="50" t="s">
        <v>89</v>
      </c>
      <c r="K563" s="50" t="s">
        <v>73</v>
      </c>
      <c r="L563" s="50" t="s">
        <v>22</v>
      </c>
      <c r="M563" s="50" t="s">
        <v>74</v>
      </c>
      <c r="N563" s="52">
        <v>582009.84199999995</v>
      </c>
      <c r="O563" s="52">
        <v>1762748.93</v>
      </c>
      <c r="P563" s="50" t="s">
        <v>532</v>
      </c>
      <c r="Q563" s="53">
        <v>1.3759999999999999</v>
      </c>
      <c r="R563" s="52">
        <v>5.5</v>
      </c>
      <c r="S563" s="50" t="s">
        <v>86</v>
      </c>
      <c r="T563" s="50" t="s">
        <v>111</v>
      </c>
      <c r="U563" s="50" t="s">
        <v>36</v>
      </c>
      <c r="V563" s="50" t="s">
        <v>72</v>
      </c>
    </row>
    <row r="564" spans="1:22" ht="18.75" x14ac:dyDescent="0.3">
      <c r="A564">
        <v>563</v>
      </c>
      <c r="B564" s="50" t="s">
        <v>2014</v>
      </c>
      <c r="C564" s="51">
        <v>45026</v>
      </c>
      <c r="D564" s="50" t="s">
        <v>78</v>
      </c>
      <c r="E564" s="50">
        <v>620407</v>
      </c>
      <c r="F564" s="50" t="s">
        <v>111</v>
      </c>
      <c r="G564" s="50" t="s">
        <v>36</v>
      </c>
      <c r="H564" s="50" t="s">
        <v>72</v>
      </c>
      <c r="I564" s="50">
        <v>5</v>
      </c>
      <c r="J564" s="50" t="s">
        <v>89</v>
      </c>
      <c r="K564" s="50" t="s">
        <v>73</v>
      </c>
      <c r="L564" s="50" t="s">
        <v>22</v>
      </c>
      <c r="M564" s="50" t="s">
        <v>74</v>
      </c>
      <c r="N564" s="52">
        <v>582464.48300000001</v>
      </c>
      <c r="O564" s="52">
        <v>1762814.767</v>
      </c>
      <c r="P564" s="50" t="s">
        <v>532</v>
      </c>
      <c r="Q564" s="53">
        <v>1.554</v>
      </c>
      <c r="R564" s="52">
        <v>22.70000076293945</v>
      </c>
      <c r="S564" s="50" t="s">
        <v>91</v>
      </c>
      <c r="T564" s="50" t="s">
        <v>111</v>
      </c>
      <c r="U564" s="50" t="s">
        <v>36</v>
      </c>
      <c r="V564" s="50" t="s">
        <v>72</v>
      </c>
    </row>
    <row r="565" spans="1:22" ht="18.75" x14ac:dyDescent="0.3">
      <c r="A565">
        <v>564</v>
      </c>
      <c r="B565" s="50" t="s">
        <v>2015</v>
      </c>
      <c r="C565" s="51">
        <v>45026</v>
      </c>
      <c r="D565" s="50" t="s">
        <v>78</v>
      </c>
      <c r="E565" s="50">
        <v>620505</v>
      </c>
      <c r="F565" s="50" t="s">
        <v>168</v>
      </c>
      <c r="G565" s="50" t="s">
        <v>32</v>
      </c>
      <c r="H565" s="50" t="s">
        <v>72</v>
      </c>
      <c r="I565" s="50">
        <v>5</v>
      </c>
      <c r="J565" s="50" t="s">
        <v>89</v>
      </c>
      <c r="K565" s="50" t="s">
        <v>73</v>
      </c>
      <c r="L565" s="50" t="s">
        <v>22</v>
      </c>
      <c r="M565" s="50" t="s">
        <v>74</v>
      </c>
      <c r="N565" s="52">
        <v>581424.84199999995</v>
      </c>
      <c r="O565" s="52">
        <v>1790543.5209999999</v>
      </c>
      <c r="P565" s="50" t="s">
        <v>1243</v>
      </c>
      <c r="Q565" s="53">
        <v>0.33300000000000002</v>
      </c>
      <c r="R565" s="52">
        <v>257</v>
      </c>
      <c r="S565" s="50" t="s">
        <v>152</v>
      </c>
      <c r="T565" s="50" t="s">
        <v>168</v>
      </c>
      <c r="U565" s="50" t="s">
        <v>32</v>
      </c>
      <c r="V565" s="50" t="s">
        <v>72</v>
      </c>
    </row>
    <row r="566" spans="1:22" ht="18.75" x14ac:dyDescent="0.3">
      <c r="A566">
        <v>565</v>
      </c>
      <c r="B566" s="50" t="s">
        <v>2016</v>
      </c>
      <c r="C566" s="51">
        <v>45026</v>
      </c>
      <c r="D566" s="50" t="s">
        <v>78</v>
      </c>
      <c r="E566" s="50">
        <v>620506</v>
      </c>
      <c r="F566" s="50" t="s">
        <v>131</v>
      </c>
      <c r="G566" s="50" t="s">
        <v>32</v>
      </c>
      <c r="H566" s="50" t="s">
        <v>72</v>
      </c>
      <c r="I566" s="50">
        <v>5</v>
      </c>
      <c r="J566" s="50" t="s">
        <v>89</v>
      </c>
      <c r="K566" s="50" t="s">
        <v>73</v>
      </c>
      <c r="L566" s="50" t="s">
        <v>22</v>
      </c>
      <c r="M566" s="50" t="s">
        <v>74</v>
      </c>
      <c r="N566" s="52">
        <v>586049.277</v>
      </c>
      <c r="O566" s="52">
        <v>1794076.9</v>
      </c>
      <c r="P566" s="50" t="s">
        <v>2017</v>
      </c>
      <c r="Q566" s="53">
        <v>0.76300000000000001</v>
      </c>
      <c r="R566" s="52">
        <v>48.799999237060547</v>
      </c>
      <c r="S566" s="50" t="s">
        <v>91</v>
      </c>
      <c r="T566" s="50" t="s">
        <v>131</v>
      </c>
      <c r="U566" s="50" t="s">
        <v>32</v>
      </c>
      <c r="V566" s="50" t="s">
        <v>72</v>
      </c>
    </row>
    <row r="567" spans="1:22" ht="18.75" x14ac:dyDescent="0.3">
      <c r="A567">
        <v>566</v>
      </c>
      <c r="B567" s="50" t="s">
        <v>2018</v>
      </c>
      <c r="C567" s="51">
        <v>45026</v>
      </c>
      <c r="D567" s="50" t="s">
        <v>78</v>
      </c>
      <c r="E567" s="50">
        <v>620507</v>
      </c>
      <c r="F567" s="50" t="s">
        <v>88</v>
      </c>
      <c r="G567" s="50" t="s">
        <v>32</v>
      </c>
      <c r="H567" s="50" t="s">
        <v>72</v>
      </c>
      <c r="I567" s="50">
        <v>5</v>
      </c>
      <c r="J567" s="50" t="s">
        <v>89</v>
      </c>
      <c r="K567" s="50" t="s">
        <v>73</v>
      </c>
      <c r="L567" s="50" t="s">
        <v>22</v>
      </c>
      <c r="M567" s="50" t="s">
        <v>74</v>
      </c>
      <c r="N567" s="52">
        <v>588228.27800000005</v>
      </c>
      <c r="O567" s="52">
        <v>1795216.1869999999</v>
      </c>
      <c r="P567" s="50" t="s">
        <v>731</v>
      </c>
      <c r="Q567" s="53">
        <v>2.5000000000000001E-2</v>
      </c>
      <c r="R567" s="52">
        <v>260</v>
      </c>
      <c r="S567" s="50" t="s">
        <v>152</v>
      </c>
      <c r="T567" s="50" t="s">
        <v>88</v>
      </c>
      <c r="U567" s="50" t="s">
        <v>32</v>
      </c>
      <c r="V567" s="50" t="s">
        <v>72</v>
      </c>
    </row>
    <row r="568" spans="1:22" ht="18.75" x14ac:dyDescent="0.3">
      <c r="A568">
        <v>567</v>
      </c>
      <c r="B568" s="50" t="s">
        <v>2019</v>
      </c>
      <c r="C568" s="51">
        <v>45026</v>
      </c>
      <c r="D568" s="50" t="s">
        <v>78</v>
      </c>
      <c r="E568" s="50">
        <v>620606</v>
      </c>
      <c r="F568" s="50" t="s">
        <v>133</v>
      </c>
      <c r="G568" s="50" t="s">
        <v>34</v>
      </c>
      <c r="H568" s="50" t="s">
        <v>72</v>
      </c>
      <c r="I568" s="50">
        <v>2</v>
      </c>
      <c r="J568" s="50" t="s">
        <v>2</v>
      </c>
      <c r="K568" s="50" t="s">
        <v>84</v>
      </c>
      <c r="L568" s="50" t="s">
        <v>24</v>
      </c>
      <c r="M568" s="50" t="s">
        <v>74</v>
      </c>
      <c r="N568" s="52">
        <v>568647.09199999995</v>
      </c>
      <c r="O568" s="52">
        <v>1829875.824</v>
      </c>
      <c r="P568" s="50" t="s">
        <v>324</v>
      </c>
      <c r="Q568" s="53">
        <v>0.80300000000000005</v>
      </c>
      <c r="R568" s="52">
        <v>293.20001220703119</v>
      </c>
      <c r="S568" s="50" t="s">
        <v>107</v>
      </c>
      <c r="T568" s="50" t="s">
        <v>133</v>
      </c>
      <c r="U568" s="50" t="s">
        <v>34</v>
      </c>
      <c r="V568" s="50" t="s">
        <v>72</v>
      </c>
    </row>
    <row r="569" spans="1:22" ht="18.75" x14ac:dyDescent="0.3">
      <c r="A569">
        <v>568</v>
      </c>
      <c r="B569" s="50" t="s">
        <v>2020</v>
      </c>
      <c r="C569" s="51">
        <v>45026</v>
      </c>
      <c r="D569" s="50" t="s">
        <v>78</v>
      </c>
      <c r="E569" s="50">
        <v>620606</v>
      </c>
      <c r="F569" s="50" t="s">
        <v>133</v>
      </c>
      <c r="G569" s="50" t="s">
        <v>34</v>
      </c>
      <c r="H569" s="50" t="s">
        <v>72</v>
      </c>
      <c r="I569" s="50">
        <v>5</v>
      </c>
      <c r="J569" s="50" t="s">
        <v>89</v>
      </c>
      <c r="K569" s="50" t="s">
        <v>95</v>
      </c>
      <c r="L569" s="50" t="s">
        <v>25</v>
      </c>
      <c r="M569" s="50" t="s">
        <v>74</v>
      </c>
      <c r="N569" s="52">
        <v>567212.31700000004</v>
      </c>
      <c r="O569" s="52">
        <v>1836564.2279999999</v>
      </c>
      <c r="P569" s="50" t="s">
        <v>134</v>
      </c>
      <c r="Q569" s="53">
        <v>0.82799999999999996</v>
      </c>
      <c r="R569" s="52">
        <v>262.29998779296881</v>
      </c>
      <c r="S569" s="50" t="s">
        <v>152</v>
      </c>
      <c r="T569" s="50" t="s">
        <v>133</v>
      </c>
      <c r="U569" s="50" t="s">
        <v>34</v>
      </c>
      <c r="V569" s="50" t="s">
        <v>72</v>
      </c>
    </row>
    <row r="570" spans="1:22" ht="18.75" x14ac:dyDescent="0.3">
      <c r="A570">
        <v>569</v>
      </c>
      <c r="B570" s="50" t="s">
        <v>2021</v>
      </c>
      <c r="C570" s="51">
        <v>45026</v>
      </c>
      <c r="D570" s="50" t="s">
        <v>78</v>
      </c>
      <c r="E570" s="50">
        <v>620703</v>
      </c>
      <c r="F570" s="50" t="s">
        <v>172</v>
      </c>
      <c r="G570" s="50" t="s">
        <v>38</v>
      </c>
      <c r="H570" s="50" t="s">
        <v>72</v>
      </c>
      <c r="I570" s="50">
        <v>2</v>
      </c>
      <c r="J570" s="50" t="s">
        <v>2</v>
      </c>
      <c r="K570" s="50" t="s">
        <v>73</v>
      </c>
      <c r="L570" s="50" t="s">
        <v>22</v>
      </c>
      <c r="M570" s="50" t="s">
        <v>74</v>
      </c>
      <c r="N570" s="52">
        <v>586965.48300000001</v>
      </c>
      <c r="O570" s="52">
        <v>1846469.5870000001</v>
      </c>
      <c r="P570" s="50" t="s">
        <v>2022</v>
      </c>
      <c r="Q570" s="53">
        <v>1.335</v>
      </c>
      <c r="R570" s="52">
        <v>199.19999694824219</v>
      </c>
      <c r="S570" s="50" t="s">
        <v>139</v>
      </c>
      <c r="T570" s="50" t="s">
        <v>463</v>
      </c>
      <c r="U570" s="50" t="s">
        <v>38</v>
      </c>
      <c r="V570" s="50" t="s">
        <v>72</v>
      </c>
    </row>
    <row r="571" spans="1:22" ht="18.75" x14ac:dyDescent="0.3">
      <c r="A571">
        <v>570</v>
      </c>
      <c r="B571" s="50" t="s">
        <v>2023</v>
      </c>
      <c r="C571" s="51">
        <v>45026</v>
      </c>
      <c r="D571" s="50" t="s">
        <v>78</v>
      </c>
      <c r="E571" s="50">
        <v>621002</v>
      </c>
      <c r="F571" s="50" t="s">
        <v>150</v>
      </c>
      <c r="G571" s="50" t="s">
        <v>39</v>
      </c>
      <c r="H571" s="50" t="s">
        <v>72</v>
      </c>
      <c r="I571" s="50">
        <v>5</v>
      </c>
      <c r="J571" s="50" t="s">
        <v>89</v>
      </c>
      <c r="K571" s="50" t="s">
        <v>73</v>
      </c>
      <c r="L571" s="50" t="s">
        <v>22</v>
      </c>
      <c r="M571" s="50" t="s">
        <v>74</v>
      </c>
      <c r="N571" s="52">
        <v>595836.94400000002</v>
      </c>
      <c r="O571" s="52">
        <v>1794711.6059999999</v>
      </c>
      <c r="P571" s="50" t="s">
        <v>1277</v>
      </c>
      <c r="Q571" s="53">
        <v>1.6240000000000001</v>
      </c>
      <c r="R571" s="52">
        <v>25.10000038146973</v>
      </c>
      <c r="S571" s="50" t="s">
        <v>91</v>
      </c>
      <c r="T571" s="50" t="s">
        <v>234</v>
      </c>
      <c r="U571" s="50" t="s">
        <v>39</v>
      </c>
      <c r="V571" s="50" t="s">
        <v>72</v>
      </c>
    </row>
    <row r="572" spans="1:22" ht="18.75" x14ac:dyDescent="0.3">
      <c r="A572">
        <v>571</v>
      </c>
      <c r="B572" s="50" t="s">
        <v>2024</v>
      </c>
      <c r="C572" s="51">
        <v>45026</v>
      </c>
      <c r="D572" s="50" t="s">
        <v>78</v>
      </c>
      <c r="E572" s="50">
        <v>621004</v>
      </c>
      <c r="F572" s="50" t="s">
        <v>234</v>
      </c>
      <c r="G572" s="50" t="s">
        <v>39</v>
      </c>
      <c r="H572" s="50" t="s">
        <v>72</v>
      </c>
      <c r="I572" s="50">
        <v>5</v>
      </c>
      <c r="J572" s="50" t="s">
        <v>89</v>
      </c>
      <c r="K572" s="50" t="s">
        <v>84</v>
      </c>
      <c r="L572" s="50" t="s">
        <v>24</v>
      </c>
      <c r="M572" s="50" t="s">
        <v>74</v>
      </c>
      <c r="N572" s="52">
        <v>598738.18900000001</v>
      </c>
      <c r="O572" s="52">
        <v>1791042.6880000001</v>
      </c>
      <c r="P572" s="50" t="s">
        <v>308</v>
      </c>
      <c r="Q572" s="53">
        <v>1.216</v>
      </c>
      <c r="R572" s="52">
        <v>104.5</v>
      </c>
      <c r="S572" s="50" t="s">
        <v>81</v>
      </c>
      <c r="T572" s="50" t="s">
        <v>234</v>
      </c>
      <c r="U572" s="50" t="s">
        <v>39</v>
      </c>
      <c r="V572" s="50" t="s">
        <v>72</v>
      </c>
    </row>
    <row r="573" spans="1:22" ht="18.75" x14ac:dyDescent="0.3">
      <c r="A573">
        <v>572</v>
      </c>
      <c r="B573" s="50" t="s">
        <v>2025</v>
      </c>
      <c r="C573" s="51">
        <v>45027</v>
      </c>
      <c r="D573" s="50" t="s">
        <v>292</v>
      </c>
      <c r="E573" s="50">
        <v>620112</v>
      </c>
      <c r="F573" s="50" t="s">
        <v>195</v>
      </c>
      <c r="G573" s="50" t="s">
        <v>30</v>
      </c>
      <c r="H573" s="50" t="s">
        <v>72</v>
      </c>
      <c r="I573" s="50">
        <v>5</v>
      </c>
      <c r="J573" s="50" t="s">
        <v>89</v>
      </c>
      <c r="K573" s="50" t="s">
        <v>73</v>
      </c>
      <c r="L573" s="50" t="s">
        <v>22</v>
      </c>
      <c r="M573" s="50" t="s">
        <v>74</v>
      </c>
      <c r="N573" s="52">
        <v>573387.87199999997</v>
      </c>
      <c r="O573" s="52">
        <v>1826740.8259999999</v>
      </c>
      <c r="P573" s="50" t="s">
        <v>385</v>
      </c>
      <c r="Q573" s="53">
        <v>0.41799999999999998</v>
      </c>
      <c r="R573" s="52">
        <v>26.5</v>
      </c>
      <c r="S573" s="50" t="s">
        <v>91</v>
      </c>
      <c r="T573" s="50" t="s">
        <v>195</v>
      </c>
      <c r="U573" s="50" t="s">
        <v>30</v>
      </c>
      <c r="V573" s="50" t="s">
        <v>72</v>
      </c>
    </row>
    <row r="574" spans="1:22" ht="18.75" x14ac:dyDescent="0.3">
      <c r="A574">
        <v>573</v>
      </c>
      <c r="B574" s="50" t="s">
        <v>2026</v>
      </c>
      <c r="C574" s="51">
        <v>45027</v>
      </c>
      <c r="D574" s="50" t="s">
        <v>292</v>
      </c>
      <c r="E574" s="50">
        <v>620113</v>
      </c>
      <c r="F574" s="50" t="s">
        <v>137</v>
      </c>
      <c r="G574" s="50" t="s">
        <v>30</v>
      </c>
      <c r="H574" s="50" t="s">
        <v>72</v>
      </c>
      <c r="I574" s="50">
        <v>5</v>
      </c>
      <c r="J574" s="50" t="s">
        <v>89</v>
      </c>
      <c r="K574" s="50" t="s">
        <v>73</v>
      </c>
      <c r="L574" s="50" t="s">
        <v>22</v>
      </c>
      <c r="M574" s="50" t="s">
        <v>74</v>
      </c>
      <c r="N574" s="52">
        <v>568846.11300000001</v>
      </c>
      <c r="O574" s="52">
        <v>1817011.6939999999</v>
      </c>
      <c r="P574" s="50" t="s">
        <v>543</v>
      </c>
      <c r="Q574" s="53">
        <v>1.958</v>
      </c>
      <c r="R574" s="52">
        <v>0.69999998807907104</v>
      </c>
      <c r="S574" s="50" t="s">
        <v>86</v>
      </c>
      <c r="T574" s="50" t="s">
        <v>137</v>
      </c>
      <c r="U574" s="50" t="s">
        <v>30</v>
      </c>
      <c r="V574" s="50" t="s">
        <v>72</v>
      </c>
    </row>
    <row r="575" spans="1:22" ht="18.75" x14ac:dyDescent="0.3">
      <c r="A575">
        <v>574</v>
      </c>
      <c r="B575" s="50" t="s">
        <v>2027</v>
      </c>
      <c r="C575" s="51">
        <v>45027</v>
      </c>
      <c r="D575" s="50" t="s">
        <v>292</v>
      </c>
      <c r="E575" s="50">
        <v>620113</v>
      </c>
      <c r="F575" s="50" t="s">
        <v>137</v>
      </c>
      <c r="G575" s="50" t="s">
        <v>30</v>
      </c>
      <c r="H575" s="50" t="s">
        <v>72</v>
      </c>
      <c r="I575" s="50">
        <v>5</v>
      </c>
      <c r="J575" s="50" t="s">
        <v>89</v>
      </c>
      <c r="K575" s="50" t="s">
        <v>73</v>
      </c>
      <c r="L575" s="50" t="s">
        <v>22</v>
      </c>
      <c r="M575" s="50" t="s">
        <v>74</v>
      </c>
      <c r="N575" s="52">
        <v>568782.99699999997</v>
      </c>
      <c r="O575" s="52">
        <v>1817386.5149999999</v>
      </c>
      <c r="P575" s="50" t="s">
        <v>710</v>
      </c>
      <c r="Q575" s="53">
        <v>2.2949999999999999</v>
      </c>
      <c r="R575" s="52">
        <v>249.3999938964844</v>
      </c>
      <c r="S575" s="50" t="s">
        <v>152</v>
      </c>
      <c r="T575" s="50" t="s">
        <v>137</v>
      </c>
      <c r="U575" s="50" t="s">
        <v>30</v>
      </c>
      <c r="V575" s="50" t="s">
        <v>72</v>
      </c>
    </row>
    <row r="576" spans="1:22" ht="18.75" x14ac:dyDescent="0.3">
      <c r="A576">
        <v>575</v>
      </c>
      <c r="B576" s="50" t="s">
        <v>2028</v>
      </c>
      <c r="C576" s="51">
        <v>45027</v>
      </c>
      <c r="D576" s="50" t="s">
        <v>94</v>
      </c>
      <c r="E576" s="50">
        <v>620409</v>
      </c>
      <c r="F576" s="50" t="s">
        <v>109</v>
      </c>
      <c r="G576" s="50" t="s">
        <v>36</v>
      </c>
      <c r="H576" s="50" t="s">
        <v>72</v>
      </c>
      <c r="I576" s="50">
        <v>2</v>
      </c>
      <c r="J576" s="50" t="s">
        <v>2</v>
      </c>
      <c r="K576" s="50" t="s">
        <v>95</v>
      </c>
      <c r="L576" s="50" t="s">
        <v>25</v>
      </c>
      <c r="M576" s="50" t="s">
        <v>74</v>
      </c>
      <c r="N576" s="52">
        <v>567785.30099999998</v>
      </c>
      <c r="O576" s="52">
        <v>1771271.017</v>
      </c>
      <c r="P576" s="50" t="s">
        <v>1428</v>
      </c>
      <c r="Q576" s="53">
        <v>1.8049999999999999</v>
      </c>
      <c r="R576" s="52">
        <v>93.099998474121094</v>
      </c>
      <c r="S576" s="50" t="s">
        <v>81</v>
      </c>
      <c r="T576" s="50" t="s">
        <v>109</v>
      </c>
      <c r="U576" s="50" t="s">
        <v>36</v>
      </c>
      <c r="V576" s="50" t="s">
        <v>72</v>
      </c>
    </row>
    <row r="577" spans="1:22" ht="18.75" x14ac:dyDescent="0.3">
      <c r="A577">
        <v>576</v>
      </c>
      <c r="B577" s="50" t="s">
        <v>2029</v>
      </c>
      <c r="C577" s="51">
        <v>45027</v>
      </c>
      <c r="D577" s="50" t="s">
        <v>94</v>
      </c>
      <c r="E577" s="50">
        <v>620409</v>
      </c>
      <c r="F577" s="50" t="s">
        <v>109</v>
      </c>
      <c r="G577" s="50" t="s">
        <v>36</v>
      </c>
      <c r="H577" s="50" t="s">
        <v>72</v>
      </c>
      <c r="I577" s="50">
        <v>2</v>
      </c>
      <c r="J577" s="50" t="s">
        <v>2</v>
      </c>
      <c r="K577" s="50" t="s">
        <v>73</v>
      </c>
      <c r="L577" s="50" t="s">
        <v>22</v>
      </c>
      <c r="M577" s="50" t="s">
        <v>74</v>
      </c>
      <c r="N577" s="52">
        <v>567713.41500000004</v>
      </c>
      <c r="O577" s="52">
        <v>1771688.9469999999</v>
      </c>
      <c r="P577" s="50" t="s">
        <v>2030</v>
      </c>
      <c r="Q577" s="53">
        <v>1.4390000000000001</v>
      </c>
      <c r="R577" s="52">
        <v>141.3999938964844</v>
      </c>
      <c r="S577" s="50" t="s">
        <v>76</v>
      </c>
      <c r="T577" s="50" t="s">
        <v>109</v>
      </c>
      <c r="U577" s="50" t="s">
        <v>36</v>
      </c>
      <c r="V577" s="50" t="s">
        <v>72</v>
      </c>
    </row>
    <row r="578" spans="1:22" ht="18.75" x14ac:dyDescent="0.3">
      <c r="A578">
        <v>577</v>
      </c>
      <c r="B578" s="50" t="s">
        <v>2031</v>
      </c>
      <c r="C578" s="51">
        <v>45027</v>
      </c>
      <c r="D578" s="50" t="s">
        <v>94</v>
      </c>
      <c r="E578" s="50">
        <v>620701</v>
      </c>
      <c r="F578" s="50" t="s">
        <v>38</v>
      </c>
      <c r="G578" s="50" t="s">
        <v>38</v>
      </c>
      <c r="H578" s="50" t="s">
        <v>72</v>
      </c>
      <c r="I578" s="50">
        <v>5</v>
      </c>
      <c r="J578" s="50" t="s">
        <v>89</v>
      </c>
      <c r="K578" s="50" t="s">
        <v>84</v>
      </c>
      <c r="L578" s="50" t="s">
        <v>24</v>
      </c>
      <c r="M578" s="50" t="s">
        <v>74</v>
      </c>
      <c r="N578" s="52">
        <v>590708.49</v>
      </c>
      <c r="O578" s="52">
        <v>1840333.9950000001</v>
      </c>
      <c r="P578" s="50" t="s">
        <v>565</v>
      </c>
      <c r="Q578" s="53">
        <v>1.113</v>
      </c>
      <c r="R578" s="52">
        <v>273.79998779296881</v>
      </c>
      <c r="S578" s="50" t="s">
        <v>152</v>
      </c>
      <c r="T578" s="50" t="s">
        <v>463</v>
      </c>
      <c r="U578" s="50" t="s">
        <v>38</v>
      </c>
      <c r="V578" s="50" t="s">
        <v>72</v>
      </c>
    </row>
    <row r="579" spans="1:22" ht="18.75" x14ac:dyDescent="0.3">
      <c r="A579">
        <v>578</v>
      </c>
      <c r="B579" s="50" t="s">
        <v>2032</v>
      </c>
      <c r="C579" s="51">
        <v>45027</v>
      </c>
      <c r="D579" s="50" t="s">
        <v>94</v>
      </c>
      <c r="E579" s="50">
        <v>620701</v>
      </c>
      <c r="F579" s="50" t="s">
        <v>38</v>
      </c>
      <c r="G579" s="50" t="s">
        <v>38</v>
      </c>
      <c r="H579" s="50" t="s">
        <v>72</v>
      </c>
      <c r="I579" s="50">
        <v>5</v>
      </c>
      <c r="J579" s="50" t="s">
        <v>89</v>
      </c>
      <c r="K579" s="50" t="s">
        <v>84</v>
      </c>
      <c r="L579" s="50" t="s">
        <v>24</v>
      </c>
      <c r="M579" s="50" t="s">
        <v>74</v>
      </c>
      <c r="N579" s="52">
        <v>590896.97699999996</v>
      </c>
      <c r="O579" s="52">
        <v>1840402.284</v>
      </c>
      <c r="P579" s="50" t="s">
        <v>565</v>
      </c>
      <c r="Q579" s="53">
        <v>0.92700000000000005</v>
      </c>
      <c r="R579" s="52">
        <v>278.70001220703119</v>
      </c>
      <c r="S579" s="50" t="s">
        <v>152</v>
      </c>
      <c r="T579" s="50" t="s">
        <v>463</v>
      </c>
      <c r="U579" s="50" t="s">
        <v>38</v>
      </c>
      <c r="V579" s="50" t="s">
        <v>72</v>
      </c>
    </row>
    <row r="580" spans="1:22" ht="18.75" x14ac:dyDescent="0.3">
      <c r="A580">
        <v>579</v>
      </c>
      <c r="B580" s="50" t="s">
        <v>2033</v>
      </c>
      <c r="C580" s="51">
        <v>45028</v>
      </c>
      <c r="D580" s="50" t="s">
        <v>2034</v>
      </c>
      <c r="E580" s="50">
        <v>620111</v>
      </c>
      <c r="F580" s="50" t="s">
        <v>267</v>
      </c>
      <c r="G580" s="50" t="s">
        <v>30</v>
      </c>
      <c r="H580" s="50" t="s">
        <v>72</v>
      </c>
      <c r="I580" s="50">
        <v>2</v>
      </c>
      <c r="J580" s="50" t="s">
        <v>2</v>
      </c>
      <c r="K580" s="50" t="s">
        <v>73</v>
      </c>
      <c r="L580" s="50" t="s">
        <v>22</v>
      </c>
      <c r="M580" s="50" t="s">
        <v>74</v>
      </c>
      <c r="N580" s="52">
        <v>581542.37399999995</v>
      </c>
      <c r="O580" s="52">
        <v>1808020.8289999999</v>
      </c>
      <c r="P580" s="50" t="s">
        <v>1121</v>
      </c>
      <c r="Q580" s="53">
        <v>1.657</v>
      </c>
      <c r="R580" s="52">
        <v>98.199996948242188</v>
      </c>
      <c r="S580" s="50" t="s">
        <v>81</v>
      </c>
      <c r="T580" s="50" t="s">
        <v>267</v>
      </c>
      <c r="U580" s="50" t="s">
        <v>30</v>
      </c>
      <c r="V580" s="50" t="s">
        <v>72</v>
      </c>
    </row>
    <row r="581" spans="1:22" ht="18.75" x14ac:dyDescent="0.3">
      <c r="A581">
        <v>580</v>
      </c>
      <c r="B581" s="50" t="s">
        <v>2035</v>
      </c>
      <c r="C581" s="51">
        <v>45028</v>
      </c>
      <c r="D581" s="50" t="s">
        <v>2034</v>
      </c>
      <c r="E581" s="50">
        <v>620111</v>
      </c>
      <c r="F581" s="50" t="s">
        <v>267</v>
      </c>
      <c r="G581" s="50" t="s">
        <v>30</v>
      </c>
      <c r="H581" s="50" t="s">
        <v>72</v>
      </c>
      <c r="I581" s="50">
        <v>2</v>
      </c>
      <c r="J581" s="50" t="s">
        <v>2</v>
      </c>
      <c r="K581" s="50" t="s">
        <v>73</v>
      </c>
      <c r="L581" s="50" t="s">
        <v>22</v>
      </c>
      <c r="M581" s="50" t="s">
        <v>74</v>
      </c>
      <c r="N581" s="52">
        <v>581601.61499999999</v>
      </c>
      <c r="O581" s="52">
        <v>1808173.7180000001</v>
      </c>
      <c r="P581" s="50" t="s">
        <v>1121</v>
      </c>
      <c r="Q581" s="53">
        <v>1.704</v>
      </c>
      <c r="R581" s="52">
        <v>92.800003051757813</v>
      </c>
      <c r="S581" s="50" t="s">
        <v>81</v>
      </c>
      <c r="T581" s="50" t="s">
        <v>267</v>
      </c>
      <c r="U581" s="50" t="s">
        <v>30</v>
      </c>
      <c r="V581" s="50" t="s">
        <v>72</v>
      </c>
    </row>
    <row r="582" spans="1:22" ht="18.75" x14ac:dyDescent="0.3">
      <c r="A582">
        <v>581</v>
      </c>
      <c r="B582" s="50" t="s">
        <v>2036</v>
      </c>
      <c r="C582" s="51">
        <v>45028</v>
      </c>
      <c r="D582" s="50" t="s">
        <v>2034</v>
      </c>
      <c r="E582" s="50">
        <v>620111</v>
      </c>
      <c r="F582" s="50" t="s">
        <v>267</v>
      </c>
      <c r="G582" s="50" t="s">
        <v>30</v>
      </c>
      <c r="H582" s="50" t="s">
        <v>72</v>
      </c>
      <c r="I582" s="50">
        <v>2</v>
      </c>
      <c r="J582" s="50" t="s">
        <v>2</v>
      </c>
      <c r="K582" s="50" t="s">
        <v>84</v>
      </c>
      <c r="L582" s="50" t="s">
        <v>24</v>
      </c>
      <c r="M582" s="50" t="s">
        <v>74</v>
      </c>
      <c r="N582" s="52">
        <v>571967.91299999994</v>
      </c>
      <c r="O582" s="52">
        <v>1811229.4639999999</v>
      </c>
      <c r="P582" s="50" t="s">
        <v>1666</v>
      </c>
      <c r="Q582" s="53">
        <v>2.056</v>
      </c>
      <c r="R582" s="52">
        <v>190.3999938964844</v>
      </c>
      <c r="S582" s="50" t="s">
        <v>139</v>
      </c>
      <c r="T582" s="50" t="s">
        <v>267</v>
      </c>
      <c r="U582" s="50" t="s">
        <v>30</v>
      </c>
      <c r="V582" s="50" t="s">
        <v>72</v>
      </c>
    </row>
    <row r="583" spans="1:22" ht="18.75" x14ac:dyDescent="0.3">
      <c r="A583">
        <v>582</v>
      </c>
      <c r="B583" s="50" t="s">
        <v>2037</v>
      </c>
      <c r="C583" s="51">
        <v>45028</v>
      </c>
      <c r="D583" s="50" t="s">
        <v>2034</v>
      </c>
      <c r="E583" s="50">
        <v>620118</v>
      </c>
      <c r="F583" s="50" t="s">
        <v>120</v>
      </c>
      <c r="G583" s="50" t="s">
        <v>30</v>
      </c>
      <c r="H583" s="50" t="s">
        <v>72</v>
      </c>
      <c r="I583" s="50">
        <v>5</v>
      </c>
      <c r="J583" s="50" t="s">
        <v>89</v>
      </c>
      <c r="K583" s="50" t="s">
        <v>84</v>
      </c>
      <c r="L583" s="50" t="s">
        <v>24</v>
      </c>
      <c r="M583" s="50" t="s">
        <v>74</v>
      </c>
      <c r="N583" s="52">
        <v>568911.24399999995</v>
      </c>
      <c r="O583" s="52">
        <v>1806592.0859999999</v>
      </c>
      <c r="P583" s="50" t="s">
        <v>123</v>
      </c>
      <c r="Q583" s="53">
        <v>0.92800000000000005</v>
      </c>
      <c r="R583" s="52">
        <v>214.8999938964844</v>
      </c>
      <c r="S583" s="50" t="s">
        <v>97</v>
      </c>
      <c r="T583" s="50" t="s">
        <v>120</v>
      </c>
      <c r="U583" s="50" t="s">
        <v>30</v>
      </c>
      <c r="V583" s="50" t="s">
        <v>72</v>
      </c>
    </row>
    <row r="584" spans="1:22" ht="18.75" x14ac:dyDescent="0.3">
      <c r="A584">
        <v>583</v>
      </c>
      <c r="B584" s="50" t="s">
        <v>2038</v>
      </c>
      <c r="C584" s="51">
        <v>45028</v>
      </c>
      <c r="D584" s="50" t="s">
        <v>2034</v>
      </c>
      <c r="E584" s="50">
        <v>620118</v>
      </c>
      <c r="F584" s="50" t="s">
        <v>120</v>
      </c>
      <c r="G584" s="50" t="s">
        <v>30</v>
      </c>
      <c r="H584" s="50" t="s">
        <v>72</v>
      </c>
      <c r="I584" s="50">
        <v>5</v>
      </c>
      <c r="J584" s="50" t="s">
        <v>89</v>
      </c>
      <c r="K584" s="50" t="s">
        <v>73</v>
      </c>
      <c r="L584" s="50" t="s">
        <v>22</v>
      </c>
      <c r="M584" s="50" t="s">
        <v>74</v>
      </c>
      <c r="N584" s="52">
        <v>569009.31700000004</v>
      </c>
      <c r="O584" s="52">
        <v>1806654.3470000001</v>
      </c>
      <c r="P584" s="50" t="s">
        <v>123</v>
      </c>
      <c r="Q584" s="53">
        <v>0.82099999999999995</v>
      </c>
      <c r="R584" s="52">
        <v>211.5</v>
      </c>
      <c r="S584" s="50" t="s">
        <v>97</v>
      </c>
      <c r="T584" s="50" t="s">
        <v>120</v>
      </c>
      <c r="U584" s="50" t="s">
        <v>30</v>
      </c>
      <c r="V584" s="50" t="s">
        <v>72</v>
      </c>
    </row>
    <row r="585" spans="1:22" ht="18.75" x14ac:dyDescent="0.3">
      <c r="A585">
        <v>584</v>
      </c>
      <c r="B585" s="50" t="s">
        <v>2039</v>
      </c>
      <c r="C585" s="51">
        <v>45028</v>
      </c>
      <c r="D585" s="50" t="s">
        <v>2034</v>
      </c>
      <c r="E585" s="50">
        <v>620205</v>
      </c>
      <c r="F585" s="50" t="s">
        <v>179</v>
      </c>
      <c r="G585" s="50" t="s">
        <v>40</v>
      </c>
      <c r="H585" s="50" t="s">
        <v>72</v>
      </c>
      <c r="I585" s="50">
        <v>2</v>
      </c>
      <c r="J585" s="50" t="s">
        <v>2</v>
      </c>
      <c r="K585" s="50" t="s">
        <v>73</v>
      </c>
      <c r="L585" s="50" t="s">
        <v>22</v>
      </c>
      <c r="M585" s="50" t="s">
        <v>74</v>
      </c>
      <c r="N585" s="52">
        <v>591581.96200000006</v>
      </c>
      <c r="O585" s="52">
        <v>1824612.368</v>
      </c>
      <c r="P585" s="50" t="s">
        <v>1223</v>
      </c>
      <c r="Q585" s="53">
        <v>1.8460000000000001</v>
      </c>
      <c r="R585" s="52">
        <v>104.6999969482422</v>
      </c>
      <c r="S585" s="50" t="s">
        <v>81</v>
      </c>
      <c r="T585" s="50" t="s">
        <v>179</v>
      </c>
      <c r="U585" s="50" t="s">
        <v>40</v>
      </c>
      <c r="V585" s="50" t="s">
        <v>72</v>
      </c>
    </row>
    <row r="586" spans="1:22" ht="18.75" x14ac:dyDescent="0.3">
      <c r="A586">
        <v>585</v>
      </c>
      <c r="B586" s="50" t="s">
        <v>2040</v>
      </c>
      <c r="C586" s="51">
        <v>45028</v>
      </c>
      <c r="D586" s="50" t="s">
        <v>2034</v>
      </c>
      <c r="E586" s="50">
        <v>620205</v>
      </c>
      <c r="F586" s="50" t="s">
        <v>179</v>
      </c>
      <c r="G586" s="50" t="s">
        <v>40</v>
      </c>
      <c r="H586" s="50" t="s">
        <v>72</v>
      </c>
      <c r="I586" s="50">
        <v>2</v>
      </c>
      <c r="J586" s="50" t="s">
        <v>2</v>
      </c>
      <c r="K586" s="50" t="s">
        <v>73</v>
      </c>
      <c r="L586" s="50" t="s">
        <v>22</v>
      </c>
      <c r="M586" s="50" t="s">
        <v>74</v>
      </c>
      <c r="N586" s="52">
        <v>589611.35499999998</v>
      </c>
      <c r="O586" s="52">
        <v>1825203.6980000001</v>
      </c>
      <c r="P586" s="50" t="s">
        <v>1223</v>
      </c>
      <c r="Q586" s="53">
        <v>0.27400000000000002</v>
      </c>
      <c r="R586" s="52">
        <v>297.39999389648438</v>
      </c>
      <c r="S586" s="50" t="s">
        <v>107</v>
      </c>
      <c r="T586" s="50" t="s">
        <v>179</v>
      </c>
      <c r="U586" s="50" t="s">
        <v>40</v>
      </c>
      <c r="V586" s="50" t="s">
        <v>72</v>
      </c>
    </row>
    <row r="587" spans="1:22" ht="18.75" x14ac:dyDescent="0.3">
      <c r="A587">
        <v>586</v>
      </c>
      <c r="B587" s="50" t="s">
        <v>2041</v>
      </c>
      <c r="C587" s="51">
        <v>45028</v>
      </c>
      <c r="D587" s="50" t="s">
        <v>2034</v>
      </c>
      <c r="E587" s="50">
        <v>620302</v>
      </c>
      <c r="F587" s="50" t="s">
        <v>619</v>
      </c>
      <c r="G587" s="50" t="s">
        <v>31</v>
      </c>
      <c r="H587" s="50" t="s">
        <v>72</v>
      </c>
      <c r="I587" s="50">
        <v>2</v>
      </c>
      <c r="J587" s="50" t="s">
        <v>2</v>
      </c>
      <c r="K587" s="50" t="s">
        <v>95</v>
      </c>
      <c r="L587" s="50" t="s">
        <v>25</v>
      </c>
      <c r="M587" s="50" t="s">
        <v>74</v>
      </c>
      <c r="N587" s="52">
        <v>533900.39899999998</v>
      </c>
      <c r="O587" s="52">
        <v>1809855.5970000001</v>
      </c>
      <c r="P587" s="50" t="s">
        <v>889</v>
      </c>
      <c r="Q587" s="53">
        <v>2.2240000000000002</v>
      </c>
      <c r="R587" s="52">
        <v>153</v>
      </c>
      <c r="S587" s="50" t="s">
        <v>76</v>
      </c>
      <c r="T587" s="50" t="s">
        <v>619</v>
      </c>
      <c r="U587" s="50" t="s">
        <v>31</v>
      </c>
      <c r="V587" s="50" t="s">
        <v>72</v>
      </c>
    </row>
    <row r="588" spans="1:22" ht="18.75" x14ac:dyDescent="0.3">
      <c r="A588">
        <v>587</v>
      </c>
      <c r="B588" s="50" t="s">
        <v>2042</v>
      </c>
      <c r="C588" s="51">
        <v>45028</v>
      </c>
      <c r="D588" s="50" t="s">
        <v>2034</v>
      </c>
      <c r="E588" s="50">
        <v>620403</v>
      </c>
      <c r="F588" s="50" t="s">
        <v>253</v>
      </c>
      <c r="G588" s="50" t="s">
        <v>36</v>
      </c>
      <c r="H588" s="50" t="s">
        <v>72</v>
      </c>
      <c r="I588" s="50">
        <v>5</v>
      </c>
      <c r="J588" s="50" t="s">
        <v>89</v>
      </c>
      <c r="K588" s="50" t="s">
        <v>73</v>
      </c>
      <c r="L588" s="50" t="s">
        <v>22</v>
      </c>
      <c r="M588" s="50" t="s">
        <v>74</v>
      </c>
      <c r="N588" s="52">
        <v>589650.06700000004</v>
      </c>
      <c r="O588" s="52">
        <v>1784131.4779999999</v>
      </c>
      <c r="P588" s="50" t="s">
        <v>814</v>
      </c>
      <c r="Q588" s="53">
        <v>1.3859999999999999</v>
      </c>
      <c r="R588" s="52">
        <v>224</v>
      </c>
      <c r="S588" s="50" t="s">
        <v>97</v>
      </c>
      <c r="T588" s="50" t="s">
        <v>88</v>
      </c>
      <c r="U588" s="50" t="s">
        <v>32</v>
      </c>
      <c r="V588" s="50" t="s">
        <v>72</v>
      </c>
    </row>
    <row r="589" spans="1:22" ht="18.75" x14ac:dyDescent="0.3">
      <c r="A589">
        <v>588</v>
      </c>
      <c r="B589" s="50" t="s">
        <v>2043</v>
      </c>
      <c r="C589" s="51">
        <v>45028</v>
      </c>
      <c r="D589" s="50" t="s">
        <v>2034</v>
      </c>
      <c r="E589" s="50">
        <v>620411</v>
      </c>
      <c r="F589" s="50" t="s">
        <v>166</v>
      </c>
      <c r="G589" s="50" t="s">
        <v>36</v>
      </c>
      <c r="H589" s="50" t="s">
        <v>72</v>
      </c>
      <c r="I589" s="50">
        <v>5</v>
      </c>
      <c r="J589" s="50" t="s">
        <v>89</v>
      </c>
      <c r="K589" s="50" t="s">
        <v>73</v>
      </c>
      <c r="L589" s="50" t="s">
        <v>22</v>
      </c>
      <c r="M589" s="50" t="s">
        <v>74</v>
      </c>
      <c r="N589" s="52">
        <v>561052.83299999998</v>
      </c>
      <c r="O589" s="52">
        <v>1759083.3359999999</v>
      </c>
      <c r="P589" s="50" t="s">
        <v>2044</v>
      </c>
      <c r="Q589" s="53">
        <v>1.1930000000000001</v>
      </c>
      <c r="R589" s="52">
        <v>201</v>
      </c>
      <c r="S589" s="50" t="s">
        <v>139</v>
      </c>
      <c r="T589" s="50" t="s">
        <v>166</v>
      </c>
      <c r="U589" s="50" t="s">
        <v>36</v>
      </c>
      <c r="V589" s="50" t="s">
        <v>72</v>
      </c>
    </row>
    <row r="590" spans="1:22" ht="18.75" x14ac:dyDescent="0.3">
      <c r="A590">
        <v>589</v>
      </c>
      <c r="B590" s="50" t="s">
        <v>2045</v>
      </c>
      <c r="C590" s="51">
        <v>45028</v>
      </c>
      <c r="D590" s="50" t="s">
        <v>1797</v>
      </c>
      <c r="E590" s="50">
        <v>620610</v>
      </c>
      <c r="F590" s="50" t="s">
        <v>338</v>
      </c>
      <c r="G590" s="50" t="s">
        <v>34</v>
      </c>
      <c r="H590" s="50" t="s">
        <v>72</v>
      </c>
      <c r="I590" s="50">
        <v>2</v>
      </c>
      <c r="J590" s="50" t="s">
        <v>2</v>
      </c>
      <c r="K590" s="50" t="s">
        <v>207</v>
      </c>
      <c r="L590" s="50" t="s">
        <v>26</v>
      </c>
      <c r="M590" s="50" t="s">
        <v>74</v>
      </c>
      <c r="N590" s="52">
        <v>559933.12899999996</v>
      </c>
      <c r="O590" s="52">
        <v>1858576.206</v>
      </c>
      <c r="P590" s="50" t="s">
        <v>339</v>
      </c>
      <c r="Q590" s="53">
        <v>1.7889999999999999</v>
      </c>
      <c r="R590" s="52">
        <v>143.80000305175781</v>
      </c>
      <c r="S590" s="50" t="s">
        <v>76</v>
      </c>
      <c r="T590" s="50" t="s">
        <v>338</v>
      </c>
      <c r="U590" s="50" t="s">
        <v>34</v>
      </c>
      <c r="V590" s="50" t="s">
        <v>72</v>
      </c>
    </row>
    <row r="591" spans="1:22" ht="18.75" x14ac:dyDescent="0.3">
      <c r="A591">
        <v>590</v>
      </c>
      <c r="B591" s="50" t="s">
        <v>2046</v>
      </c>
      <c r="C591" s="51">
        <v>45028</v>
      </c>
      <c r="D591" s="50" t="s">
        <v>1797</v>
      </c>
      <c r="E591" s="50">
        <v>620610</v>
      </c>
      <c r="F591" s="50" t="s">
        <v>338</v>
      </c>
      <c r="G591" s="50" t="s">
        <v>34</v>
      </c>
      <c r="H591" s="50" t="s">
        <v>72</v>
      </c>
      <c r="I591" s="50">
        <v>2</v>
      </c>
      <c r="J591" s="50" t="s">
        <v>2</v>
      </c>
      <c r="K591" s="50" t="s">
        <v>95</v>
      </c>
      <c r="L591" s="50" t="s">
        <v>25</v>
      </c>
      <c r="M591" s="50" t="s">
        <v>74</v>
      </c>
      <c r="N591" s="52">
        <v>559993.88300000003</v>
      </c>
      <c r="O591" s="52">
        <v>1858944.77</v>
      </c>
      <c r="P591" s="50" t="s">
        <v>339</v>
      </c>
      <c r="Q591" s="53">
        <v>1.554</v>
      </c>
      <c r="R591" s="52">
        <v>133.8999938964844</v>
      </c>
      <c r="S591" s="50" t="s">
        <v>76</v>
      </c>
      <c r="T591" s="50" t="s">
        <v>338</v>
      </c>
      <c r="U591" s="50" t="s">
        <v>34</v>
      </c>
      <c r="V591" s="50" t="s">
        <v>72</v>
      </c>
    </row>
    <row r="592" spans="1:22" ht="18.75" x14ac:dyDescent="0.3">
      <c r="A592">
        <v>591</v>
      </c>
      <c r="B592" s="50" t="s">
        <v>2047</v>
      </c>
      <c r="C592" s="51">
        <v>45028</v>
      </c>
      <c r="D592" s="50" t="s">
        <v>2034</v>
      </c>
      <c r="E592" s="50">
        <v>620704</v>
      </c>
      <c r="F592" s="50" t="s">
        <v>246</v>
      </c>
      <c r="G592" s="50" t="s">
        <v>38</v>
      </c>
      <c r="H592" s="50" t="s">
        <v>72</v>
      </c>
      <c r="I592" s="50">
        <v>2</v>
      </c>
      <c r="J592" s="50" t="s">
        <v>2</v>
      </c>
      <c r="K592" s="50" t="s">
        <v>73</v>
      </c>
      <c r="L592" s="50" t="s">
        <v>22</v>
      </c>
      <c r="M592" s="50" t="s">
        <v>74</v>
      </c>
      <c r="N592" s="52">
        <v>595213.79099999997</v>
      </c>
      <c r="O592" s="52">
        <v>1829739.388</v>
      </c>
      <c r="P592" s="50" t="s">
        <v>247</v>
      </c>
      <c r="Q592" s="53">
        <v>2.11</v>
      </c>
      <c r="R592" s="52">
        <v>114</v>
      </c>
      <c r="S592" s="50" t="s">
        <v>76</v>
      </c>
      <c r="T592" s="50" t="s">
        <v>246</v>
      </c>
      <c r="U592" s="50" t="s">
        <v>38</v>
      </c>
      <c r="V592" s="50" t="s">
        <v>72</v>
      </c>
    </row>
    <row r="593" spans="1:22" ht="18.75" x14ac:dyDescent="0.3">
      <c r="A593">
        <v>592</v>
      </c>
      <c r="B593" s="50" t="s">
        <v>2048</v>
      </c>
      <c r="C593" s="51">
        <v>45028</v>
      </c>
      <c r="D593" s="50" t="s">
        <v>1797</v>
      </c>
      <c r="E593" s="50">
        <v>620706</v>
      </c>
      <c r="F593" s="50" t="s">
        <v>463</v>
      </c>
      <c r="G593" s="50" t="s">
        <v>38</v>
      </c>
      <c r="H593" s="50" t="s">
        <v>72</v>
      </c>
      <c r="I593" s="50">
        <v>2</v>
      </c>
      <c r="J593" s="50" t="s">
        <v>2</v>
      </c>
      <c r="K593" s="50" t="s">
        <v>73</v>
      </c>
      <c r="L593" s="50" t="s">
        <v>22</v>
      </c>
      <c r="M593" s="50" t="s">
        <v>74</v>
      </c>
      <c r="N593" s="52">
        <v>590426.13600000006</v>
      </c>
      <c r="O593" s="52">
        <v>1843786.7749999999</v>
      </c>
      <c r="P593" s="50" t="s">
        <v>1702</v>
      </c>
      <c r="Q593" s="53">
        <v>0.94699999999999995</v>
      </c>
      <c r="R593" s="52">
        <v>173</v>
      </c>
      <c r="S593" s="50" t="s">
        <v>139</v>
      </c>
      <c r="T593" s="50" t="s">
        <v>463</v>
      </c>
      <c r="U593" s="50" t="s">
        <v>38</v>
      </c>
      <c r="V593" s="50" t="s">
        <v>72</v>
      </c>
    </row>
    <row r="594" spans="1:22" ht="18.75" x14ac:dyDescent="0.3">
      <c r="A594">
        <v>593</v>
      </c>
      <c r="B594" s="50" t="s">
        <v>2049</v>
      </c>
      <c r="C594" s="51">
        <v>45028</v>
      </c>
      <c r="D594" s="50" t="s">
        <v>1797</v>
      </c>
      <c r="E594" s="50">
        <v>621101</v>
      </c>
      <c r="F594" s="50" t="s">
        <v>113</v>
      </c>
      <c r="G594" s="50" t="s">
        <v>35</v>
      </c>
      <c r="H594" s="50" t="s">
        <v>72</v>
      </c>
      <c r="I594" s="50">
        <v>2</v>
      </c>
      <c r="J594" s="50" t="s">
        <v>2</v>
      </c>
      <c r="K594" s="50" t="s">
        <v>105</v>
      </c>
      <c r="L594" s="50" t="s">
        <v>6</v>
      </c>
      <c r="M594" s="50" t="s">
        <v>74</v>
      </c>
      <c r="N594" s="52">
        <v>527197.31900000002</v>
      </c>
      <c r="O594" s="52">
        <v>1833252.352</v>
      </c>
      <c r="P594" s="50" t="s">
        <v>2050</v>
      </c>
      <c r="Q594" s="53">
        <v>1.405</v>
      </c>
      <c r="R594" s="52">
        <v>268.79998779296881</v>
      </c>
      <c r="S594" s="50" t="s">
        <v>152</v>
      </c>
      <c r="T594" s="50" t="s">
        <v>113</v>
      </c>
      <c r="U594" s="50" t="s">
        <v>35</v>
      </c>
      <c r="V594" s="50" t="s">
        <v>72</v>
      </c>
    </row>
    <row r="595" spans="1:22" ht="18.75" x14ac:dyDescent="0.3">
      <c r="A595">
        <v>594</v>
      </c>
      <c r="B595" s="50" t="s">
        <v>2051</v>
      </c>
      <c r="C595" s="51">
        <v>45028</v>
      </c>
      <c r="D595" s="50" t="s">
        <v>1797</v>
      </c>
      <c r="E595" s="50">
        <v>621101</v>
      </c>
      <c r="F595" s="50" t="s">
        <v>113</v>
      </c>
      <c r="G595" s="50" t="s">
        <v>35</v>
      </c>
      <c r="H595" s="50" t="s">
        <v>72</v>
      </c>
      <c r="I595" s="50">
        <v>2</v>
      </c>
      <c r="J595" s="50" t="s">
        <v>2</v>
      </c>
      <c r="K595" s="50" t="s">
        <v>95</v>
      </c>
      <c r="L595" s="50" t="s">
        <v>25</v>
      </c>
      <c r="M595" s="50" t="s">
        <v>74</v>
      </c>
      <c r="N595" s="52">
        <v>527280.125</v>
      </c>
      <c r="O595" s="52">
        <v>1833568.8359999999</v>
      </c>
      <c r="P595" s="50" t="s">
        <v>2050</v>
      </c>
      <c r="Q595" s="53">
        <v>1.349</v>
      </c>
      <c r="R595" s="52">
        <v>282.20001220703119</v>
      </c>
      <c r="S595" s="50" t="s">
        <v>152</v>
      </c>
      <c r="T595" s="50" t="s">
        <v>113</v>
      </c>
      <c r="U595" s="50" t="s">
        <v>35</v>
      </c>
      <c r="V595" s="50" t="s">
        <v>72</v>
      </c>
    </row>
    <row r="596" spans="1:22" ht="18.75" x14ac:dyDescent="0.3">
      <c r="A596">
        <v>595</v>
      </c>
      <c r="B596" s="50" t="s">
        <v>2052</v>
      </c>
      <c r="C596" s="51">
        <v>45029</v>
      </c>
      <c r="D596" s="50" t="s">
        <v>888</v>
      </c>
      <c r="E596" s="50">
        <v>620405</v>
      </c>
      <c r="F596" s="50" t="s">
        <v>354</v>
      </c>
      <c r="G596" s="50" t="s">
        <v>36</v>
      </c>
      <c r="H596" s="50" t="s">
        <v>72</v>
      </c>
      <c r="I596" s="50">
        <v>5</v>
      </c>
      <c r="J596" s="50" t="s">
        <v>89</v>
      </c>
      <c r="K596" s="50" t="s">
        <v>73</v>
      </c>
      <c r="L596" s="50" t="s">
        <v>22</v>
      </c>
      <c r="M596" s="50" t="s">
        <v>74</v>
      </c>
      <c r="N596" s="52">
        <v>585740.049</v>
      </c>
      <c r="O596" s="52">
        <v>1773266.8089999999</v>
      </c>
      <c r="P596" s="50" t="s">
        <v>684</v>
      </c>
      <c r="Q596" s="53">
        <v>2.7530000000000001</v>
      </c>
      <c r="R596" s="52">
        <v>74.199996948242188</v>
      </c>
      <c r="S596" s="50" t="s">
        <v>81</v>
      </c>
      <c r="T596" s="50" t="s">
        <v>683</v>
      </c>
      <c r="U596" s="50" t="s">
        <v>36</v>
      </c>
      <c r="V596" s="50" t="s">
        <v>72</v>
      </c>
    </row>
    <row r="597" spans="1:22" ht="18.75" x14ac:dyDescent="0.3">
      <c r="A597">
        <v>596</v>
      </c>
      <c r="B597" s="50" t="s">
        <v>2053</v>
      </c>
      <c r="C597" s="51">
        <v>45029</v>
      </c>
      <c r="D597" s="50" t="s">
        <v>1368</v>
      </c>
      <c r="E597" s="50">
        <v>620408</v>
      </c>
      <c r="F597" s="50" t="s">
        <v>683</v>
      </c>
      <c r="G597" s="50" t="s">
        <v>36</v>
      </c>
      <c r="H597" s="50" t="s">
        <v>72</v>
      </c>
      <c r="I597" s="50">
        <v>5</v>
      </c>
      <c r="J597" s="50" t="s">
        <v>89</v>
      </c>
      <c r="K597" s="50" t="s">
        <v>73</v>
      </c>
      <c r="L597" s="50" t="s">
        <v>22</v>
      </c>
      <c r="M597" s="50" t="s">
        <v>74</v>
      </c>
      <c r="N597" s="52">
        <v>584120.09499999997</v>
      </c>
      <c r="O597" s="52">
        <v>1776151.25</v>
      </c>
      <c r="P597" s="50" t="s">
        <v>686</v>
      </c>
      <c r="Q597" s="53">
        <v>1.91</v>
      </c>
      <c r="R597" s="52">
        <v>111.1999969482422</v>
      </c>
      <c r="S597" s="50" t="s">
        <v>81</v>
      </c>
      <c r="T597" s="50" t="s">
        <v>641</v>
      </c>
      <c r="U597" s="50" t="s">
        <v>36</v>
      </c>
      <c r="V597" s="50" t="s">
        <v>72</v>
      </c>
    </row>
    <row r="598" spans="1:22" ht="18.75" x14ac:dyDescent="0.3">
      <c r="A598">
        <v>597</v>
      </c>
      <c r="B598" s="50" t="s">
        <v>2054</v>
      </c>
      <c r="C598" s="51">
        <v>45029</v>
      </c>
      <c r="D598" s="50" t="s">
        <v>888</v>
      </c>
      <c r="E598" s="50">
        <v>620507</v>
      </c>
      <c r="F598" s="50" t="s">
        <v>88</v>
      </c>
      <c r="G598" s="50" t="s">
        <v>32</v>
      </c>
      <c r="H598" s="50" t="s">
        <v>72</v>
      </c>
      <c r="I598" s="50">
        <v>5</v>
      </c>
      <c r="J598" s="50" t="s">
        <v>89</v>
      </c>
      <c r="K598" s="50" t="s">
        <v>73</v>
      </c>
      <c r="L598" s="50" t="s">
        <v>22</v>
      </c>
      <c r="M598" s="50" t="s">
        <v>74</v>
      </c>
      <c r="N598" s="52">
        <v>590846.65399999998</v>
      </c>
      <c r="O598" s="52">
        <v>1790854.838</v>
      </c>
      <c r="P598" s="50" t="s">
        <v>244</v>
      </c>
      <c r="Q598" s="53">
        <v>2.31</v>
      </c>
      <c r="R598" s="52">
        <v>168.19999694824219</v>
      </c>
      <c r="S598" s="50" t="s">
        <v>139</v>
      </c>
      <c r="T598" s="50" t="s">
        <v>88</v>
      </c>
      <c r="U598" s="50" t="s">
        <v>32</v>
      </c>
      <c r="V598" s="50" t="s">
        <v>72</v>
      </c>
    </row>
    <row r="599" spans="1:22" ht="18.75" x14ac:dyDescent="0.3">
      <c r="A599">
        <v>598</v>
      </c>
      <c r="B599" s="50" t="s">
        <v>2055</v>
      </c>
      <c r="C599" s="51">
        <v>45029</v>
      </c>
      <c r="D599" s="50" t="s">
        <v>888</v>
      </c>
      <c r="E599" s="50">
        <v>620507</v>
      </c>
      <c r="F599" s="50" t="s">
        <v>88</v>
      </c>
      <c r="G599" s="50" t="s">
        <v>32</v>
      </c>
      <c r="H599" s="50" t="s">
        <v>72</v>
      </c>
      <c r="I599" s="50">
        <v>5</v>
      </c>
      <c r="J599" s="50" t="s">
        <v>89</v>
      </c>
      <c r="K599" s="50" t="s">
        <v>95</v>
      </c>
      <c r="L599" s="50" t="s">
        <v>25</v>
      </c>
      <c r="M599" s="50" t="s">
        <v>74</v>
      </c>
      <c r="N599" s="52">
        <v>590758.00600000005</v>
      </c>
      <c r="O599" s="52">
        <v>1791094.5360000001</v>
      </c>
      <c r="P599" s="50" t="s">
        <v>244</v>
      </c>
      <c r="Q599" s="53">
        <v>2.0579999999999998</v>
      </c>
      <c r="R599" s="52">
        <v>169.30000305175781</v>
      </c>
      <c r="S599" s="50" t="s">
        <v>139</v>
      </c>
      <c r="T599" s="50" t="s">
        <v>88</v>
      </c>
      <c r="U599" s="50" t="s">
        <v>32</v>
      </c>
      <c r="V599" s="50" t="s">
        <v>72</v>
      </c>
    </row>
    <row r="600" spans="1:22" ht="18.75" x14ac:dyDescent="0.3">
      <c r="A600">
        <v>599</v>
      </c>
      <c r="B600" s="50" t="s">
        <v>2056</v>
      </c>
      <c r="C600" s="51">
        <v>45030</v>
      </c>
      <c r="D600" s="50" t="s">
        <v>1928</v>
      </c>
      <c r="E600" s="50">
        <v>620102</v>
      </c>
      <c r="F600" s="50" t="s">
        <v>293</v>
      </c>
      <c r="G600" s="50" t="s">
        <v>30</v>
      </c>
      <c r="H600" s="50" t="s">
        <v>72</v>
      </c>
      <c r="I600" s="50">
        <v>2</v>
      </c>
      <c r="J600" s="50" t="s">
        <v>2</v>
      </c>
      <c r="K600" s="50" t="s">
        <v>95</v>
      </c>
      <c r="L600" s="50" t="s">
        <v>25</v>
      </c>
      <c r="M600" s="50" t="s">
        <v>74</v>
      </c>
      <c r="N600" s="52">
        <v>553657.071</v>
      </c>
      <c r="O600" s="52">
        <v>1798783.4550000001</v>
      </c>
      <c r="P600" s="50" t="s">
        <v>556</v>
      </c>
      <c r="Q600" s="53">
        <v>2.8610000000000002</v>
      </c>
      <c r="R600" s="52">
        <v>123.59999847412109</v>
      </c>
      <c r="S600" s="50" t="s">
        <v>76</v>
      </c>
      <c r="T600" s="50" t="s">
        <v>331</v>
      </c>
      <c r="U600" s="50" t="s">
        <v>30</v>
      </c>
      <c r="V600" s="50" t="s">
        <v>72</v>
      </c>
    </row>
    <row r="601" spans="1:22" ht="18.75" x14ac:dyDescent="0.3">
      <c r="A601">
        <v>600</v>
      </c>
      <c r="B601" s="50" t="s">
        <v>2057</v>
      </c>
      <c r="C601" s="51">
        <v>45030</v>
      </c>
      <c r="D601" s="50" t="s">
        <v>1928</v>
      </c>
      <c r="E601" s="50">
        <v>620102</v>
      </c>
      <c r="F601" s="50" t="s">
        <v>293</v>
      </c>
      <c r="G601" s="50" t="s">
        <v>30</v>
      </c>
      <c r="H601" s="50" t="s">
        <v>72</v>
      </c>
      <c r="I601" s="50">
        <v>5</v>
      </c>
      <c r="J601" s="50" t="s">
        <v>89</v>
      </c>
      <c r="K601" s="50" t="s">
        <v>73</v>
      </c>
      <c r="L601" s="50" t="s">
        <v>22</v>
      </c>
      <c r="M601" s="50" t="s">
        <v>74</v>
      </c>
      <c r="N601" s="52">
        <v>559236.32299999997</v>
      </c>
      <c r="O601" s="52">
        <v>1804100.0120000001</v>
      </c>
      <c r="P601" s="50" t="s">
        <v>310</v>
      </c>
      <c r="Q601" s="53">
        <v>2.1459999999999999</v>
      </c>
      <c r="R601" s="52">
        <v>208.5</v>
      </c>
      <c r="S601" s="50" t="s">
        <v>97</v>
      </c>
      <c r="T601" s="50" t="s">
        <v>293</v>
      </c>
      <c r="U601" s="50" t="s">
        <v>30</v>
      </c>
      <c r="V601" s="50" t="s">
        <v>72</v>
      </c>
    </row>
    <row r="602" spans="1:22" ht="18.75" x14ac:dyDescent="0.3">
      <c r="A602">
        <v>601</v>
      </c>
      <c r="B602" s="50" t="s">
        <v>2058</v>
      </c>
      <c r="C602" s="51">
        <v>45030</v>
      </c>
      <c r="D602" s="50" t="s">
        <v>1928</v>
      </c>
      <c r="E602" s="50">
        <v>620103</v>
      </c>
      <c r="F602" s="50" t="s">
        <v>331</v>
      </c>
      <c r="G602" s="50" t="s">
        <v>30</v>
      </c>
      <c r="H602" s="50" t="s">
        <v>72</v>
      </c>
      <c r="I602" s="50">
        <v>2</v>
      </c>
      <c r="J602" s="50" t="s">
        <v>2</v>
      </c>
      <c r="K602" s="50" t="s">
        <v>95</v>
      </c>
      <c r="L602" s="50" t="s">
        <v>25</v>
      </c>
      <c r="M602" s="50" t="s">
        <v>74</v>
      </c>
      <c r="N602" s="52">
        <v>553504.13800000004</v>
      </c>
      <c r="O602" s="52">
        <v>1799275.3459999999</v>
      </c>
      <c r="P602" s="50" t="s">
        <v>556</v>
      </c>
      <c r="Q602" s="53">
        <v>2.4809999999999999</v>
      </c>
      <c r="R602" s="52">
        <v>116.1999969482422</v>
      </c>
      <c r="S602" s="50" t="s">
        <v>76</v>
      </c>
      <c r="T602" s="50" t="s">
        <v>331</v>
      </c>
      <c r="U602" s="50" t="s">
        <v>30</v>
      </c>
      <c r="V602" s="50" t="s">
        <v>72</v>
      </c>
    </row>
    <row r="603" spans="1:22" ht="18.75" x14ac:dyDescent="0.3">
      <c r="A603">
        <v>602</v>
      </c>
      <c r="B603" s="50" t="s">
        <v>2059</v>
      </c>
      <c r="C603" s="51">
        <v>45030</v>
      </c>
      <c r="D603" s="50" t="s">
        <v>1928</v>
      </c>
      <c r="E603" s="50">
        <v>620103</v>
      </c>
      <c r="F603" s="50" t="s">
        <v>331</v>
      </c>
      <c r="G603" s="50" t="s">
        <v>30</v>
      </c>
      <c r="H603" s="50" t="s">
        <v>72</v>
      </c>
      <c r="I603" s="50">
        <v>2</v>
      </c>
      <c r="J603" s="50" t="s">
        <v>2</v>
      </c>
      <c r="K603" s="50" t="s">
        <v>95</v>
      </c>
      <c r="L603" s="50" t="s">
        <v>25</v>
      </c>
      <c r="M603" s="50" t="s">
        <v>74</v>
      </c>
      <c r="N603" s="52">
        <v>553596.86199999996</v>
      </c>
      <c r="O603" s="52">
        <v>1799370.7080000001</v>
      </c>
      <c r="P603" s="50" t="s">
        <v>556</v>
      </c>
      <c r="Q603" s="53">
        <v>2.5289999999999999</v>
      </c>
      <c r="R603" s="52">
        <v>113.3000030517578</v>
      </c>
      <c r="S603" s="50" t="s">
        <v>76</v>
      </c>
      <c r="T603" s="50" t="s">
        <v>331</v>
      </c>
      <c r="U603" s="50" t="s">
        <v>30</v>
      </c>
      <c r="V603" s="50" t="s">
        <v>72</v>
      </c>
    </row>
    <row r="604" spans="1:22" ht="18.75" x14ac:dyDescent="0.3">
      <c r="A604">
        <v>603</v>
      </c>
      <c r="B604" s="50" t="s">
        <v>2060</v>
      </c>
      <c r="C604" s="51">
        <v>45030</v>
      </c>
      <c r="D604" s="50" t="s">
        <v>2061</v>
      </c>
      <c r="E604" s="50">
        <v>620105</v>
      </c>
      <c r="F604" s="50" t="s">
        <v>428</v>
      </c>
      <c r="G604" s="50" t="s">
        <v>30</v>
      </c>
      <c r="H604" s="50" t="s">
        <v>72</v>
      </c>
      <c r="I604" s="50">
        <v>2</v>
      </c>
      <c r="J604" s="50" t="s">
        <v>2</v>
      </c>
      <c r="K604" s="50" t="s">
        <v>73</v>
      </c>
      <c r="L604" s="50" t="s">
        <v>22</v>
      </c>
      <c r="M604" s="50" t="s">
        <v>74</v>
      </c>
      <c r="N604" s="52">
        <v>555252.701</v>
      </c>
      <c r="O604" s="52">
        <v>1815464.885</v>
      </c>
      <c r="P604" s="50" t="s">
        <v>2062</v>
      </c>
      <c r="Q604" s="53">
        <v>0.78200000000000003</v>
      </c>
      <c r="R604" s="52">
        <v>351.10000610351563</v>
      </c>
      <c r="S604" s="50" t="s">
        <v>86</v>
      </c>
      <c r="T604" s="50" t="s">
        <v>269</v>
      </c>
      <c r="U604" s="50" t="s">
        <v>30</v>
      </c>
      <c r="V604" s="50" t="s">
        <v>72</v>
      </c>
    </row>
    <row r="605" spans="1:22" ht="18.75" x14ac:dyDescent="0.3">
      <c r="A605">
        <v>604</v>
      </c>
      <c r="B605" s="50" t="s">
        <v>2063</v>
      </c>
      <c r="C605" s="51">
        <v>45030</v>
      </c>
      <c r="D605" s="50" t="s">
        <v>2061</v>
      </c>
      <c r="E605" s="50">
        <v>620105</v>
      </c>
      <c r="F605" s="50" t="s">
        <v>428</v>
      </c>
      <c r="G605" s="50" t="s">
        <v>30</v>
      </c>
      <c r="H605" s="50" t="s">
        <v>72</v>
      </c>
      <c r="I605" s="50">
        <v>2</v>
      </c>
      <c r="J605" s="50" t="s">
        <v>2</v>
      </c>
      <c r="K605" s="50" t="s">
        <v>73</v>
      </c>
      <c r="L605" s="50" t="s">
        <v>22</v>
      </c>
      <c r="M605" s="50" t="s">
        <v>74</v>
      </c>
      <c r="N605" s="52">
        <v>555285.32700000005</v>
      </c>
      <c r="O605" s="52">
        <v>1815649.71</v>
      </c>
      <c r="P605" s="50" t="s">
        <v>2064</v>
      </c>
      <c r="Q605" s="53">
        <v>0.8</v>
      </c>
      <c r="R605" s="52">
        <v>161</v>
      </c>
      <c r="S605" s="50" t="s">
        <v>139</v>
      </c>
      <c r="T605" s="50" t="s">
        <v>428</v>
      </c>
      <c r="U605" s="50" t="s">
        <v>30</v>
      </c>
      <c r="V605" s="50" t="s">
        <v>72</v>
      </c>
    </row>
    <row r="606" spans="1:22" ht="18.75" x14ac:dyDescent="0.3">
      <c r="A606">
        <v>605</v>
      </c>
      <c r="B606" s="50" t="s">
        <v>2065</v>
      </c>
      <c r="C606" s="51">
        <v>45030</v>
      </c>
      <c r="D606" s="50" t="s">
        <v>1928</v>
      </c>
      <c r="E606" s="50">
        <v>620112</v>
      </c>
      <c r="F606" s="50" t="s">
        <v>195</v>
      </c>
      <c r="G606" s="50" t="s">
        <v>30</v>
      </c>
      <c r="H606" s="50" t="s">
        <v>72</v>
      </c>
      <c r="I606" s="50">
        <v>5</v>
      </c>
      <c r="J606" s="50" t="s">
        <v>89</v>
      </c>
      <c r="K606" s="50" t="s">
        <v>73</v>
      </c>
      <c r="L606" s="50" t="s">
        <v>22</v>
      </c>
      <c r="M606" s="50" t="s">
        <v>74</v>
      </c>
      <c r="N606" s="52">
        <v>577679.26500000001</v>
      </c>
      <c r="O606" s="52">
        <v>1824894.0209999999</v>
      </c>
      <c r="P606" s="50" t="s">
        <v>2005</v>
      </c>
      <c r="Q606" s="53">
        <v>1.1890000000000001</v>
      </c>
      <c r="R606" s="52">
        <v>210.19999694824219</v>
      </c>
      <c r="S606" s="50" t="s">
        <v>97</v>
      </c>
      <c r="T606" s="50" t="s">
        <v>195</v>
      </c>
      <c r="U606" s="50" t="s">
        <v>30</v>
      </c>
      <c r="V606" s="50" t="s">
        <v>72</v>
      </c>
    </row>
    <row r="607" spans="1:22" ht="18.75" x14ac:dyDescent="0.3">
      <c r="A607">
        <v>606</v>
      </c>
      <c r="B607" s="50" t="s">
        <v>2066</v>
      </c>
      <c r="C607" s="51">
        <v>45030</v>
      </c>
      <c r="D607" s="50" t="s">
        <v>1928</v>
      </c>
      <c r="E607" s="50">
        <v>620113</v>
      </c>
      <c r="F607" s="50" t="s">
        <v>137</v>
      </c>
      <c r="G607" s="50" t="s">
        <v>30</v>
      </c>
      <c r="H607" s="50" t="s">
        <v>72</v>
      </c>
      <c r="I607" s="50">
        <v>5</v>
      </c>
      <c r="J607" s="50" t="s">
        <v>89</v>
      </c>
      <c r="K607" s="50" t="s">
        <v>84</v>
      </c>
      <c r="L607" s="50" t="s">
        <v>24</v>
      </c>
      <c r="M607" s="50" t="s">
        <v>74</v>
      </c>
      <c r="N607" s="52">
        <v>568071.49800000002</v>
      </c>
      <c r="O607" s="52">
        <v>1816854.365</v>
      </c>
      <c r="P607" s="50" t="s">
        <v>501</v>
      </c>
      <c r="Q607" s="53">
        <v>1.9139999999999999</v>
      </c>
      <c r="R607" s="52">
        <v>73.599998474121094</v>
      </c>
      <c r="S607" s="50" t="s">
        <v>81</v>
      </c>
      <c r="T607" s="50" t="s">
        <v>137</v>
      </c>
      <c r="U607" s="50" t="s">
        <v>30</v>
      </c>
      <c r="V607" s="50" t="s">
        <v>72</v>
      </c>
    </row>
    <row r="608" spans="1:22" ht="18.75" x14ac:dyDescent="0.3">
      <c r="A608">
        <v>607</v>
      </c>
      <c r="B608" s="50" t="s">
        <v>2067</v>
      </c>
      <c r="C608" s="51">
        <v>45030</v>
      </c>
      <c r="D608" s="50" t="s">
        <v>2061</v>
      </c>
      <c r="E608" s="50">
        <v>620118</v>
      </c>
      <c r="F608" s="50" t="s">
        <v>120</v>
      </c>
      <c r="G608" s="50" t="s">
        <v>30</v>
      </c>
      <c r="H608" s="50" t="s">
        <v>72</v>
      </c>
      <c r="I608" s="50">
        <v>5</v>
      </c>
      <c r="J608" s="50" t="s">
        <v>89</v>
      </c>
      <c r="K608" s="50" t="s">
        <v>84</v>
      </c>
      <c r="L608" s="50" t="s">
        <v>24</v>
      </c>
      <c r="M608" s="50" t="s">
        <v>74</v>
      </c>
      <c r="N608" s="52">
        <v>564914.06900000002</v>
      </c>
      <c r="O608" s="52">
        <v>1807712.5819999999</v>
      </c>
      <c r="P608" s="50" t="s">
        <v>788</v>
      </c>
      <c r="Q608" s="53">
        <v>0.59499999999999997</v>
      </c>
      <c r="R608" s="52">
        <v>65.400001525878906</v>
      </c>
      <c r="S608" s="50" t="s">
        <v>91</v>
      </c>
      <c r="T608" s="50" t="s">
        <v>120</v>
      </c>
      <c r="U608" s="50" t="s">
        <v>30</v>
      </c>
      <c r="V608" s="50" t="s">
        <v>72</v>
      </c>
    </row>
    <row r="609" spans="1:22" ht="18.75" x14ac:dyDescent="0.3">
      <c r="A609">
        <v>608</v>
      </c>
      <c r="B609" s="50" t="s">
        <v>2068</v>
      </c>
      <c r="C609" s="51">
        <v>45030</v>
      </c>
      <c r="D609" s="50" t="s">
        <v>1928</v>
      </c>
      <c r="E609" s="50">
        <v>620409</v>
      </c>
      <c r="F609" s="50" t="s">
        <v>109</v>
      </c>
      <c r="G609" s="50" t="s">
        <v>36</v>
      </c>
      <c r="H609" s="50" t="s">
        <v>72</v>
      </c>
      <c r="I609" s="50">
        <v>5</v>
      </c>
      <c r="J609" s="50" t="s">
        <v>89</v>
      </c>
      <c r="K609" s="50" t="s">
        <v>95</v>
      </c>
      <c r="L609" s="50" t="s">
        <v>25</v>
      </c>
      <c r="M609" s="50" t="s">
        <v>74</v>
      </c>
      <c r="N609" s="52">
        <v>571553.08499999996</v>
      </c>
      <c r="O609" s="52">
        <v>1772036.1740000001</v>
      </c>
      <c r="P609" s="50" t="s">
        <v>2069</v>
      </c>
      <c r="Q609" s="53">
        <v>2.8660000000000001</v>
      </c>
      <c r="R609" s="52">
        <v>105.59999847412109</v>
      </c>
      <c r="S609" s="50" t="s">
        <v>81</v>
      </c>
      <c r="T609" s="50" t="s">
        <v>109</v>
      </c>
      <c r="U609" s="50" t="s">
        <v>36</v>
      </c>
      <c r="V609" s="50" t="s">
        <v>72</v>
      </c>
    </row>
    <row r="610" spans="1:22" ht="18.75" x14ac:dyDescent="0.3">
      <c r="A610">
        <v>609</v>
      </c>
      <c r="B610" s="50" t="s">
        <v>2070</v>
      </c>
      <c r="C610" s="51">
        <v>45030</v>
      </c>
      <c r="D610" s="50" t="s">
        <v>1928</v>
      </c>
      <c r="E610" s="50">
        <v>620601</v>
      </c>
      <c r="F610" s="50" t="s">
        <v>34</v>
      </c>
      <c r="G610" s="50" t="s">
        <v>34</v>
      </c>
      <c r="H610" s="50" t="s">
        <v>72</v>
      </c>
      <c r="I610" s="50">
        <v>2</v>
      </c>
      <c r="J610" s="50" t="s">
        <v>2</v>
      </c>
      <c r="K610" s="50" t="s">
        <v>73</v>
      </c>
      <c r="L610" s="50" t="s">
        <v>22</v>
      </c>
      <c r="M610" s="50" t="s">
        <v>74</v>
      </c>
      <c r="N610" s="52">
        <v>559868.79200000002</v>
      </c>
      <c r="O610" s="52">
        <v>1840584.6880000001</v>
      </c>
      <c r="P610" s="50" t="s">
        <v>2071</v>
      </c>
      <c r="Q610" s="53">
        <v>1.345</v>
      </c>
      <c r="R610" s="52">
        <v>269.5</v>
      </c>
      <c r="S610" s="50" t="s">
        <v>152</v>
      </c>
      <c r="T610" s="50" t="s">
        <v>34</v>
      </c>
      <c r="U610" s="50" t="s">
        <v>34</v>
      </c>
      <c r="V610" s="50" t="s">
        <v>72</v>
      </c>
    </row>
    <row r="611" spans="1:22" ht="18.75" x14ac:dyDescent="0.3">
      <c r="A611">
        <v>610</v>
      </c>
      <c r="B611" s="50" t="s">
        <v>2072</v>
      </c>
      <c r="C611" s="51">
        <v>45030</v>
      </c>
      <c r="D611" s="50" t="s">
        <v>1928</v>
      </c>
      <c r="E611" s="50">
        <v>620607</v>
      </c>
      <c r="F611" s="50" t="s">
        <v>460</v>
      </c>
      <c r="G611" s="50" t="s">
        <v>34</v>
      </c>
      <c r="H611" s="50" t="s">
        <v>72</v>
      </c>
      <c r="I611" s="50">
        <v>5</v>
      </c>
      <c r="J611" s="50" t="s">
        <v>89</v>
      </c>
      <c r="K611" s="50" t="s">
        <v>73</v>
      </c>
      <c r="L611" s="50" t="s">
        <v>22</v>
      </c>
      <c r="M611" s="50" t="s">
        <v>74</v>
      </c>
      <c r="N611" s="52">
        <v>570911.26599999995</v>
      </c>
      <c r="O611" s="52">
        <v>1843067.865</v>
      </c>
      <c r="P611" s="50" t="s">
        <v>2073</v>
      </c>
      <c r="Q611" s="53">
        <v>0.64500000000000002</v>
      </c>
      <c r="R611" s="52">
        <v>151.19999694824219</v>
      </c>
      <c r="S611" s="50" t="s">
        <v>76</v>
      </c>
      <c r="T611" s="50" t="s">
        <v>460</v>
      </c>
      <c r="U611" s="50" t="s">
        <v>34</v>
      </c>
      <c r="V611" s="50" t="s">
        <v>72</v>
      </c>
    </row>
    <row r="612" spans="1:22" ht="18.75" x14ac:dyDescent="0.3">
      <c r="A612">
        <v>611</v>
      </c>
      <c r="B612" s="50" t="s">
        <v>2074</v>
      </c>
      <c r="C612" s="51">
        <v>45031</v>
      </c>
      <c r="D612" s="50" t="s">
        <v>908</v>
      </c>
      <c r="E612" s="50">
        <v>620106</v>
      </c>
      <c r="F612" s="50" t="s">
        <v>161</v>
      </c>
      <c r="G612" s="50" t="s">
        <v>30</v>
      </c>
      <c r="H612" s="50" t="s">
        <v>72</v>
      </c>
      <c r="I612" s="50">
        <v>5</v>
      </c>
      <c r="J612" s="50" t="s">
        <v>89</v>
      </c>
      <c r="K612" s="50" t="s">
        <v>73</v>
      </c>
      <c r="L612" s="50" t="s">
        <v>22</v>
      </c>
      <c r="M612" s="50" t="s">
        <v>74</v>
      </c>
      <c r="N612" s="52">
        <v>549409.92799999996</v>
      </c>
      <c r="O612" s="52">
        <v>1825414.56</v>
      </c>
      <c r="P612" s="50" t="s">
        <v>785</v>
      </c>
      <c r="Q612" s="53">
        <v>0.44400000000000001</v>
      </c>
      <c r="R612" s="52">
        <v>146.30000305175781</v>
      </c>
      <c r="S612" s="50" t="s">
        <v>76</v>
      </c>
      <c r="T612" s="50" t="s">
        <v>161</v>
      </c>
      <c r="U612" s="50" t="s">
        <v>30</v>
      </c>
      <c r="V612" s="50" t="s">
        <v>72</v>
      </c>
    </row>
    <row r="613" spans="1:22" ht="18.75" x14ac:dyDescent="0.3">
      <c r="A613">
        <v>612</v>
      </c>
      <c r="B613" s="50" t="s">
        <v>2075</v>
      </c>
      <c r="C613" s="51">
        <v>45031</v>
      </c>
      <c r="D613" s="50" t="s">
        <v>2076</v>
      </c>
      <c r="E613" s="50">
        <v>620111</v>
      </c>
      <c r="F613" s="50" t="s">
        <v>267</v>
      </c>
      <c r="G613" s="50" t="s">
        <v>30</v>
      </c>
      <c r="H613" s="50" t="s">
        <v>72</v>
      </c>
      <c r="I613" s="50">
        <v>2</v>
      </c>
      <c r="J613" s="50" t="s">
        <v>2</v>
      </c>
      <c r="K613" s="50" t="s">
        <v>73</v>
      </c>
      <c r="L613" s="50" t="s">
        <v>22</v>
      </c>
      <c r="M613" s="50" t="s">
        <v>74</v>
      </c>
      <c r="N613" s="52">
        <v>569374.55200000003</v>
      </c>
      <c r="O613" s="52">
        <v>1812694.548</v>
      </c>
      <c r="P613" s="50" t="s">
        <v>1058</v>
      </c>
      <c r="Q613" s="53">
        <v>1.1279999999999999</v>
      </c>
      <c r="R613" s="52">
        <v>82.099998474121094</v>
      </c>
      <c r="S613" s="50" t="s">
        <v>81</v>
      </c>
      <c r="T613" s="50" t="s">
        <v>267</v>
      </c>
      <c r="U613" s="50" t="s">
        <v>30</v>
      </c>
      <c r="V613" s="50" t="s">
        <v>72</v>
      </c>
    </row>
    <row r="614" spans="1:22" ht="18.75" x14ac:dyDescent="0.3">
      <c r="A614">
        <v>613</v>
      </c>
      <c r="B614" s="50" t="s">
        <v>2077</v>
      </c>
      <c r="C614" s="51">
        <v>45031</v>
      </c>
      <c r="D614" s="50" t="s">
        <v>908</v>
      </c>
      <c r="E614" s="50">
        <v>620206</v>
      </c>
      <c r="F614" s="50" t="s">
        <v>164</v>
      </c>
      <c r="G614" s="50" t="s">
        <v>40</v>
      </c>
      <c r="H614" s="50" t="s">
        <v>72</v>
      </c>
      <c r="I614" s="50">
        <v>2</v>
      </c>
      <c r="J614" s="50" t="s">
        <v>2</v>
      </c>
      <c r="K614" s="50" t="s">
        <v>73</v>
      </c>
      <c r="L614" s="50" t="s">
        <v>22</v>
      </c>
      <c r="M614" s="50" t="s">
        <v>74</v>
      </c>
      <c r="N614" s="52">
        <v>593583.67700000003</v>
      </c>
      <c r="O614" s="52">
        <v>1810694.62</v>
      </c>
      <c r="P614" s="50" t="s">
        <v>1098</v>
      </c>
      <c r="Q614" s="53">
        <v>1.8640000000000001</v>
      </c>
      <c r="R614" s="52">
        <v>241.19999694824219</v>
      </c>
      <c r="S614" s="50" t="s">
        <v>97</v>
      </c>
      <c r="T614" s="50" t="s">
        <v>164</v>
      </c>
      <c r="U614" s="50" t="s">
        <v>40</v>
      </c>
      <c r="V614" s="50" t="s">
        <v>72</v>
      </c>
    </row>
    <row r="615" spans="1:22" ht="18.75" x14ac:dyDescent="0.3">
      <c r="A615">
        <v>614</v>
      </c>
      <c r="B615" s="50" t="s">
        <v>2078</v>
      </c>
      <c r="C615" s="51">
        <v>45031</v>
      </c>
      <c r="D615" s="50" t="s">
        <v>908</v>
      </c>
      <c r="E615" s="50">
        <v>620206</v>
      </c>
      <c r="F615" s="50" t="s">
        <v>164</v>
      </c>
      <c r="G615" s="50" t="s">
        <v>40</v>
      </c>
      <c r="H615" s="50" t="s">
        <v>72</v>
      </c>
      <c r="I615" s="50">
        <v>2</v>
      </c>
      <c r="J615" s="50" t="s">
        <v>2</v>
      </c>
      <c r="K615" s="50" t="s">
        <v>73</v>
      </c>
      <c r="L615" s="50" t="s">
        <v>22</v>
      </c>
      <c r="M615" s="50" t="s">
        <v>74</v>
      </c>
      <c r="N615" s="52">
        <v>593194.33600000001</v>
      </c>
      <c r="O615" s="52">
        <v>1810830.1270000001</v>
      </c>
      <c r="P615" s="50" t="s">
        <v>1098</v>
      </c>
      <c r="Q615" s="53">
        <v>2.1720000000000002</v>
      </c>
      <c r="R615" s="52">
        <v>249.5</v>
      </c>
      <c r="S615" s="50" t="s">
        <v>152</v>
      </c>
      <c r="T615" s="50" t="s">
        <v>164</v>
      </c>
      <c r="U615" s="50" t="s">
        <v>40</v>
      </c>
      <c r="V615" s="50" t="s">
        <v>72</v>
      </c>
    </row>
    <row r="616" spans="1:22" ht="18.75" x14ac:dyDescent="0.3">
      <c r="A616">
        <v>615</v>
      </c>
      <c r="B616" s="50" t="s">
        <v>2079</v>
      </c>
      <c r="C616" s="51">
        <v>45032</v>
      </c>
      <c r="D616" s="50" t="s">
        <v>154</v>
      </c>
      <c r="E616" s="50">
        <v>620104</v>
      </c>
      <c r="F616" s="50" t="s">
        <v>312</v>
      </c>
      <c r="G616" s="50" t="s">
        <v>30</v>
      </c>
      <c r="H616" s="50" t="s">
        <v>72</v>
      </c>
      <c r="I616" s="50">
        <v>2</v>
      </c>
      <c r="J616" s="50" t="s">
        <v>2</v>
      </c>
      <c r="K616" s="50" t="s">
        <v>105</v>
      </c>
      <c r="L616" s="50" t="s">
        <v>6</v>
      </c>
      <c r="M616" s="50" t="s">
        <v>74</v>
      </c>
      <c r="N616" s="52">
        <v>543049.07499999995</v>
      </c>
      <c r="O616" s="52">
        <v>1818131.9110000001</v>
      </c>
      <c r="P616" s="50" t="s">
        <v>2080</v>
      </c>
      <c r="Q616" s="53">
        <v>1.0269999999999999</v>
      </c>
      <c r="R616" s="52">
        <v>246.30000305175781</v>
      </c>
      <c r="S616" s="50" t="s">
        <v>97</v>
      </c>
      <c r="T616" s="50" t="s">
        <v>365</v>
      </c>
      <c r="U616" s="50" t="s">
        <v>30</v>
      </c>
      <c r="V616" s="50" t="s">
        <v>72</v>
      </c>
    </row>
    <row r="617" spans="1:22" ht="18.75" x14ac:dyDescent="0.3">
      <c r="A617">
        <v>616</v>
      </c>
      <c r="B617" s="50" t="s">
        <v>2081</v>
      </c>
      <c r="C617" s="51">
        <v>45032</v>
      </c>
      <c r="D617" s="50" t="s">
        <v>154</v>
      </c>
      <c r="E617" s="50">
        <v>620107</v>
      </c>
      <c r="F617" s="50" t="s">
        <v>191</v>
      </c>
      <c r="G617" s="50" t="s">
        <v>30</v>
      </c>
      <c r="H617" s="50" t="s">
        <v>72</v>
      </c>
      <c r="I617" s="50">
        <v>2</v>
      </c>
      <c r="J617" s="50" t="s">
        <v>2</v>
      </c>
      <c r="K617" s="50" t="s">
        <v>95</v>
      </c>
      <c r="L617" s="50" t="s">
        <v>25</v>
      </c>
      <c r="M617" s="50" t="s">
        <v>74</v>
      </c>
      <c r="N617" s="52">
        <v>544836.375</v>
      </c>
      <c r="O617" s="52">
        <v>1840501.327</v>
      </c>
      <c r="P617" s="50" t="s">
        <v>208</v>
      </c>
      <c r="Q617" s="53">
        <v>0.70799999999999996</v>
      </c>
      <c r="R617" s="52">
        <v>149.69999694824219</v>
      </c>
      <c r="S617" s="50" t="s">
        <v>76</v>
      </c>
      <c r="T617" s="50" t="s">
        <v>193</v>
      </c>
      <c r="U617" s="50" t="s">
        <v>34</v>
      </c>
      <c r="V617" s="50" t="s">
        <v>72</v>
      </c>
    </row>
    <row r="618" spans="1:22" ht="18.75" x14ac:dyDescent="0.3">
      <c r="A618">
        <v>617</v>
      </c>
      <c r="B618" s="50" t="s">
        <v>2082</v>
      </c>
      <c r="C618" s="51">
        <v>45032</v>
      </c>
      <c r="D618" s="50" t="s">
        <v>154</v>
      </c>
      <c r="E618" s="50">
        <v>620604</v>
      </c>
      <c r="F618" s="50" t="s">
        <v>608</v>
      </c>
      <c r="G618" s="50" t="s">
        <v>34</v>
      </c>
      <c r="H618" s="50" t="s">
        <v>72</v>
      </c>
      <c r="I618" s="50">
        <v>2</v>
      </c>
      <c r="J618" s="50" t="s">
        <v>2</v>
      </c>
      <c r="K618" s="50" t="s">
        <v>207</v>
      </c>
      <c r="L618" s="50" t="s">
        <v>26</v>
      </c>
      <c r="M618" s="50" t="s">
        <v>74</v>
      </c>
      <c r="N618" s="52">
        <v>542966.40300000005</v>
      </c>
      <c r="O618" s="52">
        <v>1851832.0630000001</v>
      </c>
      <c r="P618" s="50" t="s">
        <v>826</v>
      </c>
      <c r="Q618" s="53">
        <v>1.28</v>
      </c>
      <c r="R618" s="52">
        <v>284.89999389648438</v>
      </c>
      <c r="S618" s="50" t="s">
        <v>152</v>
      </c>
      <c r="T618" s="50" t="s">
        <v>608</v>
      </c>
      <c r="U618" s="50" t="s">
        <v>34</v>
      </c>
      <c r="V618" s="50" t="s">
        <v>72</v>
      </c>
    </row>
    <row r="619" spans="1:22" ht="18.75" x14ac:dyDescent="0.3">
      <c r="A619">
        <v>618</v>
      </c>
      <c r="B619" s="50" t="s">
        <v>2083</v>
      </c>
      <c r="C619" s="51">
        <v>45033</v>
      </c>
      <c r="D619" s="50" t="s">
        <v>1816</v>
      </c>
      <c r="E619" s="50">
        <v>620104</v>
      </c>
      <c r="F619" s="50" t="s">
        <v>312</v>
      </c>
      <c r="G619" s="50" t="s">
        <v>30</v>
      </c>
      <c r="H619" s="50" t="s">
        <v>72</v>
      </c>
      <c r="I619" s="50">
        <v>2</v>
      </c>
      <c r="J619" s="50" t="s">
        <v>2</v>
      </c>
      <c r="K619" s="50" t="s">
        <v>73</v>
      </c>
      <c r="L619" s="50" t="s">
        <v>22</v>
      </c>
      <c r="M619" s="50" t="s">
        <v>74</v>
      </c>
      <c r="N619" s="52">
        <v>540870.478</v>
      </c>
      <c r="O619" s="52">
        <v>1817429.659</v>
      </c>
      <c r="P619" s="50" t="s">
        <v>2084</v>
      </c>
      <c r="Q619" s="53">
        <v>1.341</v>
      </c>
      <c r="R619" s="52">
        <v>293.89999389648438</v>
      </c>
      <c r="S619" s="50" t="s">
        <v>107</v>
      </c>
      <c r="T619" s="50" t="s">
        <v>312</v>
      </c>
      <c r="U619" s="50" t="s">
        <v>30</v>
      </c>
      <c r="V619" s="50" t="s">
        <v>72</v>
      </c>
    </row>
    <row r="620" spans="1:22" ht="18.75" x14ac:dyDescent="0.3">
      <c r="A620">
        <v>619</v>
      </c>
      <c r="B620" s="50" t="s">
        <v>2085</v>
      </c>
      <c r="C620" s="51">
        <v>45033</v>
      </c>
      <c r="D620" s="50" t="s">
        <v>1816</v>
      </c>
      <c r="E620" s="50">
        <v>620104</v>
      </c>
      <c r="F620" s="50" t="s">
        <v>312</v>
      </c>
      <c r="G620" s="50" t="s">
        <v>30</v>
      </c>
      <c r="H620" s="50" t="s">
        <v>72</v>
      </c>
      <c r="I620" s="50">
        <v>2</v>
      </c>
      <c r="J620" s="50" t="s">
        <v>2</v>
      </c>
      <c r="K620" s="50" t="s">
        <v>73</v>
      </c>
      <c r="L620" s="50" t="s">
        <v>22</v>
      </c>
      <c r="M620" s="50" t="s">
        <v>74</v>
      </c>
      <c r="N620" s="52">
        <v>541254.67200000002</v>
      </c>
      <c r="O620" s="52">
        <v>1817500.08</v>
      </c>
      <c r="P620" s="50" t="s">
        <v>2084</v>
      </c>
      <c r="Q620" s="53">
        <v>1.032</v>
      </c>
      <c r="R620" s="52">
        <v>306.5</v>
      </c>
      <c r="S620" s="50" t="s">
        <v>107</v>
      </c>
      <c r="T620" s="50" t="s">
        <v>312</v>
      </c>
      <c r="U620" s="50" t="s">
        <v>30</v>
      </c>
      <c r="V620" s="50" t="s">
        <v>72</v>
      </c>
    </row>
    <row r="621" spans="1:22" ht="18.75" x14ac:dyDescent="0.3">
      <c r="A621">
        <v>620</v>
      </c>
      <c r="B621" s="50" t="s">
        <v>2086</v>
      </c>
      <c r="C621" s="51">
        <v>45033</v>
      </c>
      <c r="D621" s="50" t="s">
        <v>1816</v>
      </c>
      <c r="E621" s="50">
        <v>620112</v>
      </c>
      <c r="F621" s="50" t="s">
        <v>195</v>
      </c>
      <c r="G621" s="50" t="s">
        <v>30</v>
      </c>
      <c r="H621" s="50" t="s">
        <v>72</v>
      </c>
      <c r="I621" s="50">
        <v>5</v>
      </c>
      <c r="J621" s="50" t="s">
        <v>89</v>
      </c>
      <c r="K621" s="50" t="s">
        <v>73</v>
      </c>
      <c r="L621" s="50" t="s">
        <v>22</v>
      </c>
      <c r="M621" s="50" t="s">
        <v>74</v>
      </c>
      <c r="N621" s="52">
        <v>572788.71200000006</v>
      </c>
      <c r="O621" s="52">
        <v>1819299.0970000001</v>
      </c>
      <c r="P621" s="50" t="s">
        <v>377</v>
      </c>
      <c r="Q621" s="53">
        <v>1.544</v>
      </c>
      <c r="R621" s="52">
        <v>16.79999923706055</v>
      </c>
      <c r="S621" s="50" t="s">
        <v>86</v>
      </c>
      <c r="T621" s="50" t="s">
        <v>195</v>
      </c>
      <c r="U621" s="50" t="s">
        <v>30</v>
      </c>
      <c r="V621" s="50" t="s">
        <v>72</v>
      </c>
    </row>
    <row r="622" spans="1:22" ht="18.75" x14ac:dyDescent="0.3">
      <c r="A622">
        <v>621</v>
      </c>
      <c r="B622" s="50" t="s">
        <v>2087</v>
      </c>
      <c r="C622" s="51">
        <v>45033</v>
      </c>
      <c r="D622" s="50" t="s">
        <v>1816</v>
      </c>
      <c r="E622" s="50">
        <v>620113</v>
      </c>
      <c r="F622" s="50" t="s">
        <v>137</v>
      </c>
      <c r="G622" s="50" t="s">
        <v>30</v>
      </c>
      <c r="H622" s="50" t="s">
        <v>72</v>
      </c>
      <c r="I622" s="50">
        <v>5</v>
      </c>
      <c r="J622" s="50" t="s">
        <v>89</v>
      </c>
      <c r="K622" s="50" t="s">
        <v>73</v>
      </c>
      <c r="L622" s="50" t="s">
        <v>22</v>
      </c>
      <c r="M622" s="50" t="s">
        <v>74</v>
      </c>
      <c r="N622" s="52">
        <v>560318.20400000003</v>
      </c>
      <c r="O622" s="52">
        <v>1812661.923</v>
      </c>
      <c r="P622" s="50" t="s">
        <v>954</v>
      </c>
      <c r="Q622" s="53">
        <v>1.296</v>
      </c>
      <c r="R622" s="52">
        <v>17</v>
      </c>
      <c r="S622" s="50" t="s">
        <v>86</v>
      </c>
      <c r="T622" s="50" t="s">
        <v>137</v>
      </c>
      <c r="U622" s="50" t="s">
        <v>30</v>
      </c>
      <c r="V622" s="50" t="s">
        <v>72</v>
      </c>
    </row>
    <row r="623" spans="1:22" ht="18.75" x14ac:dyDescent="0.3">
      <c r="A623">
        <v>622</v>
      </c>
      <c r="B623" s="50" t="s">
        <v>2088</v>
      </c>
      <c r="C623" s="51">
        <v>45033</v>
      </c>
      <c r="D623" s="50" t="s">
        <v>1816</v>
      </c>
      <c r="E623" s="50">
        <v>620113</v>
      </c>
      <c r="F623" s="50" t="s">
        <v>137</v>
      </c>
      <c r="G623" s="50" t="s">
        <v>30</v>
      </c>
      <c r="H623" s="50" t="s">
        <v>72</v>
      </c>
      <c r="I623" s="50">
        <v>5</v>
      </c>
      <c r="J623" s="50" t="s">
        <v>89</v>
      </c>
      <c r="K623" s="50" t="s">
        <v>73</v>
      </c>
      <c r="L623" s="50" t="s">
        <v>22</v>
      </c>
      <c r="M623" s="50" t="s">
        <v>74</v>
      </c>
      <c r="N623" s="52">
        <v>560099.85</v>
      </c>
      <c r="O623" s="52">
        <v>1812847.165</v>
      </c>
      <c r="P623" s="50" t="s">
        <v>954</v>
      </c>
      <c r="Q623" s="53">
        <v>1.4319999999999999</v>
      </c>
      <c r="R623" s="52">
        <v>6.1999998092651367</v>
      </c>
      <c r="S623" s="50" t="s">
        <v>86</v>
      </c>
      <c r="T623" s="50" t="s">
        <v>137</v>
      </c>
      <c r="U623" s="50" t="s">
        <v>30</v>
      </c>
      <c r="V623" s="50" t="s">
        <v>72</v>
      </c>
    </row>
    <row r="624" spans="1:22" ht="18.75" x14ac:dyDescent="0.3">
      <c r="A624">
        <v>623</v>
      </c>
      <c r="B624" s="50" t="s">
        <v>2089</v>
      </c>
      <c r="C624" s="51">
        <v>45033</v>
      </c>
      <c r="D624" s="50" t="s">
        <v>1816</v>
      </c>
      <c r="E624" s="50">
        <v>620113</v>
      </c>
      <c r="F624" s="50" t="s">
        <v>137</v>
      </c>
      <c r="G624" s="50" t="s">
        <v>30</v>
      </c>
      <c r="H624" s="50" t="s">
        <v>72</v>
      </c>
      <c r="I624" s="50">
        <v>5</v>
      </c>
      <c r="J624" s="50" t="s">
        <v>89</v>
      </c>
      <c r="K624" s="50" t="s">
        <v>73</v>
      </c>
      <c r="L624" s="50" t="s">
        <v>22</v>
      </c>
      <c r="M624" s="50" t="s">
        <v>74</v>
      </c>
      <c r="N624" s="52">
        <v>560237.96600000001</v>
      </c>
      <c r="O624" s="52">
        <v>1813099.7709999999</v>
      </c>
      <c r="P624" s="50" t="s">
        <v>954</v>
      </c>
      <c r="Q624" s="53">
        <v>1.7010000000000001</v>
      </c>
      <c r="R624" s="52">
        <v>10.10000038146973</v>
      </c>
      <c r="S624" s="50" t="s">
        <v>86</v>
      </c>
      <c r="T624" s="50" t="s">
        <v>137</v>
      </c>
      <c r="U624" s="50" t="s">
        <v>30</v>
      </c>
      <c r="V624" s="50" t="s">
        <v>72</v>
      </c>
    </row>
    <row r="625" spans="1:22" ht="18.75" x14ac:dyDescent="0.3">
      <c r="A625">
        <v>624</v>
      </c>
      <c r="B625" s="50" t="s">
        <v>2090</v>
      </c>
      <c r="C625" s="51">
        <v>45033</v>
      </c>
      <c r="D625" s="50" t="s">
        <v>1816</v>
      </c>
      <c r="E625" s="50">
        <v>620113</v>
      </c>
      <c r="F625" s="50" t="s">
        <v>137</v>
      </c>
      <c r="G625" s="50" t="s">
        <v>30</v>
      </c>
      <c r="H625" s="50" t="s">
        <v>72</v>
      </c>
      <c r="I625" s="50">
        <v>5</v>
      </c>
      <c r="J625" s="50" t="s">
        <v>89</v>
      </c>
      <c r="K625" s="50" t="s">
        <v>73</v>
      </c>
      <c r="L625" s="50" t="s">
        <v>22</v>
      </c>
      <c r="M625" s="50" t="s">
        <v>74</v>
      </c>
      <c r="N625" s="52">
        <v>563872.29299999995</v>
      </c>
      <c r="O625" s="52">
        <v>1817626.9909999999</v>
      </c>
      <c r="P625" s="50" t="s">
        <v>471</v>
      </c>
      <c r="Q625" s="53">
        <v>1.532</v>
      </c>
      <c r="R625" s="52">
        <v>124.90000152587891</v>
      </c>
      <c r="S625" s="50" t="s">
        <v>76</v>
      </c>
      <c r="T625" s="50" t="s">
        <v>137</v>
      </c>
      <c r="U625" s="50" t="s">
        <v>30</v>
      </c>
      <c r="V625" s="50" t="s">
        <v>72</v>
      </c>
    </row>
    <row r="626" spans="1:22" ht="18.75" x14ac:dyDescent="0.3">
      <c r="A626">
        <v>625</v>
      </c>
      <c r="B626" s="50" t="s">
        <v>2091</v>
      </c>
      <c r="C626" s="51">
        <v>45033</v>
      </c>
      <c r="D626" s="50" t="s">
        <v>1816</v>
      </c>
      <c r="E626" s="50">
        <v>620118</v>
      </c>
      <c r="F626" s="50" t="s">
        <v>120</v>
      </c>
      <c r="G626" s="50" t="s">
        <v>30</v>
      </c>
      <c r="H626" s="50" t="s">
        <v>72</v>
      </c>
      <c r="I626" s="50">
        <v>5</v>
      </c>
      <c r="J626" s="50" t="s">
        <v>89</v>
      </c>
      <c r="K626" s="50" t="s">
        <v>73</v>
      </c>
      <c r="L626" s="50" t="s">
        <v>22</v>
      </c>
      <c r="M626" s="50" t="s">
        <v>74</v>
      </c>
      <c r="N626" s="52">
        <v>568834.08400000003</v>
      </c>
      <c r="O626" s="52">
        <v>1804307.4380000001</v>
      </c>
      <c r="P626" s="50" t="s">
        <v>634</v>
      </c>
      <c r="Q626" s="53">
        <v>1.62</v>
      </c>
      <c r="R626" s="52">
        <v>60.599998474121087</v>
      </c>
      <c r="S626" s="50" t="s">
        <v>91</v>
      </c>
      <c r="T626" s="50" t="s">
        <v>120</v>
      </c>
      <c r="U626" s="50" t="s">
        <v>30</v>
      </c>
      <c r="V626" s="50" t="s">
        <v>72</v>
      </c>
    </row>
    <row r="627" spans="1:22" ht="18.75" x14ac:dyDescent="0.3">
      <c r="A627">
        <v>626</v>
      </c>
      <c r="B627" s="50" t="s">
        <v>2092</v>
      </c>
      <c r="C627" s="51">
        <v>45033</v>
      </c>
      <c r="D627" s="50" t="s">
        <v>1816</v>
      </c>
      <c r="E627" s="50">
        <v>620118</v>
      </c>
      <c r="F627" s="50" t="s">
        <v>120</v>
      </c>
      <c r="G627" s="50" t="s">
        <v>30</v>
      </c>
      <c r="H627" s="50" t="s">
        <v>72</v>
      </c>
      <c r="I627" s="50">
        <v>5</v>
      </c>
      <c r="J627" s="50" t="s">
        <v>89</v>
      </c>
      <c r="K627" s="50" t="s">
        <v>84</v>
      </c>
      <c r="L627" s="50" t="s">
        <v>24</v>
      </c>
      <c r="M627" s="50" t="s">
        <v>74</v>
      </c>
      <c r="N627" s="52">
        <v>568513.397</v>
      </c>
      <c r="O627" s="52">
        <v>1804372.801</v>
      </c>
      <c r="P627" s="50" t="s">
        <v>634</v>
      </c>
      <c r="Q627" s="53">
        <v>1.3819999999999999</v>
      </c>
      <c r="R627" s="52">
        <v>51.5</v>
      </c>
      <c r="S627" s="50" t="s">
        <v>91</v>
      </c>
      <c r="T627" s="50" t="s">
        <v>120</v>
      </c>
      <c r="U627" s="50" t="s">
        <v>30</v>
      </c>
      <c r="V627" s="50" t="s">
        <v>72</v>
      </c>
    </row>
    <row r="628" spans="1:22" ht="18.75" x14ac:dyDescent="0.3">
      <c r="A628">
        <v>627</v>
      </c>
      <c r="B628" s="50" t="s">
        <v>2093</v>
      </c>
      <c r="C628" s="51">
        <v>45033</v>
      </c>
      <c r="D628" s="50" t="s">
        <v>1816</v>
      </c>
      <c r="E628" s="50">
        <v>620118</v>
      </c>
      <c r="F628" s="50" t="s">
        <v>120</v>
      </c>
      <c r="G628" s="50" t="s">
        <v>30</v>
      </c>
      <c r="H628" s="50" t="s">
        <v>72</v>
      </c>
      <c r="I628" s="50">
        <v>5</v>
      </c>
      <c r="J628" s="50" t="s">
        <v>89</v>
      </c>
      <c r="K628" s="50" t="s">
        <v>84</v>
      </c>
      <c r="L628" s="50" t="s">
        <v>24</v>
      </c>
      <c r="M628" s="50" t="s">
        <v>74</v>
      </c>
      <c r="N628" s="52">
        <v>568754.72499999998</v>
      </c>
      <c r="O628" s="52">
        <v>1804743.0490000001</v>
      </c>
      <c r="P628" s="50" t="s">
        <v>634</v>
      </c>
      <c r="Q628" s="53">
        <v>1.8109999999999999</v>
      </c>
      <c r="R628" s="52">
        <v>47.299999237060547</v>
      </c>
      <c r="S628" s="50" t="s">
        <v>91</v>
      </c>
      <c r="T628" s="50" t="s">
        <v>120</v>
      </c>
      <c r="U628" s="50" t="s">
        <v>30</v>
      </c>
      <c r="V628" s="50" t="s">
        <v>72</v>
      </c>
    </row>
    <row r="629" spans="1:22" ht="18.75" x14ac:dyDescent="0.3">
      <c r="A629">
        <v>628</v>
      </c>
      <c r="B629" s="50" t="s">
        <v>2094</v>
      </c>
      <c r="C629" s="51">
        <v>45033</v>
      </c>
      <c r="D629" s="50" t="s">
        <v>1816</v>
      </c>
      <c r="E629" s="50">
        <v>620201</v>
      </c>
      <c r="F629" s="50" t="s">
        <v>40</v>
      </c>
      <c r="G629" s="50" t="s">
        <v>40</v>
      </c>
      <c r="H629" s="50" t="s">
        <v>72</v>
      </c>
      <c r="I629" s="50">
        <v>2</v>
      </c>
      <c r="J629" s="50" t="s">
        <v>2</v>
      </c>
      <c r="K629" s="50" t="s">
        <v>73</v>
      </c>
      <c r="L629" s="50" t="s">
        <v>22</v>
      </c>
      <c r="M629" s="50" t="s">
        <v>74</v>
      </c>
      <c r="N629" s="52">
        <v>594864.56900000002</v>
      </c>
      <c r="O629" s="52">
        <v>1825210.726</v>
      </c>
      <c r="P629" s="50" t="s">
        <v>429</v>
      </c>
      <c r="Q629" s="53">
        <v>1.0269999999999999</v>
      </c>
      <c r="R629" s="52">
        <v>259</v>
      </c>
      <c r="S629" s="50" t="s">
        <v>152</v>
      </c>
      <c r="T629" s="50" t="s">
        <v>40</v>
      </c>
      <c r="U629" s="50" t="s">
        <v>40</v>
      </c>
      <c r="V629" s="50" t="s">
        <v>72</v>
      </c>
    </row>
    <row r="630" spans="1:22" ht="18.75" x14ac:dyDescent="0.3">
      <c r="A630">
        <v>629</v>
      </c>
      <c r="B630" s="50" t="s">
        <v>2095</v>
      </c>
      <c r="C630" s="51">
        <v>45033</v>
      </c>
      <c r="D630" s="50" t="s">
        <v>1816</v>
      </c>
      <c r="E630" s="50">
        <v>620205</v>
      </c>
      <c r="F630" s="50" t="s">
        <v>179</v>
      </c>
      <c r="G630" s="50" t="s">
        <v>40</v>
      </c>
      <c r="H630" s="50" t="s">
        <v>72</v>
      </c>
      <c r="I630" s="50">
        <v>2</v>
      </c>
      <c r="J630" s="50" t="s">
        <v>2</v>
      </c>
      <c r="K630" s="50" t="s">
        <v>84</v>
      </c>
      <c r="L630" s="50" t="s">
        <v>24</v>
      </c>
      <c r="M630" s="50" t="s">
        <v>74</v>
      </c>
      <c r="N630" s="52">
        <v>582530.17599999998</v>
      </c>
      <c r="O630" s="52">
        <v>1825142.186</v>
      </c>
      <c r="P630" s="50" t="s">
        <v>180</v>
      </c>
      <c r="Q630" s="53">
        <v>1.7050000000000001</v>
      </c>
      <c r="R630" s="52">
        <v>37.5</v>
      </c>
      <c r="S630" s="50" t="s">
        <v>91</v>
      </c>
      <c r="T630" s="50" t="s">
        <v>179</v>
      </c>
      <c r="U630" s="50" t="s">
        <v>40</v>
      </c>
      <c r="V630" s="50" t="s">
        <v>72</v>
      </c>
    </row>
    <row r="631" spans="1:22" ht="18.75" x14ac:dyDescent="0.3">
      <c r="A631">
        <v>630</v>
      </c>
      <c r="B631" s="50" t="s">
        <v>2096</v>
      </c>
      <c r="C631" s="51">
        <v>45033</v>
      </c>
      <c r="D631" s="50" t="s">
        <v>1816</v>
      </c>
      <c r="E631" s="50">
        <v>620509</v>
      </c>
      <c r="F631" s="50" t="s">
        <v>225</v>
      </c>
      <c r="G631" s="50" t="s">
        <v>32</v>
      </c>
      <c r="H631" s="50" t="s">
        <v>72</v>
      </c>
      <c r="I631" s="50">
        <v>5</v>
      </c>
      <c r="J631" s="50" t="s">
        <v>89</v>
      </c>
      <c r="K631" s="50" t="s">
        <v>73</v>
      </c>
      <c r="L631" s="50" t="s">
        <v>22</v>
      </c>
      <c r="M631" s="50" t="s">
        <v>74</v>
      </c>
      <c r="N631" s="52">
        <v>570364.96299999999</v>
      </c>
      <c r="O631" s="52">
        <v>1794341.733</v>
      </c>
      <c r="P631" s="50" t="s">
        <v>226</v>
      </c>
      <c r="Q631" s="53">
        <v>1.33</v>
      </c>
      <c r="R631" s="52">
        <v>345.70001220703119</v>
      </c>
      <c r="S631" s="50" t="s">
        <v>86</v>
      </c>
      <c r="T631" s="50" t="s">
        <v>225</v>
      </c>
      <c r="U631" s="50" t="s">
        <v>32</v>
      </c>
      <c r="V631" s="50" t="s">
        <v>72</v>
      </c>
    </row>
    <row r="632" spans="1:22" ht="18.75" x14ac:dyDescent="0.3">
      <c r="A632">
        <v>631</v>
      </c>
      <c r="B632" s="50" t="s">
        <v>2097</v>
      </c>
      <c r="C632" s="51">
        <v>45033</v>
      </c>
      <c r="D632" s="50" t="s">
        <v>1816</v>
      </c>
      <c r="E632" s="50">
        <v>620509</v>
      </c>
      <c r="F632" s="50" t="s">
        <v>225</v>
      </c>
      <c r="G632" s="50" t="s">
        <v>32</v>
      </c>
      <c r="H632" s="50" t="s">
        <v>72</v>
      </c>
      <c r="I632" s="50">
        <v>5</v>
      </c>
      <c r="J632" s="50" t="s">
        <v>89</v>
      </c>
      <c r="K632" s="50" t="s">
        <v>73</v>
      </c>
      <c r="L632" s="50" t="s">
        <v>22</v>
      </c>
      <c r="M632" s="50" t="s">
        <v>74</v>
      </c>
      <c r="N632" s="52">
        <v>570924.652</v>
      </c>
      <c r="O632" s="52">
        <v>1794447.5249999999</v>
      </c>
      <c r="P632" s="50" t="s">
        <v>226</v>
      </c>
      <c r="Q632" s="53">
        <v>1.4139999999999999</v>
      </c>
      <c r="R632" s="52">
        <v>10.10000038146973</v>
      </c>
      <c r="S632" s="50" t="s">
        <v>86</v>
      </c>
      <c r="T632" s="50" t="s">
        <v>225</v>
      </c>
      <c r="U632" s="50" t="s">
        <v>32</v>
      </c>
      <c r="V632" s="50" t="s">
        <v>72</v>
      </c>
    </row>
    <row r="633" spans="1:22" ht="18.75" x14ac:dyDescent="0.3">
      <c r="A633">
        <v>632</v>
      </c>
      <c r="B633" s="50" t="s">
        <v>2098</v>
      </c>
      <c r="C633" s="51">
        <v>45033</v>
      </c>
      <c r="D633" s="50" t="s">
        <v>1816</v>
      </c>
      <c r="E633" s="50">
        <v>620603</v>
      </c>
      <c r="F633" s="50" t="s">
        <v>193</v>
      </c>
      <c r="G633" s="50" t="s">
        <v>34</v>
      </c>
      <c r="H633" s="50" t="s">
        <v>72</v>
      </c>
      <c r="I633" s="50">
        <v>5</v>
      </c>
      <c r="J633" s="50" t="s">
        <v>89</v>
      </c>
      <c r="K633" s="50" t="s">
        <v>73</v>
      </c>
      <c r="L633" s="50" t="s">
        <v>22</v>
      </c>
      <c r="M633" s="50" t="s">
        <v>74</v>
      </c>
      <c r="N633" s="52">
        <v>547964.74100000004</v>
      </c>
      <c r="O633" s="52">
        <v>1852091.6950000001</v>
      </c>
      <c r="P633" s="50" t="s">
        <v>1985</v>
      </c>
      <c r="Q633" s="53">
        <v>0.52900000000000003</v>
      </c>
      <c r="R633" s="52">
        <v>211.3999938964844</v>
      </c>
      <c r="S633" s="50" t="s">
        <v>97</v>
      </c>
      <c r="T633" s="50" t="s">
        <v>193</v>
      </c>
      <c r="U633" s="50" t="s">
        <v>34</v>
      </c>
      <c r="V633" s="50" t="s">
        <v>72</v>
      </c>
    </row>
    <row r="634" spans="1:22" ht="18.75" x14ac:dyDescent="0.3">
      <c r="A634">
        <v>633</v>
      </c>
      <c r="B634" s="50" t="s">
        <v>2099</v>
      </c>
      <c r="C634" s="51">
        <v>45033</v>
      </c>
      <c r="D634" s="50" t="s">
        <v>1816</v>
      </c>
      <c r="E634" s="50">
        <v>620603</v>
      </c>
      <c r="F634" s="50" t="s">
        <v>193</v>
      </c>
      <c r="G634" s="50" t="s">
        <v>34</v>
      </c>
      <c r="H634" s="50" t="s">
        <v>72</v>
      </c>
      <c r="I634" s="50">
        <v>5</v>
      </c>
      <c r="J634" s="50" t="s">
        <v>89</v>
      </c>
      <c r="K634" s="50" t="s">
        <v>95</v>
      </c>
      <c r="L634" s="50" t="s">
        <v>25</v>
      </c>
      <c r="M634" s="50" t="s">
        <v>74</v>
      </c>
      <c r="N634" s="52">
        <v>548531.53500000003</v>
      </c>
      <c r="O634" s="52">
        <v>1852198.08</v>
      </c>
      <c r="P634" s="50" t="s">
        <v>1985</v>
      </c>
      <c r="Q634" s="53">
        <v>0.46500000000000002</v>
      </c>
      <c r="R634" s="52">
        <v>138.19999694824219</v>
      </c>
      <c r="S634" s="50" t="s">
        <v>76</v>
      </c>
      <c r="T634" s="50" t="s">
        <v>193</v>
      </c>
      <c r="U634" s="50" t="s">
        <v>34</v>
      </c>
      <c r="V634" s="50" t="s">
        <v>72</v>
      </c>
    </row>
    <row r="635" spans="1:22" ht="18.75" x14ac:dyDescent="0.3">
      <c r="A635">
        <v>634</v>
      </c>
      <c r="B635" s="50" t="s">
        <v>2100</v>
      </c>
      <c r="C635" s="51">
        <v>45033</v>
      </c>
      <c r="D635" s="50" t="s">
        <v>1816</v>
      </c>
      <c r="E635" s="50">
        <v>620607</v>
      </c>
      <c r="F635" s="50" t="s">
        <v>460</v>
      </c>
      <c r="G635" s="50" t="s">
        <v>34</v>
      </c>
      <c r="H635" s="50" t="s">
        <v>72</v>
      </c>
      <c r="I635" s="50">
        <v>5</v>
      </c>
      <c r="J635" s="50" t="s">
        <v>89</v>
      </c>
      <c r="K635" s="50" t="s">
        <v>73</v>
      </c>
      <c r="L635" s="50" t="s">
        <v>22</v>
      </c>
      <c r="M635" s="50" t="s">
        <v>74</v>
      </c>
      <c r="N635" s="52">
        <v>571265.15700000001</v>
      </c>
      <c r="O635" s="52">
        <v>1839919.443</v>
      </c>
      <c r="P635" s="50" t="s">
        <v>1151</v>
      </c>
      <c r="Q635" s="53">
        <v>1.0860000000000001</v>
      </c>
      <c r="R635" s="52">
        <v>116.5</v>
      </c>
      <c r="S635" s="50" t="s">
        <v>76</v>
      </c>
      <c r="T635" s="50" t="s">
        <v>460</v>
      </c>
      <c r="U635" s="50" t="s">
        <v>34</v>
      </c>
      <c r="V635" s="50" t="s">
        <v>72</v>
      </c>
    </row>
    <row r="636" spans="1:22" ht="18.75" x14ac:dyDescent="0.3">
      <c r="A636">
        <v>635</v>
      </c>
      <c r="B636" s="50" t="s">
        <v>2101</v>
      </c>
      <c r="C636" s="51">
        <v>45033</v>
      </c>
      <c r="D636" s="50" t="s">
        <v>1816</v>
      </c>
      <c r="E636" s="50">
        <v>620607</v>
      </c>
      <c r="F636" s="50" t="s">
        <v>460</v>
      </c>
      <c r="G636" s="50" t="s">
        <v>34</v>
      </c>
      <c r="H636" s="50" t="s">
        <v>72</v>
      </c>
      <c r="I636" s="50">
        <v>5</v>
      </c>
      <c r="J636" s="50" t="s">
        <v>89</v>
      </c>
      <c r="K636" s="50" t="s">
        <v>73</v>
      </c>
      <c r="L636" s="50" t="s">
        <v>22</v>
      </c>
      <c r="M636" s="50" t="s">
        <v>74</v>
      </c>
      <c r="N636" s="52">
        <v>571533.4</v>
      </c>
      <c r="O636" s="52">
        <v>1840074.1140000001</v>
      </c>
      <c r="P636" s="50" t="s">
        <v>1151</v>
      </c>
      <c r="Q636" s="53">
        <v>1.2929999999999999</v>
      </c>
      <c r="R636" s="52">
        <v>104.90000152587891</v>
      </c>
      <c r="S636" s="50" t="s">
        <v>81</v>
      </c>
      <c r="T636" s="50" t="s">
        <v>460</v>
      </c>
      <c r="U636" s="50" t="s">
        <v>34</v>
      </c>
      <c r="V636" s="50" t="s">
        <v>72</v>
      </c>
    </row>
    <row r="637" spans="1:22" ht="18.75" x14ac:dyDescent="0.3">
      <c r="A637">
        <v>636</v>
      </c>
      <c r="B637" s="50" t="s">
        <v>2102</v>
      </c>
      <c r="C637" s="51">
        <v>45033</v>
      </c>
      <c r="D637" s="50" t="s">
        <v>1816</v>
      </c>
      <c r="E637" s="50">
        <v>620609</v>
      </c>
      <c r="F637" s="50" t="s">
        <v>289</v>
      </c>
      <c r="G637" s="50" t="s">
        <v>34</v>
      </c>
      <c r="H637" s="50" t="s">
        <v>72</v>
      </c>
      <c r="I637" s="50">
        <v>2</v>
      </c>
      <c r="J637" s="50" t="s">
        <v>2</v>
      </c>
      <c r="K637" s="50" t="s">
        <v>73</v>
      </c>
      <c r="L637" s="50" t="s">
        <v>22</v>
      </c>
      <c r="M637" s="50" t="s">
        <v>74</v>
      </c>
      <c r="N637" s="52">
        <v>563212.53300000005</v>
      </c>
      <c r="O637" s="52">
        <v>1835407.041</v>
      </c>
      <c r="P637" s="50" t="s">
        <v>1169</v>
      </c>
      <c r="Q637" s="53">
        <v>1.19</v>
      </c>
      <c r="R637" s="52">
        <v>211.19999694824219</v>
      </c>
      <c r="S637" s="50" t="s">
        <v>97</v>
      </c>
      <c r="T637" s="50" t="s">
        <v>289</v>
      </c>
      <c r="U637" s="50" t="s">
        <v>34</v>
      </c>
      <c r="V637" s="50" t="s">
        <v>72</v>
      </c>
    </row>
    <row r="638" spans="1:22" ht="18.75" x14ac:dyDescent="0.3">
      <c r="A638">
        <v>637</v>
      </c>
      <c r="B638" s="50" t="s">
        <v>2103</v>
      </c>
      <c r="C638" s="51">
        <v>45033</v>
      </c>
      <c r="D638" s="50" t="s">
        <v>1816</v>
      </c>
      <c r="E638" s="50">
        <v>620702</v>
      </c>
      <c r="F638" s="50" t="s">
        <v>654</v>
      </c>
      <c r="G638" s="50" t="s">
        <v>38</v>
      </c>
      <c r="H638" s="50" t="s">
        <v>72</v>
      </c>
      <c r="I638" s="50">
        <v>2</v>
      </c>
      <c r="J638" s="50" t="s">
        <v>2</v>
      </c>
      <c r="K638" s="50" t="s">
        <v>105</v>
      </c>
      <c r="L638" s="50" t="s">
        <v>6</v>
      </c>
      <c r="M638" s="50" t="s">
        <v>74</v>
      </c>
      <c r="N638" s="52">
        <v>601124.74100000004</v>
      </c>
      <c r="O638" s="52">
        <v>1830348.3670000001</v>
      </c>
      <c r="P638" s="50" t="s">
        <v>2104</v>
      </c>
      <c r="Q638" s="53">
        <v>1.786</v>
      </c>
      <c r="R638" s="52">
        <v>157.8999938964844</v>
      </c>
      <c r="S638" s="50" t="s">
        <v>139</v>
      </c>
      <c r="T638" s="50" t="s">
        <v>654</v>
      </c>
      <c r="U638" s="50" t="s">
        <v>38</v>
      </c>
      <c r="V638" s="50" t="s">
        <v>72</v>
      </c>
    </row>
    <row r="639" spans="1:22" ht="18.75" x14ac:dyDescent="0.3">
      <c r="A639">
        <v>638</v>
      </c>
      <c r="B639" s="50" t="s">
        <v>2105</v>
      </c>
      <c r="C639" s="51">
        <v>45033</v>
      </c>
      <c r="D639" s="50" t="s">
        <v>1816</v>
      </c>
      <c r="E639" s="50">
        <v>620704</v>
      </c>
      <c r="F639" s="50" t="s">
        <v>246</v>
      </c>
      <c r="G639" s="50" t="s">
        <v>38</v>
      </c>
      <c r="H639" s="50" t="s">
        <v>72</v>
      </c>
      <c r="I639" s="50">
        <v>2</v>
      </c>
      <c r="J639" s="50" t="s">
        <v>2</v>
      </c>
      <c r="K639" s="50" t="s">
        <v>73</v>
      </c>
      <c r="L639" s="50" t="s">
        <v>22</v>
      </c>
      <c r="M639" s="50" t="s">
        <v>74</v>
      </c>
      <c r="N639" s="52">
        <v>588508.80900000001</v>
      </c>
      <c r="O639" s="52">
        <v>1829358.882</v>
      </c>
      <c r="P639" s="50" t="s">
        <v>1077</v>
      </c>
      <c r="Q639" s="53">
        <v>1.452</v>
      </c>
      <c r="R639" s="52">
        <v>17.20000076293945</v>
      </c>
      <c r="S639" s="50" t="s">
        <v>86</v>
      </c>
      <c r="T639" s="50" t="s">
        <v>179</v>
      </c>
      <c r="U639" s="50" t="s">
        <v>40</v>
      </c>
      <c r="V639" s="50" t="s">
        <v>72</v>
      </c>
    </row>
    <row r="640" spans="1:22" ht="18.75" x14ac:dyDescent="0.3">
      <c r="A640">
        <v>639</v>
      </c>
      <c r="B640" s="50" t="s">
        <v>2106</v>
      </c>
      <c r="C640" s="51">
        <v>45033</v>
      </c>
      <c r="D640" s="50" t="s">
        <v>1816</v>
      </c>
      <c r="E640" s="50">
        <v>620801</v>
      </c>
      <c r="F640" s="50" t="s">
        <v>155</v>
      </c>
      <c r="G640" s="50" t="s">
        <v>37</v>
      </c>
      <c r="H640" s="50" t="s">
        <v>72</v>
      </c>
      <c r="I640" s="50">
        <v>2</v>
      </c>
      <c r="J640" s="50" t="s">
        <v>2</v>
      </c>
      <c r="K640" s="50" t="s">
        <v>84</v>
      </c>
      <c r="L640" s="50" t="s">
        <v>24</v>
      </c>
      <c r="M640" s="50" t="s">
        <v>74</v>
      </c>
      <c r="N640" s="52">
        <v>588402.06700000004</v>
      </c>
      <c r="O640" s="52">
        <v>1806662.5649999999</v>
      </c>
      <c r="P640" s="50" t="s">
        <v>314</v>
      </c>
      <c r="Q640" s="53">
        <v>0.81599999999999995</v>
      </c>
      <c r="R640" s="52">
        <v>173.80000305175781</v>
      </c>
      <c r="S640" s="50" t="s">
        <v>139</v>
      </c>
      <c r="T640" s="50" t="s">
        <v>157</v>
      </c>
      <c r="U640" s="50" t="s">
        <v>37</v>
      </c>
      <c r="V640" s="50" t="s">
        <v>72</v>
      </c>
    </row>
    <row r="641" spans="1:22" ht="18.75" x14ac:dyDescent="0.3">
      <c r="A641">
        <v>640</v>
      </c>
      <c r="B641" s="50" t="s">
        <v>2107</v>
      </c>
      <c r="C641" s="51">
        <v>45033</v>
      </c>
      <c r="D641" s="50" t="s">
        <v>1816</v>
      </c>
      <c r="E641" s="50">
        <v>620801</v>
      </c>
      <c r="F641" s="50" t="s">
        <v>155</v>
      </c>
      <c r="G641" s="50" t="s">
        <v>37</v>
      </c>
      <c r="H641" s="50" t="s">
        <v>72</v>
      </c>
      <c r="I641" s="50">
        <v>2</v>
      </c>
      <c r="J641" s="50" t="s">
        <v>2</v>
      </c>
      <c r="K641" s="50" t="s">
        <v>84</v>
      </c>
      <c r="L641" s="50" t="s">
        <v>24</v>
      </c>
      <c r="M641" s="50" t="s">
        <v>74</v>
      </c>
      <c r="N641" s="52">
        <v>588680.73300000001</v>
      </c>
      <c r="O641" s="52">
        <v>1806695.7819999999</v>
      </c>
      <c r="P641" s="50" t="s">
        <v>314</v>
      </c>
      <c r="Q641" s="53">
        <v>0.86499999999999999</v>
      </c>
      <c r="R641" s="52">
        <v>154.30000305175781</v>
      </c>
      <c r="S641" s="50" t="s">
        <v>76</v>
      </c>
      <c r="T641" s="50" t="s">
        <v>157</v>
      </c>
      <c r="U641" s="50" t="s">
        <v>37</v>
      </c>
      <c r="V641" s="50" t="s">
        <v>72</v>
      </c>
    </row>
    <row r="642" spans="1:22" ht="18.75" x14ac:dyDescent="0.3">
      <c r="A642">
        <v>641</v>
      </c>
      <c r="B642" s="50" t="s">
        <v>2108</v>
      </c>
      <c r="C642" s="51">
        <v>45033</v>
      </c>
      <c r="D642" s="50" t="s">
        <v>1816</v>
      </c>
      <c r="E642" s="50">
        <v>620802</v>
      </c>
      <c r="F642" s="50" t="s">
        <v>157</v>
      </c>
      <c r="G642" s="50" t="s">
        <v>37</v>
      </c>
      <c r="H642" s="50" t="s">
        <v>72</v>
      </c>
      <c r="I642" s="50">
        <v>2</v>
      </c>
      <c r="J642" s="50" t="s">
        <v>2</v>
      </c>
      <c r="K642" s="50" t="s">
        <v>73</v>
      </c>
      <c r="L642" s="50" t="s">
        <v>22</v>
      </c>
      <c r="M642" s="50" t="s">
        <v>74</v>
      </c>
      <c r="N642" s="52">
        <v>598152.94400000002</v>
      </c>
      <c r="O642" s="52">
        <v>1807092.6980000001</v>
      </c>
      <c r="P642" s="50" t="s">
        <v>2109</v>
      </c>
      <c r="Q642" s="53">
        <v>1.0229999999999999</v>
      </c>
      <c r="R642" s="52">
        <v>181.8999938964844</v>
      </c>
      <c r="S642" s="50" t="s">
        <v>139</v>
      </c>
      <c r="T642" s="50" t="s">
        <v>157</v>
      </c>
      <c r="U642" s="50" t="s">
        <v>37</v>
      </c>
      <c r="V642" s="50" t="s">
        <v>72</v>
      </c>
    </row>
    <row r="643" spans="1:22" ht="18.75" x14ac:dyDescent="0.3">
      <c r="A643">
        <v>642</v>
      </c>
      <c r="B643" s="50" t="s">
        <v>2110</v>
      </c>
      <c r="C643" s="51">
        <v>45034</v>
      </c>
      <c r="D643" s="50" t="s">
        <v>500</v>
      </c>
      <c r="E643" s="50">
        <v>620102</v>
      </c>
      <c r="F643" s="50" t="s">
        <v>293</v>
      </c>
      <c r="G643" s="50" t="s">
        <v>30</v>
      </c>
      <c r="H643" s="50" t="s">
        <v>72</v>
      </c>
      <c r="I643" s="50">
        <v>5</v>
      </c>
      <c r="J643" s="50" t="s">
        <v>89</v>
      </c>
      <c r="K643" s="50" t="s">
        <v>73</v>
      </c>
      <c r="L643" s="50" t="s">
        <v>22</v>
      </c>
      <c r="M643" s="50" t="s">
        <v>74</v>
      </c>
      <c r="N643" s="52">
        <v>561895.59100000001</v>
      </c>
      <c r="O643" s="52">
        <v>1804725.791</v>
      </c>
      <c r="P643" s="50" t="s">
        <v>294</v>
      </c>
      <c r="Q643" s="53">
        <v>1.226</v>
      </c>
      <c r="R643" s="52">
        <v>267.89999389648438</v>
      </c>
      <c r="S643" s="50" t="s">
        <v>152</v>
      </c>
      <c r="T643" s="50" t="s">
        <v>293</v>
      </c>
      <c r="U643" s="50" t="s">
        <v>30</v>
      </c>
      <c r="V643" s="50" t="s">
        <v>72</v>
      </c>
    </row>
    <row r="644" spans="1:22" ht="18.75" x14ac:dyDescent="0.3">
      <c r="A644">
        <v>643</v>
      </c>
      <c r="B644" s="50" t="s">
        <v>2111</v>
      </c>
      <c r="C644" s="51">
        <v>45034</v>
      </c>
      <c r="D644" s="50" t="s">
        <v>500</v>
      </c>
      <c r="E644" s="50">
        <v>620110</v>
      </c>
      <c r="F644" s="50" t="s">
        <v>82</v>
      </c>
      <c r="G644" s="50" t="s">
        <v>30</v>
      </c>
      <c r="H644" s="50" t="s">
        <v>72</v>
      </c>
      <c r="I644" s="50">
        <v>2</v>
      </c>
      <c r="J644" s="50" t="s">
        <v>2</v>
      </c>
      <c r="K644" s="50" t="s">
        <v>73</v>
      </c>
      <c r="L644" s="50" t="s">
        <v>22</v>
      </c>
      <c r="M644" s="50" t="s">
        <v>74</v>
      </c>
      <c r="N644" s="52">
        <v>561687.96600000001</v>
      </c>
      <c r="O644" s="52">
        <v>1832893.5870000001</v>
      </c>
      <c r="P644" s="50" t="s">
        <v>516</v>
      </c>
      <c r="Q644" s="53">
        <v>0.6</v>
      </c>
      <c r="R644" s="52">
        <v>25.20000076293945</v>
      </c>
      <c r="S644" s="50" t="s">
        <v>91</v>
      </c>
      <c r="T644" s="50" t="s">
        <v>82</v>
      </c>
      <c r="U644" s="50" t="s">
        <v>30</v>
      </c>
      <c r="V644" s="50" t="s">
        <v>72</v>
      </c>
    </row>
    <row r="645" spans="1:22" ht="18.75" x14ac:dyDescent="0.3">
      <c r="A645">
        <v>644</v>
      </c>
      <c r="B645" s="50" t="s">
        <v>2112</v>
      </c>
      <c r="C645" s="51">
        <v>45034</v>
      </c>
      <c r="D645" s="50" t="s">
        <v>500</v>
      </c>
      <c r="E645" s="50">
        <v>620113</v>
      </c>
      <c r="F645" s="50" t="s">
        <v>137</v>
      </c>
      <c r="G645" s="50" t="s">
        <v>30</v>
      </c>
      <c r="H645" s="50" t="s">
        <v>72</v>
      </c>
      <c r="I645" s="50">
        <v>5</v>
      </c>
      <c r="J645" s="50" t="s">
        <v>89</v>
      </c>
      <c r="K645" s="50" t="s">
        <v>73</v>
      </c>
      <c r="L645" s="50" t="s">
        <v>22</v>
      </c>
      <c r="M645" s="50" t="s">
        <v>74</v>
      </c>
      <c r="N645" s="52">
        <v>566551.38699999999</v>
      </c>
      <c r="O645" s="52">
        <v>1814004.348</v>
      </c>
      <c r="P645" s="50" t="s">
        <v>968</v>
      </c>
      <c r="Q645" s="53">
        <v>0.88300000000000001</v>
      </c>
      <c r="R645" s="52">
        <v>205.5</v>
      </c>
      <c r="S645" s="50" t="s">
        <v>97</v>
      </c>
      <c r="T645" s="50" t="s">
        <v>267</v>
      </c>
      <c r="U645" s="50" t="s">
        <v>30</v>
      </c>
      <c r="V645" s="50" t="s">
        <v>72</v>
      </c>
    </row>
    <row r="646" spans="1:22" ht="18.75" x14ac:dyDescent="0.3">
      <c r="A646">
        <v>645</v>
      </c>
      <c r="B646" s="50" t="s">
        <v>2113</v>
      </c>
      <c r="C646" s="51">
        <v>45034</v>
      </c>
      <c r="D646" s="50" t="s">
        <v>500</v>
      </c>
      <c r="E646" s="50">
        <v>620113</v>
      </c>
      <c r="F646" s="50" t="s">
        <v>137</v>
      </c>
      <c r="G646" s="50" t="s">
        <v>30</v>
      </c>
      <c r="H646" s="50" t="s">
        <v>72</v>
      </c>
      <c r="I646" s="50">
        <v>5</v>
      </c>
      <c r="J646" s="50" t="s">
        <v>89</v>
      </c>
      <c r="K646" s="50" t="s">
        <v>84</v>
      </c>
      <c r="L646" s="50" t="s">
        <v>24</v>
      </c>
      <c r="M646" s="50" t="s">
        <v>74</v>
      </c>
      <c r="N646" s="52">
        <v>561055.54</v>
      </c>
      <c r="O646" s="52">
        <v>1817774.831</v>
      </c>
      <c r="P646" s="50" t="s">
        <v>657</v>
      </c>
      <c r="Q646" s="53">
        <v>0.96499999999999997</v>
      </c>
      <c r="R646" s="52">
        <v>184.3999938964844</v>
      </c>
      <c r="S646" s="50" t="s">
        <v>139</v>
      </c>
      <c r="T646" s="50" t="s">
        <v>137</v>
      </c>
      <c r="U646" s="50" t="s">
        <v>30</v>
      </c>
      <c r="V646" s="50" t="s">
        <v>72</v>
      </c>
    </row>
    <row r="647" spans="1:22" ht="18.75" x14ac:dyDescent="0.3">
      <c r="A647">
        <v>646</v>
      </c>
      <c r="B647" s="50" t="s">
        <v>2114</v>
      </c>
      <c r="C647" s="51">
        <v>45034</v>
      </c>
      <c r="D647" s="50" t="s">
        <v>500</v>
      </c>
      <c r="E647" s="50">
        <v>620113</v>
      </c>
      <c r="F647" s="50" t="s">
        <v>137</v>
      </c>
      <c r="G647" s="50" t="s">
        <v>30</v>
      </c>
      <c r="H647" s="50" t="s">
        <v>72</v>
      </c>
      <c r="I647" s="50">
        <v>5</v>
      </c>
      <c r="J647" s="50" t="s">
        <v>89</v>
      </c>
      <c r="K647" s="50" t="s">
        <v>84</v>
      </c>
      <c r="L647" s="50" t="s">
        <v>24</v>
      </c>
      <c r="M647" s="50" t="s">
        <v>74</v>
      </c>
      <c r="N647" s="52">
        <v>560557.67200000002</v>
      </c>
      <c r="O647" s="52">
        <v>1818287.834</v>
      </c>
      <c r="P647" s="50" t="s">
        <v>657</v>
      </c>
      <c r="Q647" s="53">
        <v>0.73799999999999999</v>
      </c>
      <c r="R647" s="52">
        <v>232.3999938964844</v>
      </c>
      <c r="S647" s="50" t="s">
        <v>97</v>
      </c>
      <c r="T647" s="50" t="s">
        <v>137</v>
      </c>
      <c r="U647" s="50" t="s">
        <v>30</v>
      </c>
      <c r="V647" s="50" t="s">
        <v>72</v>
      </c>
    </row>
    <row r="648" spans="1:22" ht="18.75" x14ac:dyDescent="0.3">
      <c r="A648">
        <v>647</v>
      </c>
      <c r="B648" s="50" t="s">
        <v>2115</v>
      </c>
      <c r="C648" s="51">
        <v>45034</v>
      </c>
      <c r="D648" s="50" t="s">
        <v>500</v>
      </c>
      <c r="E648" s="50">
        <v>620119</v>
      </c>
      <c r="F648" s="50" t="s">
        <v>79</v>
      </c>
      <c r="G648" s="50" t="s">
        <v>30</v>
      </c>
      <c r="H648" s="50" t="s">
        <v>72</v>
      </c>
      <c r="I648" s="50">
        <v>2</v>
      </c>
      <c r="J648" s="50" t="s">
        <v>2</v>
      </c>
      <c r="K648" s="50" t="s">
        <v>84</v>
      </c>
      <c r="L648" s="50" t="s">
        <v>24</v>
      </c>
      <c r="M648" s="50" t="s">
        <v>74</v>
      </c>
      <c r="N648" s="52">
        <v>565293.29399999999</v>
      </c>
      <c r="O648" s="52">
        <v>1825025.4580000001</v>
      </c>
      <c r="P648" s="50" t="s">
        <v>471</v>
      </c>
      <c r="Q648" s="53">
        <v>0.74299999999999999</v>
      </c>
      <c r="R648" s="52">
        <v>337.29998779296881</v>
      </c>
      <c r="S648" s="50" t="s">
        <v>107</v>
      </c>
      <c r="T648" s="50" t="s">
        <v>79</v>
      </c>
      <c r="U648" s="50" t="s">
        <v>30</v>
      </c>
      <c r="V648" s="50" t="s">
        <v>72</v>
      </c>
    </row>
    <row r="649" spans="1:22" ht="18.75" x14ac:dyDescent="0.3">
      <c r="A649">
        <v>648</v>
      </c>
      <c r="B649" s="50" t="s">
        <v>2116</v>
      </c>
      <c r="C649" s="51">
        <v>45034</v>
      </c>
      <c r="D649" s="50" t="s">
        <v>500</v>
      </c>
      <c r="E649" s="50">
        <v>620201</v>
      </c>
      <c r="F649" s="50" t="s">
        <v>40</v>
      </c>
      <c r="G649" s="50" t="s">
        <v>40</v>
      </c>
      <c r="H649" s="50" t="s">
        <v>72</v>
      </c>
      <c r="I649" s="50">
        <v>2</v>
      </c>
      <c r="J649" s="50" t="s">
        <v>2</v>
      </c>
      <c r="K649" s="50" t="s">
        <v>95</v>
      </c>
      <c r="L649" s="50" t="s">
        <v>25</v>
      </c>
      <c r="M649" s="50" t="s">
        <v>74</v>
      </c>
      <c r="N649" s="52">
        <v>595842.09299999999</v>
      </c>
      <c r="O649" s="52">
        <v>1822121.753</v>
      </c>
      <c r="P649" s="50" t="s">
        <v>272</v>
      </c>
      <c r="Q649" s="53">
        <v>1.1659999999999999</v>
      </c>
      <c r="R649" s="52">
        <v>15.5</v>
      </c>
      <c r="S649" s="50" t="s">
        <v>86</v>
      </c>
      <c r="T649" s="50" t="s">
        <v>40</v>
      </c>
      <c r="U649" s="50" t="s">
        <v>40</v>
      </c>
      <c r="V649" s="50" t="s">
        <v>72</v>
      </c>
    </row>
    <row r="650" spans="1:22" ht="18.75" x14ac:dyDescent="0.3">
      <c r="A650">
        <v>649</v>
      </c>
      <c r="B650" s="50" t="s">
        <v>2117</v>
      </c>
      <c r="C650" s="51">
        <v>45034</v>
      </c>
      <c r="D650" s="50" t="s">
        <v>500</v>
      </c>
      <c r="E650" s="50">
        <v>620202</v>
      </c>
      <c r="F650" s="50" t="s">
        <v>126</v>
      </c>
      <c r="G650" s="50" t="s">
        <v>40</v>
      </c>
      <c r="H650" s="50" t="s">
        <v>72</v>
      </c>
      <c r="I650" s="50">
        <v>2</v>
      </c>
      <c r="J650" s="50" t="s">
        <v>2</v>
      </c>
      <c r="K650" s="50" t="s">
        <v>73</v>
      </c>
      <c r="L650" s="50" t="s">
        <v>22</v>
      </c>
      <c r="M650" s="50" t="s">
        <v>74</v>
      </c>
      <c r="N650" s="52">
        <v>591645.64300000004</v>
      </c>
      <c r="O650" s="52">
        <v>1822438.719</v>
      </c>
      <c r="P650" s="50" t="s">
        <v>477</v>
      </c>
      <c r="Q650" s="53">
        <v>1.1140000000000001</v>
      </c>
      <c r="R650" s="52">
        <v>93.599998474121094</v>
      </c>
      <c r="S650" s="50" t="s">
        <v>81</v>
      </c>
      <c r="T650" s="50" t="s">
        <v>126</v>
      </c>
      <c r="U650" s="50" t="s">
        <v>40</v>
      </c>
      <c r="V650" s="50" t="s">
        <v>72</v>
      </c>
    </row>
    <row r="651" spans="1:22" ht="18.75" x14ac:dyDescent="0.3">
      <c r="A651">
        <v>650</v>
      </c>
      <c r="B651" s="50" t="s">
        <v>2118</v>
      </c>
      <c r="C651" s="51">
        <v>45034</v>
      </c>
      <c r="D651" s="50" t="s">
        <v>500</v>
      </c>
      <c r="E651" s="50">
        <v>620202</v>
      </c>
      <c r="F651" s="50" t="s">
        <v>126</v>
      </c>
      <c r="G651" s="50" t="s">
        <v>40</v>
      </c>
      <c r="H651" s="50" t="s">
        <v>72</v>
      </c>
      <c r="I651" s="50">
        <v>2</v>
      </c>
      <c r="J651" s="50" t="s">
        <v>2</v>
      </c>
      <c r="K651" s="50" t="s">
        <v>73</v>
      </c>
      <c r="L651" s="50" t="s">
        <v>22</v>
      </c>
      <c r="M651" s="50" t="s">
        <v>74</v>
      </c>
      <c r="N651" s="52">
        <v>592006.10900000005</v>
      </c>
      <c r="O651" s="52">
        <v>1822515.4850000001</v>
      </c>
      <c r="P651" s="50" t="s">
        <v>477</v>
      </c>
      <c r="Q651" s="53">
        <v>1.484</v>
      </c>
      <c r="R651" s="52">
        <v>89.800003051757813</v>
      </c>
      <c r="S651" s="50" t="s">
        <v>81</v>
      </c>
      <c r="T651" s="50" t="s">
        <v>126</v>
      </c>
      <c r="U651" s="50" t="s">
        <v>40</v>
      </c>
      <c r="V651" s="50" t="s">
        <v>72</v>
      </c>
    </row>
    <row r="652" spans="1:22" ht="18.75" x14ac:dyDescent="0.3">
      <c r="A652">
        <v>651</v>
      </c>
      <c r="B652" s="50" t="s">
        <v>2119</v>
      </c>
      <c r="C652" s="51">
        <v>45034</v>
      </c>
      <c r="D652" s="50" t="s">
        <v>500</v>
      </c>
      <c r="E652" s="50">
        <v>620204</v>
      </c>
      <c r="F652" s="50" t="s">
        <v>71</v>
      </c>
      <c r="G652" s="50" t="s">
        <v>40</v>
      </c>
      <c r="H652" s="50" t="s">
        <v>72</v>
      </c>
      <c r="I652" s="50">
        <v>2</v>
      </c>
      <c r="J652" s="50" t="s">
        <v>2</v>
      </c>
      <c r="K652" s="50" t="s">
        <v>73</v>
      </c>
      <c r="L652" s="50" t="s">
        <v>22</v>
      </c>
      <c r="M652" s="50" t="s">
        <v>74</v>
      </c>
      <c r="N652" s="52">
        <v>604524.01699999999</v>
      </c>
      <c r="O652" s="52">
        <v>1816798.496</v>
      </c>
      <c r="P652" s="50" t="s">
        <v>791</v>
      </c>
      <c r="Q652" s="53">
        <v>1.8080000000000001</v>
      </c>
      <c r="R652" s="52">
        <v>318.20001220703119</v>
      </c>
      <c r="S652" s="50" t="s">
        <v>107</v>
      </c>
      <c r="T652" s="50" t="s">
        <v>71</v>
      </c>
      <c r="U652" s="50" t="s">
        <v>40</v>
      </c>
      <c r="V652" s="50" t="s">
        <v>72</v>
      </c>
    </row>
    <row r="653" spans="1:22" ht="18.75" x14ac:dyDescent="0.3">
      <c r="A653">
        <v>652</v>
      </c>
      <c r="B653" s="50" t="s">
        <v>2120</v>
      </c>
      <c r="C653" s="51">
        <v>45034</v>
      </c>
      <c r="D653" s="50" t="s">
        <v>500</v>
      </c>
      <c r="E653" s="50">
        <v>620405</v>
      </c>
      <c r="F653" s="50" t="s">
        <v>354</v>
      </c>
      <c r="G653" s="50" t="s">
        <v>36</v>
      </c>
      <c r="H653" s="50" t="s">
        <v>72</v>
      </c>
      <c r="I653" s="50">
        <v>5</v>
      </c>
      <c r="J653" s="50" t="s">
        <v>89</v>
      </c>
      <c r="K653" s="50" t="s">
        <v>73</v>
      </c>
      <c r="L653" s="50" t="s">
        <v>22</v>
      </c>
      <c r="M653" s="50" t="s">
        <v>74</v>
      </c>
      <c r="N653" s="52">
        <v>588765.103</v>
      </c>
      <c r="O653" s="52">
        <v>1773903.747</v>
      </c>
      <c r="P653" s="50" t="s">
        <v>2121</v>
      </c>
      <c r="Q653" s="53">
        <v>2.181</v>
      </c>
      <c r="R653" s="52">
        <v>13.39999961853027</v>
      </c>
      <c r="S653" s="50" t="s">
        <v>86</v>
      </c>
      <c r="T653" s="50" t="s">
        <v>354</v>
      </c>
      <c r="U653" s="50" t="s">
        <v>36</v>
      </c>
      <c r="V653" s="50" t="s">
        <v>72</v>
      </c>
    </row>
    <row r="654" spans="1:22" ht="18.75" x14ac:dyDescent="0.3">
      <c r="A654">
        <v>653</v>
      </c>
      <c r="B654" s="50" t="s">
        <v>2122</v>
      </c>
      <c r="C654" s="51">
        <v>45034</v>
      </c>
      <c r="D654" s="50" t="s">
        <v>500</v>
      </c>
      <c r="E654" s="50">
        <v>620410</v>
      </c>
      <c r="F654" s="50" t="s">
        <v>276</v>
      </c>
      <c r="G654" s="50" t="s">
        <v>36</v>
      </c>
      <c r="H654" s="50" t="s">
        <v>72</v>
      </c>
      <c r="I654" s="50">
        <v>5</v>
      </c>
      <c r="J654" s="50" t="s">
        <v>89</v>
      </c>
      <c r="K654" s="50" t="s">
        <v>84</v>
      </c>
      <c r="L654" s="50" t="s">
        <v>24</v>
      </c>
      <c r="M654" s="50" t="s">
        <v>74</v>
      </c>
      <c r="N654" s="52">
        <v>574489.83700000006</v>
      </c>
      <c r="O654" s="52">
        <v>1782201.061</v>
      </c>
      <c r="P654" s="50" t="s">
        <v>335</v>
      </c>
      <c r="Q654" s="53">
        <v>1.9690000000000001</v>
      </c>
      <c r="R654" s="52">
        <v>125.40000152587891</v>
      </c>
      <c r="S654" s="50" t="s">
        <v>76</v>
      </c>
      <c r="T654" s="50" t="s">
        <v>276</v>
      </c>
      <c r="U654" s="50" t="s">
        <v>36</v>
      </c>
      <c r="V654" s="50" t="s">
        <v>72</v>
      </c>
    </row>
    <row r="655" spans="1:22" ht="18.75" x14ac:dyDescent="0.3">
      <c r="A655">
        <v>654</v>
      </c>
      <c r="B655" s="50" t="s">
        <v>2123</v>
      </c>
      <c r="C655" s="51">
        <v>45034</v>
      </c>
      <c r="D655" s="50" t="s">
        <v>500</v>
      </c>
      <c r="E655" s="50">
        <v>620606</v>
      </c>
      <c r="F655" s="50" t="s">
        <v>133</v>
      </c>
      <c r="G655" s="50" t="s">
        <v>34</v>
      </c>
      <c r="H655" s="50" t="s">
        <v>72</v>
      </c>
      <c r="I655" s="50">
        <v>2</v>
      </c>
      <c r="J655" s="50" t="s">
        <v>2</v>
      </c>
      <c r="K655" s="50" t="s">
        <v>73</v>
      </c>
      <c r="L655" s="50" t="s">
        <v>22</v>
      </c>
      <c r="M655" s="50" t="s">
        <v>74</v>
      </c>
      <c r="N655" s="52">
        <v>562062.201</v>
      </c>
      <c r="O655" s="52">
        <v>1832972.1059999999</v>
      </c>
      <c r="P655" s="50" t="s">
        <v>516</v>
      </c>
      <c r="Q655" s="53">
        <v>0.89200000000000002</v>
      </c>
      <c r="R655" s="52">
        <v>46</v>
      </c>
      <c r="S655" s="50" t="s">
        <v>91</v>
      </c>
      <c r="T655" s="50" t="s">
        <v>82</v>
      </c>
      <c r="U655" s="50" t="s">
        <v>30</v>
      </c>
      <c r="V655" s="50" t="s">
        <v>72</v>
      </c>
    </row>
    <row r="656" spans="1:22" ht="18.75" x14ac:dyDescent="0.3">
      <c r="A656">
        <v>655</v>
      </c>
      <c r="B656" s="50" t="s">
        <v>2124</v>
      </c>
      <c r="C656" s="51">
        <v>45034</v>
      </c>
      <c r="D656" s="50" t="s">
        <v>500</v>
      </c>
      <c r="E656" s="50">
        <v>620701</v>
      </c>
      <c r="F656" s="50" t="s">
        <v>38</v>
      </c>
      <c r="G656" s="50" t="s">
        <v>38</v>
      </c>
      <c r="H656" s="50" t="s">
        <v>72</v>
      </c>
      <c r="I656" s="50">
        <v>2</v>
      </c>
      <c r="J656" s="50" t="s">
        <v>2</v>
      </c>
      <c r="K656" s="50" t="s">
        <v>84</v>
      </c>
      <c r="L656" s="50" t="s">
        <v>24</v>
      </c>
      <c r="M656" s="50" t="s">
        <v>74</v>
      </c>
      <c r="N656" s="52">
        <v>589594.897</v>
      </c>
      <c r="O656" s="52">
        <v>1839855.7790000001</v>
      </c>
      <c r="P656" s="50" t="s">
        <v>565</v>
      </c>
      <c r="Q656" s="53">
        <v>2.2959999999999998</v>
      </c>
      <c r="R656" s="52">
        <v>260</v>
      </c>
      <c r="S656" s="50" t="s">
        <v>152</v>
      </c>
      <c r="T656" s="50" t="s">
        <v>463</v>
      </c>
      <c r="U656" s="50" t="s">
        <v>38</v>
      </c>
      <c r="V656" s="50" t="s">
        <v>72</v>
      </c>
    </row>
    <row r="657" spans="1:22" ht="18.75" x14ac:dyDescent="0.3">
      <c r="A657">
        <v>656</v>
      </c>
      <c r="B657" s="50" t="s">
        <v>2125</v>
      </c>
      <c r="C657" s="51">
        <v>45034</v>
      </c>
      <c r="D657" s="50" t="s">
        <v>500</v>
      </c>
      <c r="E657" s="50">
        <v>620701</v>
      </c>
      <c r="F657" s="50" t="s">
        <v>38</v>
      </c>
      <c r="G657" s="50" t="s">
        <v>38</v>
      </c>
      <c r="H657" s="50" t="s">
        <v>72</v>
      </c>
      <c r="I657" s="50">
        <v>2</v>
      </c>
      <c r="J657" s="50" t="s">
        <v>2</v>
      </c>
      <c r="K657" s="50" t="s">
        <v>73</v>
      </c>
      <c r="L657" s="50" t="s">
        <v>22</v>
      </c>
      <c r="M657" s="50" t="s">
        <v>74</v>
      </c>
      <c r="N657" s="52">
        <v>589691.36199999996</v>
      </c>
      <c r="O657" s="52">
        <v>1839996.689</v>
      </c>
      <c r="P657" s="50" t="s">
        <v>1204</v>
      </c>
      <c r="Q657" s="53">
        <v>2.165</v>
      </c>
      <c r="R657" s="52">
        <v>194</v>
      </c>
      <c r="S657" s="50" t="s">
        <v>139</v>
      </c>
      <c r="T657" s="50" t="s">
        <v>463</v>
      </c>
      <c r="U657" s="50" t="s">
        <v>38</v>
      </c>
      <c r="V657" s="50" t="s">
        <v>72</v>
      </c>
    </row>
    <row r="658" spans="1:22" ht="18.75" x14ac:dyDescent="0.3">
      <c r="A658">
        <v>657</v>
      </c>
      <c r="B658" s="50" t="s">
        <v>2126</v>
      </c>
      <c r="C658" s="51">
        <v>45034</v>
      </c>
      <c r="D658" s="50" t="s">
        <v>500</v>
      </c>
      <c r="E658" s="50">
        <v>620702</v>
      </c>
      <c r="F658" s="50" t="s">
        <v>654</v>
      </c>
      <c r="G658" s="50" t="s">
        <v>38</v>
      </c>
      <c r="H658" s="50" t="s">
        <v>72</v>
      </c>
      <c r="I658" s="50">
        <v>2</v>
      </c>
      <c r="J658" s="50" t="s">
        <v>2</v>
      </c>
      <c r="K658" s="50" t="s">
        <v>105</v>
      </c>
      <c r="L658" s="50" t="s">
        <v>6</v>
      </c>
      <c r="M658" s="50" t="s">
        <v>74</v>
      </c>
      <c r="N658" s="52">
        <v>597472.88600000006</v>
      </c>
      <c r="O658" s="52">
        <v>1831367.003</v>
      </c>
      <c r="P658" s="50" t="s">
        <v>1299</v>
      </c>
      <c r="Q658" s="53">
        <v>0.34300000000000003</v>
      </c>
      <c r="R658" s="52">
        <v>298.39999389648438</v>
      </c>
      <c r="S658" s="50" t="s">
        <v>107</v>
      </c>
      <c r="T658" s="50" t="s">
        <v>654</v>
      </c>
      <c r="U658" s="50" t="s">
        <v>38</v>
      </c>
      <c r="V658" s="50" t="s">
        <v>72</v>
      </c>
    </row>
    <row r="659" spans="1:22" ht="18.75" x14ac:dyDescent="0.3">
      <c r="A659">
        <v>658</v>
      </c>
      <c r="B659" s="50" t="s">
        <v>2127</v>
      </c>
      <c r="C659" s="51">
        <v>45034</v>
      </c>
      <c r="D659" s="50" t="s">
        <v>500</v>
      </c>
      <c r="E659" s="50">
        <v>620702</v>
      </c>
      <c r="F659" s="50" t="s">
        <v>654</v>
      </c>
      <c r="G659" s="50" t="s">
        <v>38</v>
      </c>
      <c r="H659" s="50" t="s">
        <v>72</v>
      </c>
      <c r="I659" s="50">
        <v>2</v>
      </c>
      <c r="J659" s="50" t="s">
        <v>2</v>
      </c>
      <c r="K659" s="50" t="s">
        <v>105</v>
      </c>
      <c r="L659" s="50" t="s">
        <v>6</v>
      </c>
      <c r="M659" s="50" t="s">
        <v>74</v>
      </c>
      <c r="N659" s="52">
        <v>597232.26699999999</v>
      </c>
      <c r="O659" s="52">
        <v>1831486.5020000001</v>
      </c>
      <c r="P659" s="50" t="s">
        <v>1299</v>
      </c>
      <c r="Q659" s="53">
        <v>0.61799999999999999</v>
      </c>
      <c r="R659" s="52">
        <v>297.29998779296881</v>
      </c>
      <c r="S659" s="50" t="s">
        <v>107</v>
      </c>
      <c r="T659" s="50" t="s">
        <v>654</v>
      </c>
      <c r="U659" s="50" t="s">
        <v>38</v>
      </c>
      <c r="V659" s="50" t="s">
        <v>72</v>
      </c>
    </row>
    <row r="660" spans="1:22" ht="18.75" x14ac:dyDescent="0.3">
      <c r="A660">
        <v>659</v>
      </c>
      <c r="B660" s="50" t="s">
        <v>2128</v>
      </c>
      <c r="C660" s="51">
        <v>45034</v>
      </c>
      <c r="D660" s="50" t="s">
        <v>500</v>
      </c>
      <c r="E660" s="50">
        <v>620704</v>
      </c>
      <c r="F660" s="50" t="s">
        <v>246</v>
      </c>
      <c r="G660" s="50" t="s">
        <v>38</v>
      </c>
      <c r="H660" s="50" t="s">
        <v>72</v>
      </c>
      <c r="I660" s="50">
        <v>2</v>
      </c>
      <c r="J660" s="50" t="s">
        <v>2</v>
      </c>
      <c r="K660" s="50" t="s">
        <v>73</v>
      </c>
      <c r="L660" s="50" t="s">
        <v>22</v>
      </c>
      <c r="M660" s="50" t="s">
        <v>74</v>
      </c>
      <c r="N660" s="52">
        <v>591619.99</v>
      </c>
      <c r="O660" s="52">
        <v>1829712.683</v>
      </c>
      <c r="P660" s="50" t="s">
        <v>1394</v>
      </c>
      <c r="Q660" s="53">
        <v>0.27400000000000002</v>
      </c>
      <c r="R660" s="52">
        <v>172.5</v>
      </c>
      <c r="S660" s="50" t="s">
        <v>139</v>
      </c>
      <c r="T660" s="50" t="s">
        <v>246</v>
      </c>
      <c r="U660" s="50" t="s">
        <v>38</v>
      </c>
      <c r="V660" s="50" t="s">
        <v>72</v>
      </c>
    </row>
    <row r="661" spans="1:22" ht="18.75" x14ac:dyDescent="0.3">
      <c r="A661">
        <v>660</v>
      </c>
      <c r="B661" s="50" t="s">
        <v>2129</v>
      </c>
      <c r="C661" s="51">
        <v>45034</v>
      </c>
      <c r="D661" s="50" t="s">
        <v>500</v>
      </c>
      <c r="E661" s="50">
        <v>620704</v>
      </c>
      <c r="F661" s="50" t="s">
        <v>246</v>
      </c>
      <c r="G661" s="50" t="s">
        <v>38</v>
      </c>
      <c r="H661" s="50" t="s">
        <v>72</v>
      </c>
      <c r="I661" s="50">
        <v>2</v>
      </c>
      <c r="J661" s="50" t="s">
        <v>2</v>
      </c>
      <c r="K661" s="50" t="s">
        <v>73</v>
      </c>
      <c r="L661" s="50" t="s">
        <v>22</v>
      </c>
      <c r="M661" s="50" t="s">
        <v>74</v>
      </c>
      <c r="N661" s="52">
        <v>591396.59199999995</v>
      </c>
      <c r="O661" s="52">
        <v>1830052.4790000001</v>
      </c>
      <c r="P661" s="50" t="s">
        <v>1394</v>
      </c>
      <c r="Q661" s="53">
        <v>0.20399999999999999</v>
      </c>
      <c r="R661" s="52">
        <v>289.10000610351563</v>
      </c>
      <c r="S661" s="50" t="s">
        <v>152</v>
      </c>
      <c r="T661" s="50" t="s">
        <v>246</v>
      </c>
      <c r="U661" s="50" t="s">
        <v>38</v>
      </c>
      <c r="V661" s="50" t="s">
        <v>72</v>
      </c>
    </row>
    <row r="662" spans="1:22" ht="18.75" x14ac:dyDescent="0.3">
      <c r="A662">
        <v>661</v>
      </c>
      <c r="B662" s="50" t="s">
        <v>2130</v>
      </c>
      <c r="C662" s="51">
        <v>45034</v>
      </c>
      <c r="D662" s="50" t="s">
        <v>500</v>
      </c>
      <c r="E662" s="50">
        <v>620705</v>
      </c>
      <c r="F662" s="50" t="s">
        <v>249</v>
      </c>
      <c r="G662" s="50" t="s">
        <v>38</v>
      </c>
      <c r="H662" s="50" t="s">
        <v>72</v>
      </c>
      <c r="I662" s="50">
        <v>2</v>
      </c>
      <c r="J662" s="50" t="s">
        <v>2</v>
      </c>
      <c r="K662" s="50" t="s">
        <v>73</v>
      </c>
      <c r="L662" s="50" t="s">
        <v>22</v>
      </c>
      <c r="M662" s="50" t="s">
        <v>74</v>
      </c>
      <c r="N662" s="52">
        <v>607060.446</v>
      </c>
      <c r="O662" s="52">
        <v>1828728.67</v>
      </c>
      <c r="P662" s="50" t="s">
        <v>2131</v>
      </c>
      <c r="Q662" s="53">
        <v>1.63</v>
      </c>
      <c r="R662" s="52">
        <v>185.1000061035156</v>
      </c>
      <c r="S662" s="50" t="s">
        <v>139</v>
      </c>
      <c r="T662" s="50" t="s">
        <v>249</v>
      </c>
      <c r="U662" s="50" t="s">
        <v>38</v>
      </c>
      <c r="V662" s="50" t="s">
        <v>72</v>
      </c>
    </row>
    <row r="663" spans="1:22" ht="18.75" x14ac:dyDescent="0.3">
      <c r="A663">
        <v>662</v>
      </c>
      <c r="B663" s="50" t="s">
        <v>2132</v>
      </c>
      <c r="C663" s="51">
        <v>45034</v>
      </c>
      <c r="D663" s="50" t="s">
        <v>353</v>
      </c>
      <c r="E663" s="50">
        <v>621102</v>
      </c>
      <c r="F663" s="50" t="s">
        <v>159</v>
      </c>
      <c r="G663" s="50" t="s">
        <v>35</v>
      </c>
      <c r="H663" s="50" t="s">
        <v>72</v>
      </c>
      <c r="I663" s="50">
        <v>2</v>
      </c>
      <c r="J663" s="50" t="s">
        <v>2</v>
      </c>
      <c r="K663" s="50" t="s">
        <v>95</v>
      </c>
      <c r="L663" s="50" t="s">
        <v>25</v>
      </c>
      <c r="M663" s="50" t="s">
        <v>74</v>
      </c>
      <c r="N663" s="52">
        <v>539869.755</v>
      </c>
      <c r="O663" s="52">
        <v>1828606.1310000001</v>
      </c>
      <c r="P663" s="50" t="s">
        <v>160</v>
      </c>
      <c r="Q663" s="53">
        <v>1.034</v>
      </c>
      <c r="R663" s="52">
        <v>337.29998779296881</v>
      </c>
      <c r="S663" s="50" t="s">
        <v>107</v>
      </c>
      <c r="T663" s="50" t="s">
        <v>161</v>
      </c>
      <c r="U663" s="50" t="s">
        <v>30</v>
      </c>
      <c r="V663" s="50" t="s">
        <v>72</v>
      </c>
    </row>
    <row r="664" spans="1:22" ht="18.75" x14ac:dyDescent="0.3">
      <c r="A664">
        <v>663</v>
      </c>
      <c r="B664" s="50" t="s">
        <v>2133</v>
      </c>
      <c r="C664" s="51">
        <v>45034</v>
      </c>
      <c r="D664" s="50" t="s">
        <v>500</v>
      </c>
      <c r="E664" s="50">
        <v>621103</v>
      </c>
      <c r="F664" s="50" t="s">
        <v>421</v>
      </c>
      <c r="G664" s="50" t="s">
        <v>35</v>
      </c>
      <c r="H664" s="50" t="s">
        <v>72</v>
      </c>
      <c r="I664" s="50">
        <v>5</v>
      </c>
      <c r="J664" s="50" t="s">
        <v>89</v>
      </c>
      <c r="K664" s="50" t="s">
        <v>73</v>
      </c>
      <c r="L664" s="50" t="s">
        <v>22</v>
      </c>
      <c r="M664" s="50" t="s">
        <v>74</v>
      </c>
      <c r="N664" s="52">
        <v>548852.679</v>
      </c>
      <c r="O664" s="52">
        <v>1832057.3419999999</v>
      </c>
      <c r="P664" s="50" t="s">
        <v>422</v>
      </c>
      <c r="Q664" s="53">
        <v>0.77400000000000002</v>
      </c>
      <c r="R664" s="52">
        <v>285.5</v>
      </c>
      <c r="S664" s="50" t="s">
        <v>152</v>
      </c>
      <c r="T664" s="50" t="s">
        <v>161</v>
      </c>
      <c r="U664" s="50" t="s">
        <v>30</v>
      </c>
      <c r="V664" s="50" t="s">
        <v>72</v>
      </c>
    </row>
    <row r="665" spans="1:22" ht="18.75" x14ac:dyDescent="0.3">
      <c r="A665">
        <v>664</v>
      </c>
      <c r="B665" s="50" t="s">
        <v>2134</v>
      </c>
      <c r="C665" s="51">
        <v>45034</v>
      </c>
      <c r="D665" s="50" t="s">
        <v>500</v>
      </c>
      <c r="E665" s="50">
        <v>621103</v>
      </c>
      <c r="F665" s="50" t="s">
        <v>421</v>
      </c>
      <c r="G665" s="50" t="s">
        <v>35</v>
      </c>
      <c r="H665" s="50" t="s">
        <v>72</v>
      </c>
      <c r="I665" s="50">
        <v>5</v>
      </c>
      <c r="J665" s="50" t="s">
        <v>89</v>
      </c>
      <c r="K665" s="50" t="s">
        <v>84</v>
      </c>
      <c r="L665" s="50" t="s">
        <v>24</v>
      </c>
      <c r="M665" s="50" t="s">
        <v>74</v>
      </c>
      <c r="N665" s="52">
        <v>548737.11800000002</v>
      </c>
      <c r="O665" s="52">
        <v>1832206.4210000001</v>
      </c>
      <c r="P665" s="50" t="s">
        <v>422</v>
      </c>
      <c r="Q665" s="53">
        <v>0.93500000000000005</v>
      </c>
      <c r="R665" s="52">
        <v>292.39999389648438</v>
      </c>
      <c r="S665" s="50" t="s">
        <v>152</v>
      </c>
      <c r="T665" s="50" t="s">
        <v>161</v>
      </c>
      <c r="U665" s="50" t="s">
        <v>30</v>
      </c>
      <c r="V665" s="50" t="s">
        <v>72</v>
      </c>
    </row>
    <row r="666" spans="1:22" ht="18.75" x14ac:dyDescent="0.3">
      <c r="A666">
        <v>665</v>
      </c>
      <c r="B666" s="50" t="s">
        <v>2135</v>
      </c>
      <c r="C666" s="51">
        <v>45035</v>
      </c>
      <c r="D666" s="50" t="s">
        <v>188</v>
      </c>
      <c r="E666" s="50">
        <v>620112</v>
      </c>
      <c r="F666" s="50" t="s">
        <v>195</v>
      </c>
      <c r="G666" s="50" t="s">
        <v>30</v>
      </c>
      <c r="H666" s="50" t="s">
        <v>72</v>
      </c>
      <c r="I666" s="50">
        <v>5</v>
      </c>
      <c r="J666" s="50" t="s">
        <v>89</v>
      </c>
      <c r="K666" s="50" t="s">
        <v>73</v>
      </c>
      <c r="L666" s="50" t="s">
        <v>22</v>
      </c>
      <c r="M666" s="50" t="s">
        <v>74</v>
      </c>
      <c r="N666" s="52">
        <v>573449.679</v>
      </c>
      <c r="O666" s="52">
        <v>1819252.659</v>
      </c>
      <c r="P666" s="50" t="s">
        <v>377</v>
      </c>
      <c r="Q666" s="53">
        <v>1.821</v>
      </c>
      <c r="R666" s="52">
        <v>38.299999237060547</v>
      </c>
      <c r="S666" s="50" t="s">
        <v>91</v>
      </c>
      <c r="T666" s="50" t="s">
        <v>195</v>
      </c>
      <c r="U666" s="50" t="s">
        <v>30</v>
      </c>
      <c r="V666" s="50" t="s">
        <v>72</v>
      </c>
    </row>
    <row r="667" spans="1:22" ht="18.75" x14ac:dyDescent="0.3">
      <c r="A667">
        <v>666</v>
      </c>
      <c r="B667" s="50" t="s">
        <v>2136</v>
      </c>
      <c r="C667" s="51">
        <v>45035</v>
      </c>
      <c r="D667" s="50" t="s">
        <v>188</v>
      </c>
      <c r="E667" s="50">
        <v>620112</v>
      </c>
      <c r="F667" s="50" t="s">
        <v>195</v>
      </c>
      <c r="G667" s="50" t="s">
        <v>30</v>
      </c>
      <c r="H667" s="50" t="s">
        <v>72</v>
      </c>
      <c r="I667" s="50">
        <v>5</v>
      </c>
      <c r="J667" s="50" t="s">
        <v>89</v>
      </c>
      <c r="K667" s="50" t="s">
        <v>73</v>
      </c>
      <c r="L667" s="50" t="s">
        <v>22</v>
      </c>
      <c r="M667" s="50" t="s">
        <v>74</v>
      </c>
      <c r="N667" s="52">
        <v>575783.57999999996</v>
      </c>
      <c r="O667" s="52">
        <v>1825861.898</v>
      </c>
      <c r="P667" s="50" t="s">
        <v>2005</v>
      </c>
      <c r="Q667" s="53">
        <v>2.5489999999999999</v>
      </c>
      <c r="R667" s="52">
        <v>268.70001220703119</v>
      </c>
      <c r="S667" s="50" t="s">
        <v>152</v>
      </c>
      <c r="T667" s="50" t="s">
        <v>195</v>
      </c>
      <c r="U667" s="50" t="s">
        <v>30</v>
      </c>
      <c r="V667" s="50" t="s">
        <v>72</v>
      </c>
    </row>
    <row r="668" spans="1:22" ht="18.75" x14ac:dyDescent="0.3">
      <c r="A668">
        <v>667</v>
      </c>
      <c r="B668" s="50" t="s">
        <v>2137</v>
      </c>
      <c r="C668" s="51">
        <v>45035</v>
      </c>
      <c r="D668" s="50" t="s">
        <v>188</v>
      </c>
      <c r="E668" s="50">
        <v>620113</v>
      </c>
      <c r="F668" s="50" t="s">
        <v>137</v>
      </c>
      <c r="G668" s="50" t="s">
        <v>30</v>
      </c>
      <c r="H668" s="50" t="s">
        <v>72</v>
      </c>
      <c r="I668" s="50">
        <v>5</v>
      </c>
      <c r="J668" s="50" t="s">
        <v>89</v>
      </c>
      <c r="K668" s="50" t="s">
        <v>73</v>
      </c>
      <c r="L668" s="50" t="s">
        <v>22</v>
      </c>
      <c r="M668" s="50" t="s">
        <v>74</v>
      </c>
      <c r="N668" s="52">
        <v>569972.951</v>
      </c>
      <c r="O668" s="52">
        <v>1815546.196</v>
      </c>
      <c r="P668" s="50" t="s">
        <v>543</v>
      </c>
      <c r="Q668" s="53">
        <v>1.282</v>
      </c>
      <c r="R668" s="52">
        <v>67.199996948242188</v>
      </c>
      <c r="S668" s="50" t="s">
        <v>91</v>
      </c>
      <c r="T668" s="50" t="s">
        <v>137</v>
      </c>
      <c r="U668" s="50" t="s">
        <v>30</v>
      </c>
      <c r="V668" s="50" t="s">
        <v>72</v>
      </c>
    </row>
    <row r="669" spans="1:22" ht="18.75" x14ac:dyDescent="0.3">
      <c r="A669">
        <v>668</v>
      </c>
      <c r="B669" s="50" t="s">
        <v>2138</v>
      </c>
      <c r="C669" s="51">
        <v>45035</v>
      </c>
      <c r="D669" s="50" t="s">
        <v>188</v>
      </c>
      <c r="E669" s="50">
        <v>620113</v>
      </c>
      <c r="F669" s="50" t="s">
        <v>137</v>
      </c>
      <c r="G669" s="50" t="s">
        <v>30</v>
      </c>
      <c r="H669" s="50" t="s">
        <v>72</v>
      </c>
      <c r="I669" s="50">
        <v>5</v>
      </c>
      <c r="J669" s="50" t="s">
        <v>89</v>
      </c>
      <c r="K669" s="50" t="s">
        <v>73</v>
      </c>
      <c r="L669" s="50" t="s">
        <v>22</v>
      </c>
      <c r="M669" s="50" t="s">
        <v>74</v>
      </c>
      <c r="N669" s="52">
        <v>567795.74899999995</v>
      </c>
      <c r="O669" s="52">
        <v>1817969.713</v>
      </c>
      <c r="P669" s="50" t="s">
        <v>429</v>
      </c>
      <c r="Q669" s="53">
        <v>1.1459999999999999</v>
      </c>
      <c r="R669" s="52">
        <v>112.3000030517578</v>
      </c>
      <c r="S669" s="50" t="s">
        <v>81</v>
      </c>
      <c r="T669" s="50" t="s">
        <v>137</v>
      </c>
      <c r="U669" s="50" t="s">
        <v>30</v>
      </c>
      <c r="V669" s="50" t="s">
        <v>72</v>
      </c>
    </row>
    <row r="670" spans="1:22" ht="18.75" x14ac:dyDescent="0.3">
      <c r="A670">
        <v>669</v>
      </c>
      <c r="B670" s="50" t="s">
        <v>2139</v>
      </c>
      <c r="C670" s="51">
        <v>45035</v>
      </c>
      <c r="D670" s="50" t="s">
        <v>188</v>
      </c>
      <c r="E670" s="50">
        <v>620115</v>
      </c>
      <c r="F670" s="50" t="s">
        <v>365</v>
      </c>
      <c r="G670" s="50" t="s">
        <v>30</v>
      </c>
      <c r="H670" s="50" t="s">
        <v>72</v>
      </c>
      <c r="I670" s="50">
        <v>5</v>
      </c>
      <c r="J670" s="50" t="s">
        <v>89</v>
      </c>
      <c r="K670" s="50" t="s">
        <v>73</v>
      </c>
      <c r="L670" s="50" t="s">
        <v>22</v>
      </c>
      <c r="M670" s="50" t="s">
        <v>74</v>
      </c>
      <c r="N670" s="52">
        <v>551244.07200000004</v>
      </c>
      <c r="O670" s="52">
        <v>1817482.737</v>
      </c>
      <c r="P670" s="50" t="s">
        <v>1451</v>
      </c>
      <c r="Q670" s="53">
        <v>1.4339999999999999</v>
      </c>
      <c r="R670" s="52">
        <v>24.89999961853027</v>
      </c>
      <c r="S670" s="50" t="s">
        <v>91</v>
      </c>
      <c r="T670" s="50" t="s">
        <v>269</v>
      </c>
      <c r="U670" s="50" t="s">
        <v>30</v>
      </c>
      <c r="V670" s="50" t="s">
        <v>72</v>
      </c>
    </row>
    <row r="671" spans="1:22" ht="18.75" x14ac:dyDescent="0.3">
      <c r="A671">
        <v>670</v>
      </c>
      <c r="B671" s="50" t="s">
        <v>2140</v>
      </c>
      <c r="C671" s="51">
        <v>45035</v>
      </c>
      <c r="D671" s="50" t="s">
        <v>188</v>
      </c>
      <c r="E671" s="50">
        <v>620202</v>
      </c>
      <c r="F671" s="50" t="s">
        <v>126</v>
      </c>
      <c r="G671" s="50" t="s">
        <v>40</v>
      </c>
      <c r="H671" s="50" t="s">
        <v>72</v>
      </c>
      <c r="I671" s="50">
        <v>2</v>
      </c>
      <c r="J671" s="50" t="s">
        <v>2</v>
      </c>
      <c r="K671" s="50" t="s">
        <v>84</v>
      </c>
      <c r="L671" s="50" t="s">
        <v>24</v>
      </c>
      <c r="M671" s="50" t="s">
        <v>74</v>
      </c>
      <c r="N671" s="52">
        <v>582882.65300000005</v>
      </c>
      <c r="O671" s="52">
        <v>1822297.0360000001</v>
      </c>
      <c r="P671" s="50" t="s">
        <v>2141</v>
      </c>
      <c r="Q671" s="53">
        <v>0.17499999999999999</v>
      </c>
      <c r="R671" s="52">
        <v>336</v>
      </c>
      <c r="S671" s="50" t="s">
        <v>107</v>
      </c>
      <c r="T671" s="50" t="s">
        <v>179</v>
      </c>
      <c r="U671" s="50" t="s">
        <v>40</v>
      </c>
      <c r="V671" s="50" t="s">
        <v>72</v>
      </c>
    </row>
    <row r="672" spans="1:22" ht="18.75" x14ac:dyDescent="0.3">
      <c r="A672">
        <v>671</v>
      </c>
      <c r="B672" s="50" t="s">
        <v>2142</v>
      </c>
      <c r="C672" s="51">
        <v>45035</v>
      </c>
      <c r="D672" s="50" t="s">
        <v>2143</v>
      </c>
      <c r="E672" s="50">
        <v>620406</v>
      </c>
      <c r="F672" s="50" t="s">
        <v>885</v>
      </c>
      <c r="G672" s="50" t="s">
        <v>36</v>
      </c>
      <c r="H672" s="50" t="s">
        <v>72</v>
      </c>
      <c r="I672" s="50">
        <v>5</v>
      </c>
      <c r="J672" s="50" t="s">
        <v>89</v>
      </c>
      <c r="K672" s="50" t="s">
        <v>73</v>
      </c>
      <c r="L672" s="50" t="s">
        <v>22</v>
      </c>
      <c r="M672" s="50" t="s">
        <v>74</v>
      </c>
      <c r="N672" s="52">
        <v>588555.70499999996</v>
      </c>
      <c r="O672" s="52">
        <v>1769272.094</v>
      </c>
      <c r="P672" s="50" t="s">
        <v>2144</v>
      </c>
      <c r="Q672" s="53">
        <v>1.5649999999999999</v>
      </c>
      <c r="R672" s="52">
        <v>202.5</v>
      </c>
      <c r="S672" s="50" t="s">
        <v>97</v>
      </c>
      <c r="T672" s="50" t="s">
        <v>354</v>
      </c>
      <c r="U672" s="50" t="s">
        <v>36</v>
      </c>
      <c r="V672" s="50" t="s">
        <v>72</v>
      </c>
    </row>
    <row r="673" spans="1:22" ht="18.75" x14ac:dyDescent="0.3">
      <c r="A673">
        <v>672</v>
      </c>
      <c r="B673" s="50" t="s">
        <v>2145</v>
      </c>
      <c r="C673" s="51">
        <v>45035</v>
      </c>
      <c r="D673" s="50" t="s">
        <v>188</v>
      </c>
      <c r="E673" s="50">
        <v>620410</v>
      </c>
      <c r="F673" s="50" t="s">
        <v>276</v>
      </c>
      <c r="G673" s="50" t="s">
        <v>36</v>
      </c>
      <c r="H673" s="50" t="s">
        <v>72</v>
      </c>
      <c r="I673" s="50">
        <v>5</v>
      </c>
      <c r="J673" s="50" t="s">
        <v>89</v>
      </c>
      <c r="K673" s="50" t="s">
        <v>73</v>
      </c>
      <c r="L673" s="50" t="s">
        <v>22</v>
      </c>
      <c r="M673" s="50" t="s">
        <v>74</v>
      </c>
      <c r="N673" s="52">
        <v>570856.74699999997</v>
      </c>
      <c r="O673" s="52">
        <v>1781352.7860000001</v>
      </c>
      <c r="P673" s="50" t="s">
        <v>356</v>
      </c>
      <c r="Q673" s="53">
        <v>0.33</v>
      </c>
      <c r="R673" s="52">
        <v>205.6000061035156</v>
      </c>
      <c r="S673" s="50" t="s">
        <v>97</v>
      </c>
      <c r="T673" s="50" t="s">
        <v>276</v>
      </c>
      <c r="U673" s="50" t="s">
        <v>36</v>
      </c>
      <c r="V673" s="50" t="s">
        <v>72</v>
      </c>
    </row>
    <row r="674" spans="1:22" ht="18.75" x14ac:dyDescent="0.3">
      <c r="A674">
        <v>673</v>
      </c>
      <c r="B674" s="50" t="s">
        <v>2146</v>
      </c>
      <c r="C674" s="51">
        <v>45035</v>
      </c>
      <c r="D674" s="50" t="s">
        <v>188</v>
      </c>
      <c r="E674" s="50">
        <v>620410</v>
      </c>
      <c r="F674" s="50" t="s">
        <v>276</v>
      </c>
      <c r="G674" s="50" t="s">
        <v>36</v>
      </c>
      <c r="H674" s="50" t="s">
        <v>72</v>
      </c>
      <c r="I674" s="50">
        <v>5</v>
      </c>
      <c r="J674" s="50" t="s">
        <v>89</v>
      </c>
      <c r="K674" s="50" t="s">
        <v>73</v>
      </c>
      <c r="L674" s="50" t="s">
        <v>22</v>
      </c>
      <c r="M674" s="50" t="s">
        <v>74</v>
      </c>
      <c r="N674" s="52">
        <v>571330.32299999997</v>
      </c>
      <c r="O674" s="52">
        <v>1781404.091</v>
      </c>
      <c r="P674" s="50" t="s">
        <v>356</v>
      </c>
      <c r="Q674" s="53">
        <v>0.42499999999999999</v>
      </c>
      <c r="R674" s="52">
        <v>125.6999969482422</v>
      </c>
      <c r="S674" s="50" t="s">
        <v>76</v>
      </c>
      <c r="T674" s="50" t="s">
        <v>276</v>
      </c>
      <c r="U674" s="50" t="s">
        <v>36</v>
      </c>
      <c r="V674" s="50" t="s">
        <v>72</v>
      </c>
    </row>
    <row r="675" spans="1:22" ht="18.75" x14ac:dyDescent="0.3">
      <c r="A675">
        <v>674</v>
      </c>
      <c r="B675" s="50" t="s">
        <v>2147</v>
      </c>
      <c r="C675" s="51">
        <v>45035</v>
      </c>
      <c r="D675" s="50" t="s">
        <v>188</v>
      </c>
      <c r="E675" s="50">
        <v>620411</v>
      </c>
      <c r="F675" s="50" t="s">
        <v>166</v>
      </c>
      <c r="G675" s="50" t="s">
        <v>36</v>
      </c>
      <c r="H675" s="50" t="s">
        <v>72</v>
      </c>
      <c r="I675" s="50">
        <v>2</v>
      </c>
      <c r="J675" s="50" t="s">
        <v>2</v>
      </c>
      <c r="K675" s="50" t="s">
        <v>417</v>
      </c>
      <c r="L675" s="50" t="s">
        <v>23</v>
      </c>
      <c r="M675" s="50" t="s">
        <v>74</v>
      </c>
      <c r="N675" s="52">
        <v>554170.58200000005</v>
      </c>
      <c r="O675" s="52">
        <v>1768501.352</v>
      </c>
      <c r="P675" s="50" t="s">
        <v>329</v>
      </c>
      <c r="Q675" s="53">
        <v>1.2929999999999999</v>
      </c>
      <c r="R675" s="52">
        <v>18.29999923706055</v>
      </c>
      <c r="S675" s="50" t="s">
        <v>86</v>
      </c>
      <c r="T675" s="50" t="s">
        <v>166</v>
      </c>
      <c r="U675" s="50" t="s">
        <v>36</v>
      </c>
      <c r="V675" s="50" t="s">
        <v>72</v>
      </c>
    </row>
    <row r="676" spans="1:22" ht="18.75" x14ac:dyDescent="0.3">
      <c r="A676">
        <v>675</v>
      </c>
      <c r="B676" s="50" t="s">
        <v>2148</v>
      </c>
      <c r="C676" s="51">
        <v>45035</v>
      </c>
      <c r="D676" s="50" t="s">
        <v>2143</v>
      </c>
      <c r="E676" s="50">
        <v>620411</v>
      </c>
      <c r="F676" s="50" t="s">
        <v>166</v>
      </c>
      <c r="G676" s="50" t="s">
        <v>36</v>
      </c>
      <c r="H676" s="50" t="s">
        <v>72</v>
      </c>
      <c r="I676" s="50">
        <v>2</v>
      </c>
      <c r="J676" s="50" t="s">
        <v>2</v>
      </c>
      <c r="K676" s="50" t="s">
        <v>84</v>
      </c>
      <c r="L676" s="50" t="s">
        <v>24</v>
      </c>
      <c r="M676" s="50" t="s">
        <v>74</v>
      </c>
      <c r="N676" s="52">
        <v>554581.15700000001</v>
      </c>
      <c r="O676" s="52">
        <v>1768622.93</v>
      </c>
      <c r="P676" s="50" t="s">
        <v>329</v>
      </c>
      <c r="Q676" s="53">
        <v>1.581</v>
      </c>
      <c r="R676" s="52">
        <v>31.60000038146973</v>
      </c>
      <c r="S676" s="50" t="s">
        <v>91</v>
      </c>
      <c r="T676" s="50" t="s">
        <v>166</v>
      </c>
      <c r="U676" s="50" t="s">
        <v>36</v>
      </c>
      <c r="V676" s="50" t="s">
        <v>72</v>
      </c>
    </row>
    <row r="677" spans="1:22" ht="18.75" x14ac:dyDescent="0.3">
      <c r="A677">
        <v>676</v>
      </c>
      <c r="B677" s="50" t="s">
        <v>2149</v>
      </c>
      <c r="C677" s="51">
        <v>45035</v>
      </c>
      <c r="D677" s="50" t="s">
        <v>2143</v>
      </c>
      <c r="E677" s="50">
        <v>620411</v>
      </c>
      <c r="F677" s="50" t="s">
        <v>166</v>
      </c>
      <c r="G677" s="50" t="s">
        <v>36</v>
      </c>
      <c r="H677" s="50" t="s">
        <v>72</v>
      </c>
      <c r="I677" s="50">
        <v>2</v>
      </c>
      <c r="J677" s="50" t="s">
        <v>2</v>
      </c>
      <c r="K677" s="50" t="s">
        <v>95</v>
      </c>
      <c r="L677" s="50" t="s">
        <v>25</v>
      </c>
      <c r="M677" s="50" t="s">
        <v>74</v>
      </c>
      <c r="N677" s="52">
        <v>554787.125</v>
      </c>
      <c r="O677" s="52">
        <v>1768841.3559999999</v>
      </c>
      <c r="P677" s="50" t="s">
        <v>329</v>
      </c>
      <c r="Q677" s="53">
        <v>1.8779999999999999</v>
      </c>
      <c r="R677" s="52">
        <v>33.599998474121087</v>
      </c>
      <c r="S677" s="50" t="s">
        <v>91</v>
      </c>
      <c r="T677" s="50" t="s">
        <v>166</v>
      </c>
      <c r="U677" s="50" t="s">
        <v>36</v>
      </c>
      <c r="V677" s="50" t="s">
        <v>72</v>
      </c>
    </row>
    <row r="678" spans="1:22" ht="18.75" x14ac:dyDescent="0.3">
      <c r="A678">
        <v>677</v>
      </c>
      <c r="B678" s="50" t="s">
        <v>2150</v>
      </c>
      <c r="C678" s="51">
        <v>45035</v>
      </c>
      <c r="D678" s="50" t="s">
        <v>188</v>
      </c>
      <c r="E678" s="50">
        <v>620513</v>
      </c>
      <c r="F678" s="50" t="s">
        <v>360</v>
      </c>
      <c r="G678" s="50" t="s">
        <v>32</v>
      </c>
      <c r="H678" s="50" t="s">
        <v>72</v>
      </c>
      <c r="I678" s="50">
        <v>5</v>
      </c>
      <c r="J678" s="50" t="s">
        <v>89</v>
      </c>
      <c r="K678" s="50" t="s">
        <v>73</v>
      </c>
      <c r="L678" s="50" t="s">
        <v>22</v>
      </c>
      <c r="M678" s="50" t="s">
        <v>74</v>
      </c>
      <c r="N678" s="52">
        <v>576189.29599999997</v>
      </c>
      <c r="O678" s="52">
        <v>1804580.8330000001</v>
      </c>
      <c r="P678" s="50" t="s">
        <v>1052</v>
      </c>
      <c r="Q678" s="53">
        <v>0.92400000000000004</v>
      </c>
      <c r="R678" s="52">
        <v>36.700000762939453</v>
      </c>
      <c r="S678" s="50" t="s">
        <v>91</v>
      </c>
      <c r="T678" s="50" t="s">
        <v>360</v>
      </c>
      <c r="U678" s="50" t="s">
        <v>32</v>
      </c>
      <c r="V678" s="50" t="s">
        <v>72</v>
      </c>
    </row>
    <row r="679" spans="1:22" ht="18.75" x14ac:dyDescent="0.3">
      <c r="A679">
        <v>678</v>
      </c>
      <c r="B679" s="50" t="s">
        <v>2151</v>
      </c>
      <c r="C679" s="51">
        <v>45035</v>
      </c>
      <c r="D679" s="50" t="s">
        <v>188</v>
      </c>
      <c r="E679" s="50">
        <v>620607</v>
      </c>
      <c r="F679" s="50" t="s">
        <v>460</v>
      </c>
      <c r="G679" s="50" t="s">
        <v>34</v>
      </c>
      <c r="H679" s="50" t="s">
        <v>72</v>
      </c>
      <c r="I679" s="50">
        <v>5</v>
      </c>
      <c r="J679" s="50" t="s">
        <v>89</v>
      </c>
      <c r="K679" s="50" t="s">
        <v>73</v>
      </c>
      <c r="L679" s="50" t="s">
        <v>22</v>
      </c>
      <c r="M679" s="50" t="s">
        <v>74</v>
      </c>
      <c r="N679" s="52">
        <v>573217.72400000005</v>
      </c>
      <c r="O679" s="52">
        <v>1841227.0530000001</v>
      </c>
      <c r="P679" s="50" t="s">
        <v>1251</v>
      </c>
      <c r="Q679" s="53">
        <v>1.7230000000000001</v>
      </c>
      <c r="R679" s="52">
        <v>186.3999938964844</v>
      </c>
      <c r="S679" s="50" t="s">
        <v>139</v>
      </c>
      <c r="T679" s="50" t="s">
        <v>460</v>
      </c>
      <c r="U679" s="50" t="s">
        <v>34</v>
      </c>
      <c r="V679" s="50" t="s">
        <v>72</v>
      </c>
    </row>
    <row r="680" spans="1:22" ht="18.75" x14ac:dyDescent="0.3">
      <c r="A680">
        <v>679</v>
      </c>
      <c r="B680" s="50" t="s">
        <v>2152</v>
      </c>
      <c r="C680" s="51">
        <v>45035</v>
      </c>
      <c r="D680" s="50" t="s">
        <v>188</v>
      </c>
      <c r="E680" s="50">
        <v>620703</v>
      </c>
      <c r="F680" s="50" t="s">
        <v>172</v>
      </c>
      <c r="G680" s="50" t="s">
        <v>38</v>
      </c>
      <c r="H680" s="50" t="s">
        <v>72</v>
      </c>
      <c r="I680" s="50">
        <v>2</v>
      </c>
      <c r="J680" s="50" t="s">
        <v>2</v>
      </c>
      <c r="K680" s="50" t="s">
        <v>73</v>
      </c>
      <c r="L680" s="50" t="s">
        <v>22</v>
      </c>
      <c r="M680" s="50" t="s">
        <v>74</v>
      </c>
      <c r="N680" s="52">
        <v>586829.47900000005</v>
      </c>
      <c r="O680" s="52">
        <v>1842695.3459999999</v>
      </c>
      <c r="P680" s="50" t="s">
        <v>506</v>
      </c>
      <c r="Q680" s="53">
        <v>1.2969999999999999</v>
      </c>
      <c r="R680" s="52">
        <v>347</v>
      </c>
      <c r="S680" s="50" t="s">
        <v>86</v>
      </c>
      <c r="T680" s="50" t="s">
        <v>172</v>
      </c>
      <c r="U680" s="50" t="s">
        <v>38</v>
      </c>
      <c r="V680" s="50" t="s">
        <v>72</v>
      </c>
    </row>
    <row r="681" spans="1:22" ht="18.75" x14ac:dyDescent="0.3">
      <c r="A681">
        <v>680</v>
      </c>
      <c r="B681" s="50" t="s">
        <v>2153</v>
      </c>
      <c r="C681" s="51">
        <v>45035</v>
      </c>
      <c r="D681" s="50" t="s">
        <v>188</v>
      </c>
      <c r="E681" s="50">
        <v>620801</v>
      </c>
      <c r="F681" s="50" t="s">
        <v>155</v>
      </c>
      <c r="G681" s="50" t="s">
        <v>37</v>
      </c>
      <c r="H681" s="50" t="s">
        <v>72</v>
      </c>
      <c r="I681" s="50">
        <v>2</v>
      </c>
      <c r="J681" s="50" t="s">
        <v>2</v>
      </c>
      <c r="K681" s="50" t="s">
        <v>73</v>
      </c>
      <c r="L681" s="50" t="s">
        <v>22</v>
      </c>
      <c r="M681" s="50" t="s">
        <v>74</v>
      </c>
      <c r="N681" s="52">
        <v>582312.14</v>
      </c>
      <c r="O681" s="52">
        <v>1801896.054</v>
      </c>
      <c r="P681" s="50" t="s">
        <v>2154</v>
      </c>
      <c r="Q681" s="53">
        <v>0.85699999999999998</v>
      </c>
      <c r="R681" s="52">
        <v>240</v>
      </c>
      <c r="S681" s="50" t="s">
        <v>97</v>
      </c>
      <c r="T681" s="50" t="s">
        <v>155</v>
      </c>
      <c r="U681" s="50" t="s">
        <v>37</v>
      </c>
      <c r="V681" s="50" t="s">
        <v>72</v>
      </c>
    </row>
    <row r="682" spans="1:22" ht="18.75" x14ac:dyDescent="0.3">
      <c r="A682">
        <v>681</v>
      </c>
      <c r="B682" s="50" t="s">
        <v>2155</v>
      </c>
      <c r="C682" s="51">
        <v>45035</v>
      </c>
      <c r="D682" s="50" t="s">
        <v>2143</v>
      </c>
      <c r="E682" s="50">
        <v>621002</v>
      </c>
      <c r="F682" s="50" t="s">
        <v>150</v>
      </c>
      <c r="G682" s="50" t="s">
        <v>39</v>
      </c>
      <c r="H682" s="50" t="s">
        <v>72</v>
      </c>
      <c r="I682" s="50">
        <v>5</v>
      </c>
      <c r="J682" s="50" t="s">
        <v>89</v>
      </c>
      <c r="K682" s="50" t="s">
        <v>73</v>
      </c>
      <c r="L682" s="50" t="s">
        <v>22</v>
      </c>
      <c r="M682" s="50" t="s">
        <v>74</v>
      </c>
      <c r="N682" s="52">
        <v>602446.74199999997</v>
      </c>
      <c r="O682" s="52">
        <v>1793978.159</v>
      </c>
      <c r="P682" s="50" t="s">
        <v>590</v>
      </c>
      <c r="Q682" s="53">
        <v>1.972</v>
      </c>
      <c r="R682" s="52">
        <v>103.3000030517578</v>
      </c>
      <c r="S682" s="50" t="s">
        <v>81</v>
      </c>
      <c r="T682" s="50" t="s">
        <v>150</v>
      </c>
      <c r="U682" s="50" t="s">
        <v>39</v>
      </c>
      <c r="V682" s="50" t="s">
        <v>72</v>
      </c>
    </row>
    <row r="683" spans="1:22" ht="18.75" x14ac:dyDescent="0.3">
      <c r="A683">
        <v>682</v>
      </c>
      <c r="B683" s="50" t="s">
        <v>2156</v>
      </c>
      <c r="C683" s="51">
        <v>45035</v>
      </c>
      <c r="D683" s="50" t="s">
        <v>2143</v>
      </c>
      <c r="E683" s="50">
        <v>621002</v>
      </c>
      <c r="F683" s="50" t="s">
        <v>150</v>
      </c>
      <c r="G683" s="50" t="s">
        <v>39</v>
      </c>
      <c r="H683" s="50" t="s">
        <v>72</v>
      </c>
      <c r="I683" s="50">
        <v>5</v>
      </c>
      <c r="J683" s="50" t="s">
        <v>89</v>
      </c>
      <c r="K683" s="50" t="s">
        <v>73</v>
      </c>
      <c r="L683" s="50" t="s">
        <v>22</v>
      </c>
      <c r="M683" s="50" t="s">
        <v>74</v>
      </c>
      <c r="N683" s="52">
        <v>602571.87199999997</v>
      </c>
      <c r="O683" s="52">
        <v>1794191.1580000001</v>
      </c>
      <c r="P683" s="50" t="s">
        <v>590</v>
      </c>
      <c r="Q683" s="53">
        <v>2.0630000000000002</v>
      </c>
      <c r="R683" s="52">
        <v>96.699996948242188</v>
      </c>
      <c r="S683" s="50" t="s">
        <v>81</v>
      </c>
      <c r="T683" s="50" t="s">
        <v>150</v>
      </c>
      <c r="U683" s="50" t="s">
        <v>39</v>
      </c>
      <c r="V683" s="50" t="s">
        <v>72</v>
      </c>
    </row>
    <row r="684" spans="1:22" ht="18.75" x14ac:dyDescent="0.3">
      <c r="A684">
        <v>683</v>
      </c>
      <c r="B684" s="50" t="s">
        <v>2157</v>
      </c>
      <c r="C684" s="51">
        <v>45035</v>
      </c>
      <c r="D684" s="50" t="s">
        <v>188</v>
      </c>
      <c r="E684" s="50">
        <v>621003</v>
      </c>
      <c r="F684" s="50" t="s">
        <v>282</v>
      </c>
      <c r="G684" s="50" t="s">
        <v>39</v>
      </c>
      <c r="H684" s="50" t="s">
        <v>72</v>
      </c>
      <c r="I684" s="50">
        <v>5</v>
      </c>
      <c r="J684" s="50" t="s">
        <v>89</v>
      </c>
      <c r="K684" s="50" t="s">
        <v>73</v>
      </c>
      <c r="L684" s="50" t="s">
        <v>22</v>
      </c>
      <c r="M684" s="50" t="s">
        <v>74</v>
      </c>
      <c r="N684" s="52">
        <v>600530.98899999994</v>
      </c>
      <c r="O684" s="52">
        <v>1787283.83</v>
      </c>
      <c r="P684" s="50" t="s">
        <v>2158</v>
      </c>
      <c r="Q684" s="53">
        <v>0.67600000000000005</v>
      </c>
      <c r="R684" s="52">
        <v>25</v>
      </c>
      <c r="S684" s="50" t="s">
        <v>91</v>
      </c>
      <c r="T684" s="50" t="s">
        <v>282</v>
      </c>
      <c r="U684" s="50" t="s">
        <v>39</v>
      </c>
      <c r="V684" s="50" t="s">
        <v>72</v>
      </c>
    </row>
    <row r="685" spans="1:22" ht="18.75" x14ac:dyDescent="0.3">
      <c r="A685">
        <v>684</v>
      </c>
      <c r="B685" s="50" t="s">
        <v>2159</v>
      </c>
      <c r="C685" s="51">
        <v>45036</v>
      </c>
      <c r="D685" s="50" t="s">
        <v>1962</v>
      </c>
      <c r="E685" s="50">
        <v>620103</v>
      </c>
      <c r="F685" s="50" t="s">
        <v>331</v>
      </c>
      <c r="G685" s="50" t="s">
        <v>30</v>
      </c>
      <c r="H685" s="50" t="s">
        <v>72</v>
      </c>
      <c r="I685" s="50">
        <v>5</v>
      </c>
      <c r="J685" s="50" t="s">
        <v>89</v>
      </c>
      <c r="K685" s="50" t="s">
        <v>95</v>
      </c>
      <c r="L685" s="50" t="s">
        <v>25</v>
      </c>
      <c r="M685" s="50" t="s">
        <v>74</v>
      </c>
      <c r="N685" s="52">
        <v>555443.84199999995</v>
      </c>
      <c r="O685" s="52">
        <v>1808355.632</v>
      </c>
      <c r="P685" s="50" t="s">
        <v>1773</v>
      </c>
      <c r="Q685" s="53">
        <v>2.0659999999999998</v>
      </c>
      <c r="R685" s="52">
        <v>99.800003051757813</v>
      </c>
      <c r="S685" s="50" t="s">
        <v>81</v>
      </c>
      <c r="T685" s="50" t="s">
        <v>331</v>
      </c>
      <c r="U685" s="50" t="s">
        <v>30</v>
      </c>
      <c r="V685" s="50" t="s">
        <v>72</v>
      </c>
    </row>
    <row r="686" spans="1:22" ht="18.75" x14ac:dyDescent="0.3">
      <c r="A686">
        <v>685</v>
      </c>
      <c r="B686" s="50" t="s">
        <v>2160</v>
      </c>
      <c r="C686" s="51">
        <v>45036</v>
      </c>
      <c r="D686" s="50" t="s">
        <v>1962</v>
      </c>
      <c r="E686" s="50">
        <v>620103</v>
      </c>
      <c r="F686" s="50" t="s">
        <v>331</v>
      </c>
      <c r="G686" s="50" t="s">
        <v>30</v>
      </c>
      <c r="H686" s="50" t="s">
        <v>72</v>
      </c>
      <c r="I686" s="50">
        <v>5</v>
      </c>
      <c r="J686" s="50" t="s">
        <v>89</v>
      </c>
      <c r="K686" s="50" t="s">
        <v>95</v>
      </c>
      <c r="L686" s="50" t="s">
        <v>25</v>
      </c>
      <c r="M686" s="50" t="s">
        <v>74</v>
      </c>
      <c r="N686" s="52">
        <v>555386.02599999995</v>
      </c>
      <c r="O686" s="52">
        <v>1808830.0560000001</v>
      </c>
      <c r="P686" s="50" t="s">
        <v>1773</v>
      </c>
      <c r="Q686" s="53">
        <v>1.982</v>
      </c>
      <c r="R686" s="52">
        <v>86.5</v>
      </c>
      <c r="S686" s="50" t="s">
        <v>81</v>
      </c>
      <c r="T686" s="50" t="s">
        <v>331</v>
      </c>
      <c r="U686" s="50" t="s">
        <v>30</v>
      </c>
      <c r="V686" s="50" t="s">
        <v>72</v>
      </c>
    </row>
    <row r="687" spans="1:22" ht="18.75" x14ac:dyDescent="0.3">
      <c r="A687">
        <v>686</v>
      </c>
      <c r="B687" s="50" t="s">
        <v>2161</v>
      </c>
      <c r="C687" s="51">
        <v>45036</v>
      </c>
      <c r="D687" s="50" t="s">
        <v>1962</v>
      </c>
      <c r="E687" s="50">
        <v>620104</v>
      </c>
      <c r="F687" s="50" t="s">
        <v>312</v>
      </c>
      <c r="G687" s="50" t="s">
        <v>30</v>
      </c>
      <c r="H687" s="50" t="s">
        <v>72</v>
      </c>
      <c r="I687" s="50">
        <v>2</v>
      </c>
      <c r="J687" s="50" t="s">
        <v>2</v>
      </c>
      <c r="K687" s="50" t="s">
        <v>95</v>
      </c>
      <c r="L687" s="50" t="s">
        <v>25</v>
      </c>
      <c r="M687" s="50" t="s">
        <v>74</v>
      </c>
      <c r="N687" s="52">
        <v>542808.48600000003</v>
      </c>
      <c r="O687" s="52">
        <v>1815633.5959999999</v>
      </c>
      <c r="P687" s="50" t="s">
        <v>1531</v>
      </c>
      <c r="Q687" s="53">
        <v>0.88</v>
      </c>
      <c r="R687" s="52">
        <v>330</v>
      </c>
      <c r="S687" s="50" t="s">
        <v>107</v>
      </c>
      <c r="T687" s="50" t="s">
        <v>365</v>
      </c>
      <c r="U687" s="50" t="s">
        <v>30</v>
      </c>
      <c r="V687" s="50" t="s">
        <v>72</v>
      </c>
    </row>
    <row r="688" spans="1:22" ht="18.75" x14ac:dyDescent="0.3">
      <c r="A688">
        <v>687</v>
      </c>
      <c r="B688" s="50" t="s">
        <v>2162</v>
      </c>
      <c r="C688" s="51">
        <v>45036</v>
      </c>
      <c r="D688" s="50" t="s">
        <v>1962</v>
      </c>
      <c r="E688" s="50">
        <v>620104</v>
      </c>
      <c r="F688" s="50" t="s">
        <v>312</v>
      </c>
      <c r="G688" s="50" t="s">
        <v>30</v>
      </c>
      <c r="H688" s="50" t="s">
        <v>72</v>
      </c>
      <c r="I688" s="50">
        <v>2</v>
      </c>
      <c r="J688" s="50" t="s">
        <v>2</v>
      </c>
      <c r="K688" s="50" t="s">
        <v>84</v>
      </c>
      <c r="L688" s="50" t="s">
        <v>24</v>
      </c>
      <c r="M688" s="50" t="s">
        <v>74</v>
      </c>
      <c r="N688" s="52">
        <v>543247.18299999996</v>
      </c>
      <c r="O688" s="52">
        <v>1815690.8859999999</v>
      </c>
      <c r="P688" s="50" t="s">
        <v>1531</v>
      </c>
      <c r="Q688" s="53">
        <v>0.81799999999999995</v>
      </c>
      <c r="R688" s="52">
        <v>0.80000001192092896</v>
      </c>
      <c r="S688" s="50" t="s">
        <v>86</v>
      </c>
      <c r="T688" s="50" t="s">
        <v>365</v>
      </c>
      <c r="U688" s="50" t="s">
        <v>30</v>
      </c>
      <c r="V688" s="50" t="s">
        <v>72</v>
      </c>
    </row>
    <row r="689" spans="1:22" ht="18.75" x14ac:dyDescent="0.3">
      <c r="A689">
        <v>688</v>
      </c>
      <c r="B689" s="50" t="s">
        <v>2163</v>
      </c>
      <c r="C689" s="51">
        <v>45036</v>
      </c>
      <c r="D689" s="50" t="s">
        <v>1962</v>
      </c>
      <c r="E689" s="50">
        <v>620111</v>
      </c>
      <c r="F689" s="50" t="s">
        <v>267</v>
      </c>
      <c r="G689" s="50" t="s">
        <v>30</v>
      </c>
      <c r="H689" s="50" t="s">
        <v>72</v>
      </c>
      <c r="I689" s="50">
        <v>5</v>
      </c>
      <c r="J689" s="50" t="s">
        <v>89</v>
      </c>
      <c r="K689" s="50" t="s">
        <v>73</v>
      </c>
      <c r="L689" s="50" t="s">
        <v>22</v>
      </c>
      <c r="M689" s="50" t="s">
        <v>74</v>
      </c>
      <c r="N689" s="52">
        <v>571541.57400000002</v>
      </c>
      <c r="O689" s="52">
        <v>1808058.6229999999</v>
      </c>
      <c r="P689" s="50" t="s">
        <v>2164</v>
      </c>
      <c r="Q689" s="53">
        <v>1.8959999999999999</v>
      </c>
      <c r="R689" s="52">
        <v>105.5</v>
      </c>
      <c r="S689" s="50" t="s">
        <v>81</v>
      </c>
      <c r="T689" s="50" t="s">
        <v>267</v>
      </c>
      <c r="U689" s="50" t="s">
        <v>30</v>
      </c>
      <c r="V689" s="50" t="s">
        <v>72</v>
      </c>
    </row>
    <row r="690" spans="1:22" ht="18.75" x14ac:dyDescent="0.3">
      <c r="A690">
        <v>689</v>
      </c>
      <c r="B690" s="50" t="s">
        <v>2165</v>
      </c>
      <c r="C690" s="51">
        <v>45036</v>
      </c>
      <c r="D690" s="50" t="s">
        <v>1962</v>
      </c>
      <c r="E690" s="50">
        <v>620111</v>
      </c>
      <c r="F690" s="50" t="s">
        <v>267</v>
      </c>
      <c r="G690" s="50" t="s">
        <v>30</v>
      </c>
      <c r="H690" s="50" t="s">
        <v>72</v>
      </c>
      <c r="I690" s="50">
        <v>2</v>
      </c>
      <c r="J690" s="50" t="s">
        <v>2</v>
      </c>
      <c r="K690" s="50" t="s">
        <v>73</v>
      </c>
      <c r="L690" s="50" t="s">
        <v>22</v>
      </c>
      <c r="M690" s="50" t="s">
        <v>74</v>
      </c>
      <c r="N690" s="52">
        <v>570019.42599999998</v>
      </c>
      <c r="O690" s="52">
        <v>1812729.81</v>
      </c>
      <c r="P690" s="50" t="s">
        <v>1058</v>
      </c>
      <c r="Q690" s="53">
        <v>1.7909999999999999</v>
      </c>
      <c r="R690" s="52">
        <v>84</v>
      </c>
      <c r="S690" s="50" t="s">
        <v>81</v>
      </c>
      <c r="T690" s="50" t="s">
        <v>267</v>
      </c>
      <c r="U690" s="50" t="s">
        <v>30</v>
      </c>
      <c r="V690" s="50" t="s">
        <v>72</v>
      </c>
    </row>
    <row r="691" spans="1:22" ht="18.75" x14ac:dyDescent="0.3">
      <c r="A691">
        <v>690</v>
      </c>
      <c r="B691" s="50" t="s">
        <v>2166</v>
      </c>
      <c r="C691" s="51">
        <v>45036</v>
      </c>
      <c r="D691" s="50" t="s">
        <v>1962</v>
      </c>
      <c r="E691" s="50">
        <v>620111</v>
      </c>
      <c r="F691" s="50" t="s">
        <v>267</v>
      </c>
      <c r="G691" s="50" t="s">
        <v>30</v>
      </c>
      <c r="H691" s="50" t="s">
        <v>72</v>
      </c>
      <c r="I691" s="50">
        <v>2</v>
      </c>
      <c r="J691" s="50" t="s">
        <v>2</v>
      </c>
      <c r="K691" s="50" t="s">
        <v>73</v>
      </c>
      <c r="L691" s="50" t="s">
        <v>22</v>
      </c>
      <c r="M691" s="50" t="s">
        <v>74</v>
      </c>
      <c r="N691" s="52">
        <v>569580.29599999997</v>
      </c>
      <c r="O691" s="52">
        <v>1812804.727</v>
      </c>
      <c r="P691" s="50" t="s">
        <v>1058</v>
      </c>
      <c r="Q691" s="53">
        <v>1.355</v>
      </c>
      <c r="R691" s="52">
        <v>78.800003051757813</v>
      </c>
      <c r="S691" s="50" t="s">
        <v>81</v>
      </c>
      <c r="T691" s="50" t="s">
        <v>267</v>
      </c>
      <c r="U691" s="50" t="s">
        <v>30</v>
      </c>
      <c r="V691" s="50" t="s">
        <v>72</v>
      </c>
    </row>
    <row r="692" spans="1:22" ht="18.75" x14ac:dyDescent="0.3">
      <c r="A692">
        <v>691</v>
      </c>
      <c r="B692" s="50" t="s">
        <v>2167</v>
      </c>
      <c r="C692" s="51">
        <v>45036</v>
      </c>
      <c r="D692" s="50" t="s">
        <v>1962</v>
      </c>
      <c r="E692" s="50">
        <v>620111</v>
      </c>
      <c r="F692" s="50" t="s">
        <v>267</v>
      </c>
      <c r="G692" s="50" t="s">
        <v>30</v>
      </c>
      <c r="H692" s="50" t="s">
        <v>72</v>
      </c>
      <c r="I692" s="50">
        <v>2</v>
      </c>
      <c r="J692" s="50" t="s">
        <v>2</v>
      </c>
      <c r="K692" s="50" t="s">
        <v>73</v>
      </c>
      <c r="L692" s="50" t="s">
        <v>22</v>
      </c>
      <c r="M692" s="50" t="s">
        <v>74</v>
      </c>
      <c r="N692" s="52">
        <v>570037.15099999995</v>
      </c>
      <c r="O692" s="52">
        <v>1812862.618</v>
      </c>
      <c r="P692" s="50" t="s">
        <v>1058</v>
      </c>
      <c r="Q692" s="53">
        <v>1.8280000000000001</v>
      </c>
      <c r="R692" s="52">
        <v>79.900001525878906</v>
      </c>
      <c r="S692" s="50" t="s">
        <v>81</v>
      </c>
      <c r="T692" s="50" t="s">
        <v>267</v>
      </c>
      <c r="U692" s="50" t="s">
        <v>30</v>
      </c>
      <c r="V692" s="50" t="s">
        <v>72</v>
      </c>
    </row>
    <row r="693" spans="1:22" ht="18.75" x14ac:dyDescent="0.3">
      <c r="A693">
        <v>692</v>
      </c>
      <c r="B693" s="50" t="s">
        <v>2168</v>
      </c>
      <c r="C693" s="51">
        <v>45036</v>
      </c>
      <c r="D693" s="50" t="s">
        <v>1962</v>
      </c>
      <c r="E693" s="50">
        <v>620111</v>
      </c>
      <c r="F693" s="50" t="s">
        <v>267</v>
      </c>
      <c r="G693" s="50" t="s">
        <v>30</v>
      </c>
      <c r="H693" s="50" t="s">
        <v>72</v>
      </c>
      <c r="I693" s="50">
        <v>2</v>
      </c>
      <c r="J693" s="50" t="s">
        <v>2</v>
      </c>
      <c r="K693" s="50" t="s">
        <v>73</v>
      </c>
      <c r="L693" s="50" t="s">
        <v>22</v>
      </c>
      <c r="M693" s="50" t="s">
        <v>74</v>
      </c>
      <c r="N693" s="52">
        <v>569958.07999999996</v>
      </c>
      <c r="O693" s="52">
        <v>1813208.621</v>
      </c>
      <c r="P693" s="50" t="s">
        <v>1058</v>
      </c>
      <c r="Q693" s="53">
        <v>1.8440000000000001</v>
      </c>
      <c r="R693" s="52">
        <v>68.900001525878906</v>
      </c>
      <c r="S693" s="50" t="s">
        <v>81</v>
      </c>
      <c r="T693" s="50" t="s">
        <v>267</v>
      </c>
      <c r="U693" s="50" t="s">
        <v>30</v>
      </c>
      <c r="V693" s="50" t="s">
        <v>72</v>
      </c>
    </row>
    <row r="694" spans="1:22" ht="18.75" x14ac:dyDescent="0.3">
      <c r="A694">
        <v>693</v>
      </c>
      <c r="B694" s="50" t="s">
        <v>2169</v>
      </c>
      <c r="C694" s="51">
        <v>45036</v>
      </c>
      <c r="D694" s="50" t="s">
        <v>1962</v>
      </c>
      <c r="E694" s="50">
        <v>620117</v>
      </c>
      <c r="F694" s="50" t="s">
        <v>269</v>
      </c>
      <c r="G694" s="50" t="s">
        <v>30</v>
      </c>
      <c r="H694" s="50" t="s">
        <v>72</v>
      </c>
      <c r="I694" s="50">
        <v>2</v>
      </c>
      <c r="J694" s="50" t="s">
        <v>2</v>
      </c>
      <c r="K694" s="50" t="s">
        <v>84</v>
      </c>
      <c r="L694" s="50" t="s">
        <v>24</v>
      </c>
      <c r="M694" s="50" t="s">
        <v>74</v>
      </c>
      <c r="N694" s="52">
        <v>549926.98600000003</v>
      </c>
      <c r="O694" s="52">
        <v>1812716.2509999999</v>
      </c>
      <c r="P694" s="50" t="s">
        <v>2170</v>
      </c>
      <c r="Q694" s="53">
        <v>1.4770000000000001</v>
      </c>
      <c r="R694" s="52">
        <v>203</v>
      </c>
      <c r="S694" s="50" t="s">
        <v>97</v>
      </c>
      <c r="T694" s="50" t="s">
        <v>331</v>
      </c>
      <c r="U694" s="50" t="s">
        <v>30</v>
      </c>
      <c r="V694" s="50" t="s">
        <v>72</v>
      </c>
    </row>
    <row r="695" spans="1:22" ht="18.75" x14ac:dyDescent="0.3">
      <c r="A695">
        <v>694</v>
      </c>
      <c r="B695" s="50" t="s">
        <v>2171</v>
      </c>
      <c r="C695" s="51">
        <v>45036</v>
      </c>
      <c r="D695" s="50" t="s">
        <v>1962</v>
      </c>
      <c r="E695" s="50">
        <v>620119</v>
      </c>
      <c r="F695" s="50" t="s">
        <v>79</v>
      </c>
      <c r="G695" s="50" t="s">
        <v>30</v>
      </c>
      <c r="H695" s="50" t="s">
        <v>72</v>
      </c>
      <c r="I695" s="50">
        <v>2</v>
      </c>
      <c r="J695" s="50" t="s">
        <v>2</v>
      </c>
      <c r="K695" s="50" t="s">
        <v>73</v>
      </c>
      <c r="L695" s="50" t="s">
        <v>22</v>
      </c>
      <c r="M695" s="50" t="s">
        <v>74</v>
      </c>
      <c r="N695" s="52">
        <v>564250.08200000005</v>
      </c>
      <c r="O695" s="52">
        <v>1829838.977</v>
      </c>
      <c r="P695" s="50" t="s">
        <v>999</v>
      </c>
      <c r="Q695" s="53">
        <v>0.53</v>
      </c>
      <c r="R695" s="52">
        <v>133</v>
      </c>
      <c r="S695" s="50" t="s">
        <v>76</v>
      </c>
      <c r="T695" s="50" t="s">
        <v>79</v>
      </c>
      <c r="U695" s="50" t="s">
        <v>30</v>
      </c>
      <c r="V695" s="50" t="s">
        <v>72</v>
      </c>
    </row>
    <row r="696" spans="1:22" ht="18.75" x14ac:dyDescent="0.3">
      <c r="A696">
        <v>695</v>
      </c>
      <c r="B696" s="50" t="s">
        <v>2172</v>
      </c>
      <c r="C696" s="51">
        <v>45036</v>
      </c>
      <c r="D696" s="50" t="s">
        <v>1962</v>
      </c>
      <c r="E696" s="50">
        <v>620206</v>
      </c>
      <c r="F696" s="50" t="s">
        <v>164</v>
      </c>
      <c r="G696" s="50" t="s">
        <v>40</v>
      </c>
      <c r="H696" s="50" t="s">
        <v>72</v>
      </c>
      <c r="I696" s="50">
        <v>2</v>
      </c>
      <c r="J696" s="50" t="s">
        <v>2</v>
      </c>
      <c r="K696" s="50" t="s">
        <v>73</v>
      </c>
      <c r="L696" s="50" t="s">
        <v>22</v>
      </c>
      <c r="M696" s="50" t="s">
        <v>74</v>
      </c>
      <c r="N696" s="52">
        <v>582228.49600000004</v>
      </c>
      <c r="O696" s="52">
        <v>1808482.5209999999</v>
      </c>
      <c r="P696" s="50" t="s">
        <v>1121</v>
      </c>
      <c r="Q696" s="53">
        <v>2.359</v>
      </c>
      <c r="R696" s="52">
        <v>84.599998474121094</v>
      </c>
      <c r="S696" s="50" t="s">
        <v>81</v>
      </c>
      <c r="T696" s="50" t="s">
        <v>267</v>
      </c>
      <c r="U696" s="50" t="s">
        <v>30</v>
      </c>
      <c r="V696" s="50" t="s">
        <v>72</v>
      </c>
    </row>
    <row r="697" spans="1:22" ht="18.75" x14ac:dyDescent="0.3">
      <c r="A697">
        <v>696</v>
      </c>
      <c r="B697" s="50" t="s">
        <v>2173</v>
      </c>
      <c r="C697" s="51">
        <v>45036</v>
      </c>
      <c r="D697" s="50" t="s">
        <v>1962</v>
      </c>
      <c r="E697" s="50">
        <v>620206</v>
      </c>
      <c r="F697" s="50" t="s">
        <v>164</v>
      </c>
      <c r="G697" s="50" t="s">
        <v>40</v>
      </c>
      <c r="H697" s="50" t="s">
        <v>72</v>
      </c>
      <c r="I697" s="50">
        <v>2</v>
      </c>
      <c r="J697" s="50" t="s">
        <v>2</v>
      </c>
      <c r="K697" s="50" t="s">
        <v>73</v>
      </c>
      <c r="L697" s="50" t="s">
        <v>22</v>
      </c>
      <c r="M697" s="50" t="s">
        <v>74</v>
      </c>
      <c r="N697" s="52">
        <v>582166.85900000005</v>
      </c>
      <c r="O697" s="52">
        <v>1808964.6270000001</v>
      </c>
      <c r="P697" s="50" t="s">
        <v>1121</v>
      </c>
      <c r="Q697" s="53">
        <v>2.3919999999999999</v>
      </c>
      <c r="R697" s="52">
        <v>73</v>
      </c>
      <c r="S697" s="50" t="s">
        <v>81</v>
      </c>
      <c r="T697" s="50" t="s">
        <v>267</v>
      </c>
      <c r="U697" s="50" t="s">
        <v>30</v>
      </c>
      <c r="V697" s="50" t="s">
        <v>72</v>
      </c>
    </row>
    <row r="698" spans="1:22" ht="18.75" x14ac:dyDescent="0.3">
      <c r="A698">
        <v>697</v>
      </c>
      <c r="B698" s="50" t="s">
        <v>2174</v>
      </c>
      <c r="C698" s="51">
        <v>45036</v>
      </c>
      <c r="D698" s="50" t="s">
        <v>1962</v>
      </c>
      <c r="E698" s="50">
        <v>620403</v>
      </c>
      <c r="F698" s="50" t="s">
        <v>253</v>
      </c>
      <c r="G698" s="50" t="s">
        <v>36</v>
      </c>
      <c r="H698" s="50" t="s">
        <v>72</v>
      </c>
      <c r="I698" s="50">
        <v>5</v>
      </c>
      <c r="J698" s="50" t="s">
        <v>89</v>
      </c>
      <c r="K698" s="50" t="s">
        <v>73</v>
      </c>
      <c r="L698" s="50" t="s">
        <v>22</v>
      </c>
      <c r="M698" s="50" t="s">
        <v>74</v>
      </c>
      <c r="N698" s="52">
        <v>591804.07299999997</v>
      </c>
      <c r="O698" s="52">
        <v>1779659.906</v>
      </c>
      <c r="P698" s="50" t="s">
        <v>2175</v>
      </c>
      <c r="Q698" s="53">
        <v>1.3839999999999999</v>
      </c>
      <c r="R698" s="52">
        <v>238.6000061035156</v>
      </c>
      <c r="S698" s="50" t="s">
        <v>97</v>
      </c>
      <c r="T698" s="50" t="s">
        <v>253</v>
      </c>
      <c r="U698" s="50" t="s">
        <v>36</v>
      </c>
      <c r="V698" s="50" t="s">
        <v>72</v>
      </c>
    </row>
    <row r="699" spans="1:22" ht="18.75" x14ac:dyDescent="0.3">
      <c r="A699">
        <v>698</v>
      </c>
      <c r="B699" s="50" t="s">
        <v>2176</v>
      </c>
      <c r="C699" s="51">
        <v>45036</v>
      </c>
      <c r="D699" s="50" t="s">
        <v>1962</v>
      </c>
      <c r="E699" s="50">
        <v>620413</v>
      </c>
      <c r="F699" s="50" t="s">
        <v>641</v>
      </c>
      <c r="G699" s="50" t="s">
        <v>36</v>
      </c>
      <c r="H699" s="50" t="s">
        <v>72</v>
      </c>
      <c r="I699" s="50">
        <v>5</v>
      </c>
      <c r="J699" s="50" t="s">
        <v>89</v>
      </c>
      <c r="K699" s="50" t="s">
        <v>73</v>
      </c>
      <c r="L699" s="50" t="s">
        <v>22</v>
      </c>
      <c r="M699" s="50" t="s">
        <v>74</v>
      </c>
      <c r="N699" s="52">
        <v>580613.603</v>
      </c>
      <c r="O699" s="52">
        <v>1782631.8959999999</v>
      </c>
      <c r="P699" s="50" t="s">
        <v>2177</v>
      </c>
      <c r="Q699" s="53">
        <v>0.93500000000000005</v>
      </c>
      <c r="R699" s="52">
        <v>50.799999237060547</v>
      </c>
      <c r="S699" s="50" t="s">
        <v>91</v>
      </c>
      <c r="T699" s="50" t="s">
        <v>641</v>
      </c>
      <c r="U699" s="50" t="s">
        <v>36</v>
      </c>
      <c r="V699" s="50" t="s">
        <v>72</v>
      </c>
    </row>
    <row r="700" spans="1:22" ht="18.75" x14ac:dyDescent="0.3">
      <c r="A700">
        <v>699</v>
      </c>
      <c r="B700" s="50" t="s">
        <v>2178</v>
      </c>
      <c r="C700" s="51">
        <v>45036</v>
      </c>
      <c r="D700" s="50" t="s">
        <v>1962</v>
      </c>
      <c r="E700" s="50">
        <v>620513</v>
      </c>
      <c r="F700" s="50" t="s">
        <v>360</v>
      </c>
      <c r="G700" s="50" t="s">
        <v>32</v>
      </c>
      <c r="H700" s="50" t="s">
        <v>72</v>
      </c>
      <c r="I700" s="50">
        <v>5</v>
      </c>
      <c r="J700" s="50" t="s">
        <v>89</v>
      </c>
      <c r="K700" s="50" t="s">
        <v>73</v>
      </c>
      <c r="L700" s="50" t="s">
        <v>22</v>
      </c>
      <c r="M700" s="50" t="s">
        <v>74</v>
      </c>
      <c r="N700" s="52">
        <v>575720.72600000002</v>
      </c>
      <c r="O700" s="52">
        <v>1800157.4750000001</v>
      </c>
      <c r="P700" s="50" t="s">
        <v>1194</v>
      </c>
      <c r="Q700" s="53">
        <v>1.3460000000000001</v>
      </c>
      <c r="R700" s="52">
        <v>258.20001220703119</v>
      </c>
      <c r="S700" s="50" t="s">
        <v>152</v>
      </c>
      <c r="T700" s="50" t="s">
        <v>360</v>
      </c>
      <c r="U700" s="50" t="s">
        <v>32</v>
      </c>
      <c r="V700" s="50" t="s">
        <v>72</v>
      </c>
    </row>
    <row r="701" spans="1:22" ht="18.75" x14ac:dyDescent="0.3">
      <c r="A701">
        <v>700</v>
      </c>
      <c r="B701" s="50" t="s">
        <v>2179</v>
      </c>
      <c r="C701" s="51">
        <v>45036</v>
      </c>
      <c r="D701" s="50" t="s">
        <v>1962</v>
      </c>
      <c r="E701" s="50">
        <v>620513</v>
      </c>
      <c r="F701" s="50" t="s">
        <v>360</v>
      </c>
      <c r="G701" s="50" t="s">
        <v>32</v>
      </c>
      <c r="H701" s="50" t="s">
        <v>72</v>
      </c>
      <c r="I701" s="50">
        <v>2</v>
      </c>
      <c r="J701" s="50" t="s">
        <v>2</v>
      </c>
      <c r="K701" s="50" t="s">
        <v>73</v>
      </c>
      <c r="L701" s="50" t="s">
        <v>22</v>
      </c>
      <c r="M701" s="50" t="s">
        <v>74</v>
      </c>
      <c r="N701" s="52">
        <v>579116.84699999995</v>
      </c>
      <c r="O701" s="52">
        <v>1807095.871</v>
      </c>
      <c r="P701" s="50" t="s">
        <v>1121</v>
      </c>
      <c r="Q701" s="53">
        <v>1.4339999999999999</v>
      </c>
      <c r="R701" s="52">
        <v>216.8999938964844</v>
      </c>
      <c r="S701" s="50" t="s">
        <v>97</v>
      </c>
      <c r="T701" s="50" t="s">
        <v>267</v>
      </c>
      <c r="U701" s="50" t="s">
        <v>30</v>
      </c>
      <c r="V701" s="50" t="s">
        <v>72</v>
      </c>
    </row>
    <row r="702" spans="1:22" ht="18.75" x14ac:dyDescent="0.3">
      <c r="A702">
        <v>701</v>
      </c>
      <c r="B702" s="50" t="s">
        <v>2180</v>
      </c>
      <c r="C702" s="51">
        <v>45036</v>
      </c>
      <c r="D702" s="50" t="s">
        <v>1962</v>
      </c>
      <c r="E702" s="50">
        <v>620601</v>
      </c>
      <c r="F702" s="50" t="s">
        <v>34</v>
      </c>
      <c r="G702" s="50" t="s">
        <v>34</v>
      </c>
      <c r="H702" s="50" t="s">
        <v>72</v>
      </c>
      <c r="I702" s="50">
        <v>5</v>
      </c>
      <c r="J702" s="50" t="s">
        <v>89</v>
      </c>
      <c r="K702" s="50" t="s">
        <v>95</v>
      </c>
      <c r="L702" s="50" t="s">
        <v>25</v>
      </c>
      <c r="M702" s="50" t="s">
        <v>74</v>
      </c>
      <c r="N702" s="52">
        <v>559738.35699999996</v>
      </c>
      <c r="O702" s="52">
        <v>1841082.1410000001</v>
      </c>
      <c r="P702" s="50" t="s">
        <v>2071</v>
      </c>
      <c r="Q702" s="53">
        <v>1.5549999999999999</v>
      </c>
      <c r="R702" s="52">
        <v>288.10000610351563</v>
      </c>
      <c r="S702" s="50" t="s">
        <v>152</v>
      </c>
      <c r="T702" s="50" t="s">
        <v>34</v>
      </c>
      <c r="U702" s="50" t="s">
        <v>34</v>
      </c>
      <c r="V702" s="50" t="s">
        <v>72</v>
      </c>
    </row>
    <row r="703" spans="1:22" ht="18.75" x14ac:dyDescent="0.3">
      <c r="A703">
        <v>702</v>
      </c>
      <c r="B703" s="50" t="s">
        <v>2181</v>
      </c>
      <c r="C703" s="51">
        <v>45036</v>
      </c>
      <c r="D703" s="50" t="s">
        <v>1962</v>
      </c>
      <c r="E703" s="50">
        <v>620601</v>
      </c>
      <c r="F703" s="50" t="s">
        <v>34</v>
      </c>
      <c r="G703" s="50" t="s">
        <v>34</v>
      </c>
      <c r="H703" s="50" t="s">
        <v>72</v>
      </c>
      <c r="I703" s="50">
        <v>5</v>
      </c>
      <c r="J703" s="50" t="s">
        <v>89</v>
      </c>
      <c r="K703" s="50" t="s">
        <v>95</v>
      </c>
      <c r="L703" s="50" t="s">
        <v>25</v>
      </c>
      <c r="M703" s="50" t="s">
        <v>74</v>
      </c>
      <c r="N703" s="52">
        <v>560192.49100000004</v>
      </c>
      <c r="O703" s="52">
        <v>1841140.9439999999</v>
      </c>
      <c r="P703" s="50" t="s">
        <v>2071</v>
      </c>
      <c r="Q703" s="53">
        <v>1.145</v>
      </c>
      <c r="R703" s="52">
        <v>298.20001220703119</v>
      </c>
      <c r="S703" s="50" t="s">
        <v>107</v>
      </c>
      <c r="T703" s="50" t="s">
        <v>34</v>
      </c>
      <c r="U703" s="50" t="s">
        <v>34</v>
      </c>
      <c r="V703" s="50" t="s">
        <v>72</v>
      </c>
    </row>
    <row r="704" spans="1:22" ht="18.75" x14ac:dyDescent="0.3">
      <c r="A704">
        <v>703</v>
      </c>
      <c r="B704" s="50" t="s">
        <v>2182</v>
      </c>
      <c r="C704" s="51">
        <v>45036</v>
      </c>
      <c r="D704" s="50" t="s">
        <v>1962</v>
      </c>
      <c r="E704" s="50">
        <v>620606</v>
      </c>
      <c r="F704" s="50" t="s">
        <v>133</v>
      </c>
      <c r="G704" s="50" t="s">
        <v>34</v>
      </c>
      <c r="H704" s="50" t="s">
        <v>72</v>
      </c>
      <c r="I704" s="50">
        <v>5</v>
      </c>
      <c r="J704" s="50" t="s">
        <v>89</v>
      </c>
      <c r="K704" s="50" t="s">
        <v>73</v>
      </c>
      <c r="L704" s="50" t="s">
        <v>22</v>
      </c>
      <c r="M704" s="50" t="s">
        <v>74</v>
      </c>
      <c r="N704" s="52">
        <v>571859.46299999999</v>
      </c>
      <c r="O704" s="52">
        <v>1835720.8670000001</v>
      </c>
      <c r="P704" s="50" t="s">
        <v>339</v>
      </c>
      <c r="Q704" s="53">
        <v>0.54800000000000004</v>
      </c>
      <c r="R704" s="52">
        <v>168.19999694824219</v>
      </c>
      <c r="S704" s="50" t="s">
        <v>139</v>
      </c>
      <c r="T704" s="50" t="s">
        <v>133</v>
      </c>
      <c r="U704" s="50" t="s">
        <v>34</v>
      </c>
      <c r="V704" s="50" t="s">
        <v>72</v>
      </c>
    </row>
    <row r="705" spans="1:22" ht="18.75" x14ac:dyDescent="0.3">
      <c r="A705">
        <v>704</v>
      </c>
      <c r="B705" s="50" t="s">
        <v>2183</v>
      </c>
      <c r="C705" s="51">
        <v>45036</v>
      </c>
      <c r="D705" s="50" t="s">
        <v>1962</v>
      </c>
      <c r="E705" s="50">
        <v>620803</v>
      </c>
      <c r="F705" s="50" t="s">
        <v>175</v>
      </c>
      <c r="G705" s="50" t="s">
        <v>37</v>
      </c>
      <c r="H705" s="50" t="s">
        <v>72</v>
      </c>
      <c r="I705" s="50">
        <v>5</v>
      </c>
      <c r="J705" s="50" t="s">
        <v>89</v>
      </c>
      <c r="K705" s="50" t="s">
        <v>73</v>
      </c>
      <c r="L705" s="50" t="s">
        <v>22</v>
      </c>
      <c r="M705" s="50" t="s">
        <v>74</v>
      </c>
      <c r="N705" s="52">
        <v>596819.49300000002</v>
      </c>
      <c r="O705" s="52">
        <v>1797540.3330000001</v>
      </c>
      <c r="P705" s="50" t="s">
        <v>358</v>
      </c>
      <c r="Q705" s="53">
        <v>0.39600000000000002</v>
      </c>
      <c r="R705" s="52">
        <v>7.8000001907348633</v>
      </c>
      <c r="S705" s="50" t="s">
        <v>86</v>
      </c>
      <c r="T705" s="50" t="s">
        <v>175</v>
      </c>
      <c r="U705" s="50" t="s">
        <v>37</v>
      </c>
      <c r="V705" s="50" t="s">
        <v>72</v>
      </c>
    </row>
    <row r="706" spans="1:22" ht="18.75" x14ac:dyDescent="0.3">
      <c r="A706">
        <v>705</v>
      </c>
      <c r="B706" s="50" t="s">
        <v>2184</v>
      </c>
      <c r="C706" s="51">
        <v>45037</v>
      </c>
      <c r="D706" s="50" t="s">
        <v>210</v>
      </c>
      <c r="E706" s="50">
        <v>620112</v>
      </c>
      <c r="F706" s="50" t="s">
        <v>195</v>
      </c>
      <c r="G706" s="50" t="s">
        <v>30</v>
      </c>
      <c r="H706" s="50" t="s">
        <v>72</v>
      </c>
      <c r="I706" s="50">
        <v>5</v>
      </c>
      <c r="J706" s="50" t="s">
        <v>89</v>
      </c>
      <c r="K706" s="50" t="s">
        <v>73</v>
      </c>
      <c r="L706" s="50" t="s">
        <v>22</v>
      </c>
      <c r="M706" s="50" t="s">
        <v>74</v>
      </c>
      <c r="N706" s="52">
        <v>578393.60800000001</v>
      </c>
      <c r="O706" s="52">
        <v>1822456.142</v>
      </c>
      <c r="P706" s="50" t="s">
        <v>612</v>
      </c>
      <c r="Q706" s="53">
        <v>0.218</v>
      </c>
      <c r="R706" s="52">
        <v>268.70001220703119</v>
      </c>
      <c r="S706" s="50" t="s">
        <v>152</v>
      </c>
      <c r="T706" s="50" t="s">
        <v>195</v>
      </c>
      <c r="U706" s="50" t="s">
        <v>30</v>
      </c>
      <c r="V706" s="50" t="s">
        <v>72</v>
      </c>
    </row>
    <row r="707" spans="1:22" ht="18.75" x14ac:dyDescent="0.3">
      <c r="A707">
        <v>706</v>
      </c>
      <c r="B707" s="50" t="s">
        <v>2185</v>
      </c>
      <c r="C707" s="51">
        <v>45037</v>
      </c>
      <c r="D707" s="50" t="s">
        <v>210</v>
      </c>
      <c r="E707" s="50">
        <v>620112</v>
      </c>
      <c r="F707" s="50" t="s">
        <v>195</v>
      </c>
      <c r="G707" s="50" t="s">
        <v>30</v>
      </c>
      <c r="H707" s="50" t="s">
        <v>72</v>
      </c>
      <c r="I707" s="50">
        <v>5</v>
      </c>
      <c r="J707" s="50" t="s">
        <v>89</v>
      </c>
      <c r="K707" s="50" t="s">
        <v>73</v>
      </c>
      <c r="L707" s="50" t="s">
        <v>22</v>
      </c>
      <c r="M707" s="50" t="s">
        <v>74</v>
      </c>
      <c r="N707" s="52">
        <v>578339.78799999994</v>
      </c>
      <c r="O707" s="52">
        <v>1825513.7239999999</v>
      </c>
      <c r="P707" s="50" t="s">
        <v>2005</v>
      </c>
      <c r="Q707" s="53">
        <v>0.42299999999999999</v>
      </c>
      <c r="R707" s="52">
        <v>168.30000305175781</v>
      </c>
      <c r="S707" s="50" t="s">
        <v>139</v>
      </c>
      <c r="T707" s="50" t="s">
        <v>195</v>
      </c>
      <c r="U707" s="50" t="s">
        <v>30</v>
      </c>
      <c r="V707" s="50" t="s">
        <v>72</v>
      </c>
    </row>
    <row r="708" spans="1:22" ht="18.75" x14ac:dyDescent="0.3">
      <c r="A708">
        <v>707</v>
      </c>
      <c r="B708" s="50" t="s">
        <v>2186</v>
      </c>
      <c r="C708" s="51">
        <v>45037</v>
      </c>
      <c r="D708" s="50" t="s">
        <v>210</v>
      </c>
      <c r="E708" s="50">
        <v>620301</v>
      </c>
      <c r="F708" s="50" t="s">
        <v>440</v>
      </c>
      <c r="G708" s="50" t="s">
        <v>31</v>
      </c>
      <c r="H708" s="50" t="s">
        <v>72</v>
      </c>
      <c r="I708" s="50">
        <v>2</v>
      </c>
      <c r="J708" s="50" t="s">
        <v>2</v>
      </c>
      <c r="K708" s="50" t="s">
        <v>95</v>
      </c>
      <c r="L708" s="50" t="s">
        <v>25</v>
      </c>
      <c r="M708" s="50" t="s">
        <v>74</v>
      </c>
      <c r="N708" s="52">
        <v>544098.06299999997</v>
      </c>
      <c r="O708" s="52">
        <v>1786639.28</v>
      </c>
      <c r="P708" s="50" t="s">
        <v>2187</v>
      </c>
      <c r="Q708" s="53">
        <v>3.1190000000000002</v>
      </c>
      <c r="R708" s="52">
        <v>118.59999847412109</v>
      </c>
      <c r="S708" s="50" t="s">
        <v>76</v>
      </c>
      <c r="T708" s="50" t="s">
        <v>440</v>
      </c>
      <c r="U708" s="50" t="s">
        <v>31</v>
      </c>
      <c r="V708" s="50" t="s">
        <v>72</v>
      </c>
    </row>
    <row r="709" spans="1:22" ht="18.75" x14ac:dyDescent="0.3">
      <c r="A709">
        <v>708</v>
      </c>
      <c r="B709" s="50" t="s">
        <v>2188</v>
      </c>
      <c r="C709" s="51">
        <v>45037</v>
      </c>
      <c r="D709" s="50" t="s">
        <v>210</v>
      </c>
      <c r="E709" s="50">
        <v>620303</v>
      </c>
      <c r="F709" s="50" t="s">
        <v>217</v>
      </c>
      <c r="G709" s="50" t="s">
        <v>31</v>
      </c>
      <c r="H709" s="50" t="s">
        <v>72</v>
      </c>
      <c r="I709" s="50">
        <v>2</v>
      </c>
      <c r="J709" s="50" t="s">
        <v>2</v>
      </c>
      <c r="K709" s="50" t="s">
        <v>95</v>
      </c>
      <c r="L709" s="50" t="s">
        <v>25</v>
      </c>
      <c r="M709" s="50" t="s">
        <v>74</v>
      </c>
      <c r="N709" s="52">
        <v>544152.26100000006</v>
      </c>
      <c r="O709" s="52">
        <v>1786268.8149999999</v>
      </c>
      <c r="P709" s="50" t="s">
        <v>1756</v>
      </c>
      <c r="Q709" s="53">
        <v>3.15</v>
      </c>
      <c r="R709" s="52">
        <v>18.79999923706055</v>
      </c>
      <c r="S709" s="50" t="s">
        <v>86</v>
      </c>
      <c r="T709" s="50" t="s">
        <v>217</v>
      </c>
      <c r="U709" s="50" t="s">
        <v>31</v>
      </c>
      <c r="V709" s="50" t="s">
        <v>72</v>
      </c>
    </row>
    <row r="710" spans="1:22" ht="18.75" x14ac:dyDescent="0.3">
      <c r="A710">
        <v>709</v>
      </c>
      <c r="B710" s="50" t="s">
        <v>2189</v>
      </c>
      <c r="C710" s="51">
        <v>45037</v>
      </c>
      <c r="D710" s="50" t="s">
        <v>210</v>
      </c>
      <c r="E710" s="50">
        <v>620407</v>
      </c>
      <c r="F710" s="50" t="s">
        <v>111</v>
      </c>
      <c r="G710" s="50" t="s">
        <v>36</v>
      </c>
      <c r="H710" s="50" t="s">
        <v>72</v>
      </c>
      <c r="I710" s="50">
        <v>5</v>
      </c>
      <c r="J710" s="50" t="s">
        <v>89</v>
      </c>
      <c r="K710" s="50" t="s">
        <v>73</v>
      </c>
      <c r="L710" s="50" t="s">
        <v>22</v>
      </c>
      <c r="M710" s="50" t="s">
        <v>74</v>
      </c>
      <c r="N710" s="52">
        <v>584802.02599999995</v>
      </c>
      <c r="O710" s="52">
        <v>1764793.7490000001</v>
      </c>
      <c r="P710" s="50" t="s">
        <v>1423</v>
      </c>
      <c r="Q710" s="53">
        <v>1.921</v>
      </c>
      <c r="R710" s="52">
        <v>155.8999938964844</v>
      </c>
      <c r="S710" s="50" t="s">
        <v>76</v>
      </c>
      <c r="T710" s="50" t="s">
        <v>885</v>
      </c>
      <c r="U710" s="50" t="s">
        <v>36</v>
      </c>
      <c r="V710" s="50" t="s">
        <v>72</v>
      </c>
    </row>
    <row r="711" spans="1:22" ht="18.75" x14ac:dyDescent="0.3">
      <c r="A711">
        <v>710</v>
      </c>
      <c r="B711" s="50" t="s">
        <v>2190</v>
      </c>
      <c r="C711" s="51">
        <v>45037</v>
      </c>
      <c r="D711" s="50" t="s">
        <v>210</v>
      </c>
      <c r="E711" s="50">
        <v>620507</v>
      </c>
      <c r="F711" s="50" t="s">
        <v>88</v>
      </c>
      <c r="G711" s="50" t="s">
        <v>32</v>
      </c>
      <c r="H711" s="50" t="s">
        <v>72</v>
      </c>
      <c r="I711" s="50">
        <v>5</v>
      </c>
      <c r="J711" s="50" t="s">
        <v>89</v>
      </c>
      <c r="K711" s="50" t="s">
        <v>73</v>
      </c>
      <c r="L711" s="50" t="s">
        <v>22</v>
      </c>
      <c r="M711" s="50" t="s">
        <v>74</v>
      </c>
      <c r="N711" s="52">
        <v>584549.72100000002</v>
      </c>
      <c r="O711" s="52">
        <v>1790198.0049999999</v>
      </c>
      <c r="P711" s="50" t="s">
        <v>863</v>
      </c>
      <c r="Q711" s="53">
        <v>1.6220000000000001</v>
      </c>
      <c r="R711" s="52">
        <v>178.80000305175781</v>
      </c>
      <c r="S711" s="50" t="s">
        <v>139</v>
      </c>
      <c r="T711" s="50" t="s">
        <v>131</v>
      </c>
      <c r="U711" s="50" t="s">
        <v>32</v>
      </c>
      <c r="V711" s="50" t="s">
        <v>72</v>
      </c>
    </row>
    <row r="712" spans="1:22" ht="18.75" x14ac:dyDescent="0.3">
      <c r="A712">
        <v>711</v>
      </c>
      <c r="B712" s="50" t="s">
        <v>2191</v>
      </c>
      <c r="C712" s="51">
        <v>45037</v>
      </c>
      <c r="D712" s="50" t="s">
        <v>210</v>
      </c>
      <c r="E712" s="50">
        <v>620507</v>
      </c>
      <c r="F712" s="50" t="s">
        <v>88</v>
      </c>
      <c r="G712" s="50" t="s">
        <v>32</v>
      </c>
      <c r="H712" s="50" t="s">
        <v>72</v>
      </c>
      <c r="I712" s="50">
        <v>5</v>
      </c>
      <c r="J712" s="50" t="s">
        <v>89</v>
      </c>
      <c r="K712" s="50" t="s">
        <v>73</v>
      </c>
      <c r="L712" s="50" t="s">
        <v>22</v>
      </c>
      <c r="M712" s="50" t="s">
        <v>74</v>
      </c>
      <c r="N712" s="52">
        <v>587412.28</v>
      </c>
      <c r="O712" s="52">
        <v>1790254.5689999999</v>
      </c>
      <c r="P712" s="50" t="s">
        <v>2192</v>
      </c>
      <c r="Q712" s="53">
        <v>0.36199999999999999</v>
      </c>
      <c r="R712" s="52">
        <v>190.1000061035156</v>
      </c>
      <c r="S712" s="50" t="s">
        <v>139</v>
      </c>
      <c r="T712" s="50" t="s">
        <v>88</v>
      </c>
      <c r="U712" s="50" t="s">
        <v>32</v>
      </c>
      <c r="V712" s="50" t="s">
        <v>72</v>
      </c>
    </row>
    <row r="713" spans="1:22" ht="18.75" x14ac:dyDescent="0.3">
      <c r="A713">
        <v>712</v>
      </c>
      <c r="B713" s="50" t="s">
        <v>2193</v>
      </c>
      <c r="C713" s="51">
        <v>45037</v>
      </c>
      <c r="D713" s="50" t="s">
        <v>210</v>
      </c>
      <c r="E713" s="50">
        <v>620606</v>
      </c>
      <c r="F713" s="50" t="s">
        <v>133</v>
      </c>
      <c r="G713" s="50" t="s">
        <v>34</v>
      </c>
      <c r="H713" s="50" t="s">
        <v>72</v>
      </c>
      <c r="I713" s="50">
        <v>5</v>
      </c>
      <c r="J713" s="50" t="s">
        <v>89</v>
      </c>
      <c r="K713" s="50" t="s">
        <v>73</v>
      </c>
      <c r="L713" s="50" t="s">
        <v>22</v>
      </c>
      <c r="M713" s="50" t="s">
        <v>74</v>
      </c>
      <c r="N713" s="52">
        <v>568065.60499999998</v>
      </c>
      <c r="O713" s="52">
        <v>1836245.0009999999</v>
      </c>
      <c r="P713" s="50" t="s">
        <v>134</v>
      </c>
      <c r="Q713" s="53">
        <v>0.435</v>
      </c>
      <c r="R713" s="52">
        <v>172.30000305175781</v>
      </c>
      <c r="S713" s="50" t="s">
        <v>139</v>
      </c>
      <c r="T713" s="50" t="s">
        <v>133</v>
      </c>
      <c r="U713" s="50" t="s">
        <v>34</v>
      </c>
      <c r="V713" s="50" t="s">
        <v>72</v>
      </c>
    </row>
    <row r="714" spans="1:22" ht="18.75" x14ac:dyDescent="0.3">
      <c r="A714">
        <v>713</v>
      </c>
      <c r="B714" s="50" t="s">
        <v>2194</v>
      </c>
      <c r="C714" s="51">
        <v>45037</v>
      </c>
      <c r="D714" s="50" t="s">
        <v>210</v>
      </c>
      <c r="E714" s="50">
        <v>620609</v>
      </c>
      <c r="F714" s="50" t="s">
        <v>289</v>
      </c>
      <c r="G714" s="50" t="s">
        <v>34</v>
      </c>
      <c r="H714" s="50" t="s">
        <v>72</v>
      </c>
      <c r="I714" s="50">
        <v>2</v>
      </c>
      <c r="J714" s="50" t="s">
        <v>2</v>
      </c>
      <c r="K714" s="50" t="s">
        <v>95</v>
      </c>
      <c r="L714" s="50" t="s">
        <v>25</v>
      </c>
      <c r="M714" s="50" t="s">
        <v>74</v>
      </c>
      <c r="N714" s="52">
        <v>559654.76500000001</v>
      </c>
      <c r="O714" s="52">
        <v>1848454.084</v>
      </c>
      <c r="P714" s="50" t="s">
        <v>1886</v>
      </c>
      <c r="Q714" s="53">
        <v>2.2040000000000002</v>
      </c>
      <c r="R714" s="52">
        <v>311</v>
      </c>
      <c r="S714" s="50" t="s">
        <v>107</v>
      </c>
      <c r="T714" s="50" t="s">
        <v>289</v>
      </c>
      <c r="U714" s="50" t="s">
        <v>34</v>
      </c>
      <c r="V714" s="50" t="s">
        <v>72</v>
      </c>
    </row>
    <row r="715" spans="1:22" ht="18.75" x14ac:dyDescent="0.3">
      <c r="A715">
        <v>714</v>
      </c>
      <c r="B715" s="50" t="s">
        <v>2195</v>
      </c>
      <c r="C715" s="51">
        <v>45037</v>
      </c>
      <c r="D715" s="50" t="s">
        <v>210</v>
      </c>
      <c r="E715" s="50">
        <v>620609</v>
      </c>
      <c r="F715" s="50" t="s">
        <v>289</v>
      </c>
      <c r="G715" s="50" t="s">
        <v>34</v>
      </c>
      <c r="H715" s="50" t="s">
        <v>72</v>
      </c>
      <c r="I715" s="50">
        <v>2</v>
      </c>
      <c r="J715" s="50" t="s">
        <v>2</v>
      </c>
      <c r="K715" s="50" t="s">
        <v>95</v>
      </c>
      <c r="L715" s="50" t="s">
        <v>25</v>
      </c>
      <c r="M715" s="50" t="s">
        <v>74</v>
      </c>
      <c r="N715" s="52">
        <v>559597.21699999995</v>
      </c>
      <c r="O715" s="52">
        <v>1848826.736</v>
      </c>
      <c r="P715" s="50" t="s">
        <v>1886</v>
      </c>
      <c r="Q715" s="53">
        <v>2.5030000000000001</v>
      </c>
      <c r="R715" s="52">
        <v>316.5</v>
      </c>
      <c r="S715" s="50" t="s">
        <v>107</v>
      </c>
      <c r="T715" s="50" t="s">
        <v>289</v>
      </c>
      <c r="U715" s="50" t="s">
        <v>34</v>
      </c>
      <c r="V715" s="50" t="s">
        <v>72</v>
      </c>
    </row>
    <row r="716" spans="1:22" ht="18.75" x14ac:dyDescent="0.3">
      <c r="A716">
        <v>715</v>
      </c>
      <c r="B716" s="50" t="s">
        <v>2196</v>
      </c>
      <c r="C716" s="51">
        <v>45037</v>
      </c>
      <c r="D716" s="50" t="s">
        <v>210</v>
      </c>
      <c r="E716" s="50">
        <v>620703</v>
      </c>
      <c r="F716" s="50" t="s">
        <v>172</v>
      </c>
      <c r="G716" s="50" t="s">
        <v>38</v>
      </c>
      <c r="H716" s="50" t="s">
        <v>72</v>
      </c>
      <c r="I716" s="50">
        <v>5</v>
      </c>
      <c r="J716" s="50" t="s">
        <v>89</v>
      </c>
      <c r="K716" s="50" t="s">
        <v>73</v>
      </c>
      <c r="L716" s="50" t="s">
        <v>22</v>
      </c>
      <c r="M716" s="50" t="s">
        <v>74</v>
      </c>
      <c r="N716" s="52">
        <v>581866.48600000003</v>
      </c>
      <c r="O716" s="52">
        <v>1839902.17</v>
      </c>
      <c r="P716" s="50" t="s">
        <v>2197</v>
      </c>
      <c r="Q716" s="53">
        <v>0.81</v>
      </c>
      <c r="R716" s="52">
        <v>319.29998779296881</v>
      </c>
      <c r="S716" s="50" t="s">
        <v>107</v>
      </c>
      <c r="T716" s="50" t="s">
        <v>172</v>
      </c>
      <c r="U716" s="50" t="s">
        <v>38</v>
      </c>
      <c r="V716" s="50" t="s">
        <v>72</v>
      </c>
    </row>
    <row r="717" spans="1:22" ht="18.75" x14ac:dyDescent="0.3">
      <c r="A717">
        <v>716</v>
      </c>
      <c r="B717" s="50" t="s">
        <v>2198</v>
      </c>
      <c r="C717" s="51">
        <v>45037</v>
      </c>
      <c r="D717" s="50" t="s">
        <v>210</v>
      </c>
      <c r="E717" s="50">
        <v>620704</v>
      </c>
      <c r="F717" s="50" t="s">
        <v>246</v>
      </c>
      <c r="G717" s="50" t="s">
        <v>38</v>
      </c>
      <c r="H717" s="50" t="s">
        <v>72</v>
      </c>
      <c r="I717" s="50">
        <v>2</v>
      </c>
      <c r="J717" s="50" t="s">
        <v>2</v>
      </c>
      <c r="K717" s="50" t="s">
        <v>73</v>
      </c>
      <c r="L717" s="50" t="s">
        <v>22</v>
      </c>
      <c r="M717" s="50" t="s">
        <v>74</v>
      </c>
      <c r="N717" s="52">
        <v>588509.22400000005</v>
      </c>
      <c r="O717" s="52">
        <v>1828999.33</v>
      </c>
      <c r="P717" s="50" t="s">
        <v>1077</v>
      </c>
      <c r="Q717" s="53">
        <v>1.115</v>
      </c>
      <c r="R717" s="52">
        <v>22.60000038146973</v>
      </c>
      <c r="S717" s="50" t="s">
        <v>91</v>
      </c>
      <c r="T717" s="50" t="s">
        <v>179</v>
      </c>
      <c r="U717" s="50" t="s">
        <v>40</v>
      </c>
      <c r="V717" s="50" t="s">
        <v>72</v>
      </c>
    </row>
    <row r="718" spans="1:22" ht="18.75" x14ac:dyDescent="0.3">
      <c r="A718">
        <v>717</v>
      </c>
      <c r="B718" s="50" t="s">
        <v>2199</v>
      </c>
      <c r="C718" s="51">
        <v>45037</v>
      </c>
      <c r="D718" s="50" t="s">
        <v>210</v>
      </c>
      <c r="E718" s="50">
        <v>620704</v>
      </c>
      <c r="F718" s="50" t="s">
        <v>246</v>
      </c>
      <c r="G718" s="50" t="s">
        <v>38</v>
      </c>
      <c r="H718" s="50" t="s">
        <v>72</v>
      </c>
      <c r="I718" s="50">
        <v>2</v>
      </c>
      <c r="J718" s="50" t="s">
        <v>2</v>
      </c>
      <c r="K718" s="50" t="s">
        <v>105</v>
      </c>
      <c r="L718" s="50" t="s">
        <v>6</v>
      </c>
      <c r="M718" s="50" t="s">
        <v>74</v>
      </c>
      <c r="N718" s="52">
        <v>588452.18599999999</v>
      </c>
      <c r="O718" s="52">
        <v>1829375.243</v>
      </c>
      <c r="P718" s="50" t="s">
        <v>1077</v>
      </c>
      <c r="Q718" s="53">
        <v>1.452</v>
      </c>
      <c r="R718" s="52">
        <v>14.80000019073486</v>
      </c>
      <c r="S718" s="50" t="s">
        <v>86</v>
      </c>
      <c r="T718" s="50" t="s">
        <v>179</v>
      </c>
      <c r="U718" s="50" t="s">
        <v>40</v>
      </c>
      <c r="V718" s="50" t="s">
        <v>72</v>
      </c>
    </row>
    <row r="719" spans="1:22" ht="18.75" x14ac:dyDescent="0.3">
      <c r="A719">
        <v>718</v>
      </c>
      <c r="B719" s="50" t="s">
        <v>2200</v>
      </c>
      <c r="C719" s="51">
        <v>45037</v>
      </c>
      <c r="D719" s="50" t="s">
        <v>210</v>
      </c>
      <c r="E719" s="50">
        <v>620704</v>
      </c>
      <c r="F719" s="50" t="s">
        <v>246</v>
      </c>
      <c r="G719" s="50" t="s">
        <v>38</v>
      </c>
      <c r="H719" s="50" t="s">
        <v>72</v>
      </c>
      <c r="I719" s="50">
        <v>2</v>
      </c>
      <c r="J719" s="50" t="s">
        <v>2</v>
      </c>
      <c r="K719" s="50" t="s">
        <v>73</v>
      </c>
      <c r="L719" s="50" t="s">
        <v>22</v>
      </c>
      <c r="M719" s="50" t="s">
        <v>74</v>
      </c>
      <c r="N719" s="52">
        <v>588855.28899999999</v>
      </c>
      <c r="O719" s="52">
        <v>1829436.649</v>
      </c>
      <c r="P719" s="50" t="s">
        <v>1077</v>
      </c>
      <c r="Q719" s="53">
        <v>1.661</v>
      </c>
      <c r="R719" s="52">
        <v>28.29999923706055</v>
      </c>
      <c r="S719" s="50" t="s">
        <v>91</v>
      </c>
      <c r="T719" s="50" t="s">
        <v>179</v>
      </c>
      <c r="U719" s="50" t="s">
        <v>40</v>
      </c>
      <c r="V719" s="50" t="s">
        <v>72</v>
      </c>
    </row>
    <row r="720" spans="1:22" ht="18.75" x14ac:dyDescent="0.3">
      <c r="A720">
        <v>719</v>
      </c>
      <c r="B720" s="50" t="s">
        <v>2201</v>
      </c>
      <c r="C720" s="51">
        <v>45037</v>
      </c>
      <c r="D720" s="50" t="s">
        <v>210</v>
      </c>
      <c r="E720" s="50">
        <v>620705</v>
      </c>
      <c r="F720" s="50" t="s">
        <v>249</v>
      </c>
      <c r="G720" s="50" t="s">
        <v>38</v>
      </c>
      <c r="H720" s="50" t="s">
        <v>72</v>
      </c>
      <c r="I720" s="50">
        <v>5</v>
      </c>
      <c r="J720" s="50" t="s">
        <v>89</v>
      </c>
      <c r="K720" s="50" t="s">
        <v>73</v>
      </c>
      <c r="L720" s="50" t="s">
        <v>22</v>
      </c>
      <c r="M720" s="50" t="s">
        <v>74</v>
      </c>
      <c r="N720" s="52">
        <v>606984.951</v>
      </c>
      <c r="O720" s="52">
        <v>1832952.426</v>
      </c>
      <c r="P720" s="50" t="s">
        <v>2131</v>
      </c>
      <c r="Q720" s="53">
        <v>2.5840000000000001</v>
      </c>
      <c r="R720" s="52">
        <v>355.5</v>
      </c>
      <c r="S720" s="50" t="s">
        <v>86</v>
      </c>
      <c r="T720" s="50" t="s">
        <v>249</v>
      </c>
      <c r="U720" s="50" t="s">
        <v>38</v>
      </c>
      <c r="V720" s="50" t="s">
        <v>72</v>
      </c>
    </row>
    <row r="721" spans="1:22" ht="18.75" x14ac:dyDescent="0.3">
      <c r="A721">
        <v>720</v>
      </c>
      <c r="B721" s="50" t="s">
        <v>2202</v>
      </c>
      <c r="C721" s="51">
        <v>45037</v>
      </c>
      <c r="D721" s="50" t="s">
        <v>210</v>
      </c>
      <c r="E721" s="50">
        <v>621002</v>
      </c>
      <c r="F721" s="50" t="s">
        <v>150</v>
      </c>
      <c r="G721" s="50" t="s">
        <v>39</v>
      </c>
      <c r="H721" s="50" t="s">
        <v>72</v>
      </c>
      <c r="I721" s="50">
        <v>5</v>
      </c>
      <c r="J721" s="50" t="s">
        <v>89</v>
      </c>
      <c r="K721" s="50" t="s">
        <v>73</v>
      </c>
      <c r="L721" s="50" t="s">
        <v>22</v>
      </c>
      <c r="M721" s="50" t="s">
        <v>74</v>
      </c>
      <c r="N721" s="52">
        <v>607358.53799999994</v>
      </c>
      <c r="O721" s="52">
        <v>1792165.15</v>
      </c>
      <c r="P721" s="50" t="s">
        <v>2203</v>
      </c>
      <c r="Q721" s="53">
        <v>1.716</v>
      </c>
      <c r="R721" s="52">
        <v>319.79998779296881</v>
      </c>
      <c r="S721" s="50" t="s">
        <v>107</v>
      </c>
      <c r="T721" s="50" t="s">
        <v>150</v>
      </c>
      <c r="U721" s="50" t="s">
        <v>39</v>
      </c>
      <c r="V721" s="50" t="s">
        <v>72</v>
      </c>
    </row>
    <row r="722" spans="1:22" ht="18.75" x14ac:dyDescent="0.3">
      <c r="A722">
        <v>721</v>
      </c>
      <c r="B722" s="50" t="s">
        <v>2204</v>
      </c>
      <c r="C722" s="51">
        <v>45038</v>
      </c>
      <c r="D722" s="50" t="s">
        <v>1846</v>
      </c>
      <c r="E722" s="50">
        <v>620117</v>
      </c>
      <c r="F722" s="50" t="s">
        <v>269</v>
      </c>
      <c r="G722" s="50" t="s">
        <v>30</v>
      </c>
      <c r="H722" s="50" t="s">
        <v>72</v>
      </c>
      <c r="I722" s="50">
        <v>5</v>
      </c>
      <c r="J722" s="50" t="s">
        <v>89</v>
      </c>
      <c r="K722" s="50" t="s">
        <v>95</v>
      </c>
      <c r="L722" s="50" t="s">
        <v>25</v>
      </c>
      <c r="M722" s="50" t="s">
        <v>74</v>
      </c>
      <c r="N722" s="52">
        <v>550952.36699999997</v>
      </c>
      <c r="O722" s="52">
        <v>1816230.9040000001</v>
      </c>
      <c r="P722" s="50" t="s">
        <v>1451</v>
      </c>
      <c r="Q722" s="53">
        <v>0.30499999999999999</v>
      </c>
      <c r="R722" s="52">
        <v>79.300003051757813</v>
      </c>
      <c r="S722" s="50" t="s">
        <v>81</v>
      </c>
      <c r="T722" s="50" t="s">
        <v>269</v>
      </c>
      <c r="U722" s="50" t="s">
        <v>30</v>
      </c>
      <c r="V722" s="50" t="s">
        <v>72</v>
      </c>
    </row>
    <row r="723" spans="1:22" ht="18.75" x14ac:dyDescent="0.3">
      <c r="A723">
        <v>722</v>
      </c>
      <c r="B723" s="50" t="s">
        <v>2205</v>
      </c>
      <c r="C723" s="51">
        <v>45038</v>
      </c>
      <c r="D723" s="50" t="s">
        <v>1846</v>
      </c>
      <c r="E723" s="50">
        <v>620303</v>
      </c>
      <c r="F723" s="50" t="s">
        <v>217</v>
      </c>
      <c r="G723" s="50" t="s">
        <v>31</v>
      </c>
      <c r="H723" s="50" t="s">
        <v>72</v>
      </c>
      <c r="I723" s="50">
        <v>2</v>
      </c>
      <c r="J723" s="50" t="s">
        <v>2</v>
      </c>
      <c r="K723" s="50" t="s">
        <v>95</v>
      </c>
      <c r="L723" s="50" t="s">
        <v>25</v>
      </c>
      <c r="M723" s="50" t="s">
        <v>74</v>
      </c>
      <c r="N723" s="52">
        <v>544296.89500000002</v>
      </c>
      <c r="O723" s="52">
        <v>1786117.558</v>
      </c>
      <c r="P723" s="50" t="s">
        <v>1376</v>
      </c>
      <c r="Q723" s="53">
        <v>2.952</v>
      </c>
      <c r="R723" s="52">
        <v>300.79998779296881</v>
      </c>
      <c r="S723" s="50" t="s">
        <v>107</v>
      </c>
      <c r="T723" s="50" t="s">
        <v>442</v>
      </c>
      <c r="U723" s="50" t="s">
        <v>33</v>
      </c>
      <c r="V723" s="50" t="s">
        <v>72</v>
      </c>
    </row>
    <row r="724" spans="1:22" ht="18.75" x14ac:dyDescent="0.3">
      <c r="A724">
        <v>723</v>
      </c>
      <c r="B724" s="50" t="s">
        <v>2206</v>
      </c>
      <c r="C724" s="51">
        <v>45038</v>
      </c>
      <c r="D724" s="50" t="s">
        <v>1846</v>
      </c>
      <c r="E724" s="50">
        <v>620407</v>
      </c>
      <c r="F724" s="50" t="s">
        <v>111</v>
      </c>
      <c r="G724" s="50" t="s">
        <v>36</v>
      </c>
      <c r="H724" s="50" t="s">
        <v>72</v>
      </c>
      <c r="I724" s="50">
        <v>2</v>
      </c>
      <c r="J724" s="50" t="s">
        <v>2</v>
      </c>
      <c r="K724" s="50" t="s">
        <v>95</v>
      </c>
      <c r="L724" s="50" t="s">
        <v>25</v>
      </c>
      <c r="M724" s="50" t="s">
        <v>74</v>
      </c>
      <c r="N724" s="52">
        <v>577785.31499999994</v>
      </c>
      <c r="O724" s="52">
        <v>1760907.43</v>
      </c>
      <c r="P724" s="50" t="s">
        <v>1408</v>
      </c>
      <c r="Q724" s="53">
        <v>1.244</v>
      </c>
      <c r="R724" s="52">
        <v>297.20001220703119</v>
      </c>
      <c r="S724" s="50" t="s">
        <v>107</v>
      </c>
      <c r="T724" s="50" t="s">
        <v>111</v>
      </c>
      <c r="U724" s="50" t="s">
        <v>36</v>
      </c>
      <c r="V724" s="50" t="s">
        <v>72</v>
      </c>
    </row>
    <row r="725" spans="1:22" ht="18.75" x14ac:dyDescent="0.3">
      <c r="A725">
        <v>724</v>
      </c>
      <c r="B725" s="50" t="s">
        <v>2207</v>
      </c>
      <c r="C725" s="51">
        <v>45038</v>
      </c>
      <c r="D725" s="50" t="s">
        <v>1846</v>
      </c>
      <c r="E725" s="50">
        <v>620407</v>
      </c>
      <c r="F725" s="50" t="s">
        <v>111</v>
      </c>
      <c r="G725" s="50" t="s">
        <v>36</v>
      </c>
      <c r="H725" s="50" t="s">
        <v>72</v>
      </c>
      <c r="I725" s="50">
        <v>2</v>
      </c>
      <c r="J725" s="50" t="s">
        <v>2</v>
      </c>
      <c r="K725" s="50" t="s">
        <v>95</v>
      </c>
      <c r="L725" s="50" t="s">
        <v>25</v>
      </c>
      <c r="M725" s="50" t="s">
        <v>74</v>
      </c>
      <c r="N725" s="52">
        <v>577978.78799999994</v>
      </c>
      <c r="O725" s="52">
        <v>1760984.4339999999</v>
      </c>
      <c r="P725" s="50" t="s">
        <v>1408</v>
      </c>
      <c r="Q725" s="53">
        <v>1.113</v>
      </c>
      <c r="R725" s="52">
        <v>305.39999389648438</v>
      </c>
      <c r="S725" s="50" t="s">
        <v>107</v>
      </c>
      <c r="T725" s="50" t="s">
        <v>111</v>
      </c>
      <c r="U725" s="50" t="s">
        <v>36</v>
      </c>
      <c r="V725" s="50" t="s">
        <v>72</v>
      </c>
    </row>
    <row r="726" spans="1:22" ht="18.75" x14ac:dyDescent="0.3">
      <c r="A726">
        <v>725</v>
      </c>
      <c r="B726" s="50" t="s">
        <v>2208</v>
      </c>
      <c r="C726" s="51">
        <v>45038</v>
      </c>
      <c r="D726" s="50" t="s">
        <v>1846</v>
      </c>
      <c r="E726" s="50">
        <v>620407</v>
      </c>
      <c r="F726" s="50" t="s">
        <v>111</v>
      </c>
      <c r="G726" s="50" t="s">
        <v>36</v>
      </c>
      <c r="H726" s="50" t="s">
        <v>72</v>
      </c>
      <c r="I726" s="50">
        <v>2</v>
      </c>
      <c r="J726" s="50" t="s">
        <v>2</v>
      </c>
      <c r="K726" s="50" t="s">
        <v>95</v>
      </c>
      <c r="L726" s="50" t="s">
        <v>25</v>
      </c>
      <c r="M726" s="50" t="s">
        <v>74</v>
      </c>
      <c r="N726" s="52">
        <v>577864.11300000001</v>
      </c>
      <c r="O726" s="52">
        <v>1761332.4950000001</v>
      </c>
      <c r="P726" s="50" t="s">
        <v>1408</v>
      </c>
      <c r="Q726" s="53">
        <v>1.4259999999999999</v>
      </c>
      <c r="R726" s="52">
        <v>314.10000610351563</v>
      </c>
      <c r="S726" s="50" t="s">
        <v>107</v>
      </c>
      <c r="T726" s="50" t="s">
        <v>111</v>
      </c>
      <c r="U726" s="50" t="s">
        <v>36</v>
      </c>
      <c r="V726" s="50" t="s">
        <v>72</v>
      </c>
    </row>
    <row r="727" spans="1:22" ht="18.75" x14ac:dyDescent="0.3">
      <c r="A727">
        <v>726</v>
      </c>
      <c r="B727" s="50" t="s">
        <v>2209</v>
      </c>
      <c r="C727" s="51">
        <v>45038</v>
      </c>
      <c r="D727" s="50" t="s">
        <v>1846</v>
      </c>
      <c r="E727" s="50">
        <v>620407</v>
      </c>
      <c r="F727" s="50" t="s">
        <v>111</v>
      </c>
      <c r="G727" s="50" t="s">
        <v>36</v>
      </c>
      <c r="H727" s="50" t="s">
        <v>72</v>
      </c>
      <c r="I727" s="50">
        <v>2</v>
      </c>
      <c r="J727" s="50" t="s">
        <v>2</v>
      </c>
      <c r="K727" s="50" t="s">
        <v>95</v>
      </c>
      <c r="L727" s="50" t="s">
        <v>25</v>
      </c>
      <c r="M727" s="50" t="s">
        <v>74</v>
      </c>
      <c r="N727" s="52">
        <v>578055.44099999999</v>
      </c>
      <c r="O727" s="52">
        <v>1761409.4920000001</v>
      </c>
      <c r="P727" s="50" t="s">
        <v>1408</v>
      </c>
      <c r="Q727" s="53">
        <v>1.351</v>
      </c>
      <c r="R727" s="52">
        <v>322.29998779296881</v>
      </c>
      <c r="S727" s="50" t="s">
        <v>107</v>
      </c>
      <c r="T727" s="50" t="s">
        <v>111</v>
      </c>
      <c r="U727" s="50" t="s">
        <v>36</v>
      </c>
      <c r="V727" s="50" t="s">
        <v>72</v>
      </c>
    </row>
    <row r="728" spans="1:22" ht="18.75" x14ac:dyDescent="0.3">
      <c r="A728">
        <v>727</v>
      </c>
      <c r="B728" s="50" t="s">
        <v>2210</v>
      </c>
      <c r="C728" s="51">
        <v>45038</v>
      </c>
      <c r="D728" s="50" t="s">
        <v>1850</v>
      </c>
      <c r="E728" s="50">
        <v>620801</v>
      </c>
      <c r="F728" s="50" t="s">
        <v>155</v>
      </c>
      <c r="G728" s="50" t="s">
        <v>37</v>
      </c>
      <c r="H728" s="50" t="s">
        <v>72</v>
      </c>
      <c r="I728" s="50">
        <v>5</v>
      </c>
      <c r="J728" s="50" t="s">
        <v>89</v>
      </c>
      <c r="K728" s="50" t="s">
        <v>73</v>
      </c>
      <c r="L728" s="50" t="s">
        <v>22</v>
      </c>
      <c r="M728" s="50" t="s">
        <v>74</v>
      </c>
      <c r="N728" s="52">
        <v>586234.77399999998</v>
      </c>
      <c r="O728" s="52">
        <v>1803674.63</v>
      </c>
      <c r="P728" s="50" t="s">
        <v>558</v>
      </c>
      <c r="Q728" s="53">
        <v>0.94799999999999995</v>
      </c>
      <c r="R728" s="52">
        <v>178.8999938964844</v>
      </c>
      <c r="S728" s="50" t="s">
        <v>139</v>
      </c>
      <c r="T728" s="50" t="s">
        <v>155</v>
      </c>
      <c r="U728" s="50" t="s">
        <v>37</v>
      </c>
      <c r="V728" s="50" t="s">
        <v>72</v>
      </c>
    </row>
    <row r="729" spans="1:22" ht="18.75" x14ac:dyDescent="0.3">
      <c r="A729">
        <v>728</v>
      </c>
      <c r="B729" s="50" t="s">
        <v>2211</v>
      </c>
      <c r="C729" s="51">
        <v>45039</v>
      </c>
      <c r="D729" s="50" t="s">
        <v>70</v>
      </c>
      <c r="E729" s="50">
        <v>620102</v>
      </c>
      <c r="F729" s="50" t="s">
        <v>293</v>
      </c>
      <c r="G729" s="50" t="s">
        <v>30</v>
      </c>
      <c r="H729" s="50" t="s">
        <v>72</v>
      </c>
      <c r="I729" s="50">
        <v>5</v>
      </c>
      <c r="J729" s="50" t="s">
        <v>89</v>
      </c>
      <c r="K729" s="50" t="s">
        <v>73</v>
      </c>
      <c r="L729" s="50" t="s">
        <v>22</v>
      </c>
      <c r="M729" s="50" t="s">
        <v>74</v>
      </c>
      <c r="N729" s="52">
        <v>561842.99699999997</v>
      </c>
      <c r="O729" s="52">
        <v>1804814.14</v>
      </c>
      <c r="P729" s="50" t="s">
        <v>294</v>
      </c>
      <c r="Q729" s="53">
        <v>1.28</v>
      </c>
      <c r="R729" s="52">
        <v>271.89999389648438</v>
      </c>
      <c r="S729" s="50" t="s">
        <v>152</v>
      </c>
      <c r="T729" s="50" t="s">
        <v>293</v>
      </c>
      <c r="U729" s="50" t="s">
        <v>30</v>
      </c>
      <c r="V729" s="50" t="s">
        <v>72</v>
      </c>
    </row>
    <row r="730" spans="1:22" ht="18.75" x14ac:dyDescent="0.3">
      <c r="A730">
        <v>729</v>
      </c>
      <c r="B730" s="50" t="s">
        <v>2212</v>
      </c>
      <c r="C730" s="51">
        <v>45039</v>
      </c>
      <c r="D730" s="50" t="s">
        <v>1873</v>
      </c>
      <c r="E730" s="50">
        <v>620102</v>
      </c>
      <c r="F730" s="50" t="s">
        <v>293</v>
      </c>
      <c r="G730" s="50" t="s">
        <v>30</v>
      </c>
      <c r="H730" s="50" t="s">
        <v>72</v>
      </c>
      <c r="I730" s="50">
        <v>5</v>
      </c>
      <c r="J730" s="50" t="s">
        <v>89</v>
      </c>
      <c r="K730" s="50" t="s">
        <v>84</v>
      </c>
      <c r="L730" s="50" t="s">
        <v>24</v>
      </c>
      <c r="M730" s="50" t="s">
        <v>74</v>
      </c>
      <c r="N730" s="52">
        <v>560901.41399999999</v>
      </c>
      <c r="O730" s="52">
        <v>1806509.5549999999</v>
      </c>
      <c r="P730" s="50" t="s">
        <v>310</v>
      </c>
      <c r="Q730" s="53">
        <v>0.86199999999999999</v>
      </c>
      <c r="R730" s="52">
        <v>54.099998474121087</v>
      </c>
      <c r="S730" s="50" t="s">
        <v>91</v>
      </c>
      <c r="T730" s="50" t="s">
        <v>293</v>
      </c>
      <c r="U730" s="50" t="s">
        <v>30</v>
      </c>
      <c r="V730" s="50" t="s">
        <v>72</v>
      </c>
    </row>
    <row r="731" spans="1:22" ht="18.75" x14ac:dyDescent="0.3">
      <c r="A731">
        <v>730</v>
      </c>
      <c r="B731" s="50" t="s">
        <v>2213</v>
      </c>
      <c r="C731" s="51">
        <v>45039</v>
      </c>
      <c r="D731" s="50" t="s">
        <v>70</v>
      </c>
      <c r="E731" s="50">
        <v>620103</v>
      </c>
      <c r="F731" s="50" t="s">
        <v>331</v>
      </c>
      <c r="G731" s="50" t="s">
        <v>30</v>
      </c>
      <c r="H731" s="50" t="s">
        <v>72</v>
      </c>
      <c r="I731" s="50">
        <v>2</v>
      </c>
      <c r="J731" s="50" t="s">
        <v>2</v>
      </c>
      <c r="K731" s="50" t="s">
        <v>84</v>
      </c>
      <c r="L731" s="50" t="s">
        <v>24</v>
      </c>
      <c r="M731" s="50" t="s">
        <v>74</v>
      </c>
      <c r="N731" s="52">
        <v>548281.07400000002</v>
      </c>
      <c r="O731" s="52">
        <v>1805689.1529999999</v>
      </c>
      <c r="P731" s="50" t="s">
        <v>2214</v>
      </c>
      <c r="Q731" s="53">
        <v>0.69499999999999995</v>
      </c>
      <c r="R731" s="52">
        <v>157.80000305175781</v>
      </c>
      <c r="S731" s="50" t="s">
        <v>139</v>
      </c>
      <c r="T731" s="50" t="s">
        <v>331</v>
      </c>
      <c r="U731" s="50" t="s">
        <v>30</v>
      </c>
      <c r="V731" s="50" t="s">
        <v>72</v>
      </c>
    </row>
    <row r="732" spans="1:22" ht="18.75" x14ac:dyDescent="0.3">
      <c r="A732">
        <v>731</v>
      </c>
      <c r="B732" s="50" t="s">
        <v>2215</v>
      </c>
      <c r="C732" s="51">
        <v>45039</v>
      </c>
      <c r="D732" s="50" t="s">
        <v>70</v>
      </c>
      <c r="E732" s="50">
        <v>620111</v>
      </c>
      <c r="F732" s="50" t="s">
        <v>267</v>
      </c>
      <c r="G732" s="50" t="s">
        <v>30</v>
      </c>
      <c r="H732" s="50" t="s">
        <v>72</v>
      </c>
      <c r="I732" s="50">
        <v>5</v>
      </c>
      <c r="J732" s="50" t="s">
        <v>89</v>
      </c>
      <c r="K732" s="50" t="s">
        <v>73</v>
      </c>
      <c r="L732" s="50" t="s">
        <v>22</v>
      </c>
      <c r="M732" s="50" t="s">
        <v>74</v>
      </c>
      <c r="N732" s="52">
        <v>571804.47600000002</v>
      </c>
      <c r="O732" s="52">
        <v>1807365.8670000001</v>
      </c>
      <c r="P732" s="50" t="s">
        <v>123</v>
      </c>
      <c r="Q732" s="53">
        <v>1.8129999999999999</v>
      </c>
      <c r="R732" s="52">
        <v>63.599998474121087</v>
      </c>
      <c r="S732" s="50" t="s">
        <v>91</v>
      </c>
      <c r="T732" s="50" t="s">
        <v>120</v>
      </c>
      <c r="U732" s="50" t="s">
        <v>30</v>
      </c>
      <c r="V732" s="50" t="s">
        <v>72</v>
      </c>
    </row>
    <row r="733" spans="1:22" ht="18.75" x14ac:dyDescent="0.3">
      <c r="A733">
        <v>732</v>
      </c>
      <c r="B733" s="50" t="s">
        <v>2216</v>
      </c>
      <c r="C733" s="51">
        <v>45039</v>
      </c>
      <c r="D733" s="50" t="s">
        <v>70</v>
      </c>
      <c r="E733" s="50">
        <v>620111</v>
      </c>
      <c r="F733" s="50" t="s">
        <v>267</v>
      </c>
      <c r="G733" s="50" t="s">
        <v>30</v>
      </c>
      <c r="H733" s="50" t="s">
        <v>72</v>
      </c>
      <c r="I733" s="50">
        <v>5</v>
      </c>
      <c r="J733" s="50" t="s">
        <v>89</v>
      </c>
      <c r="K733" s="50" t="s">
        <v>73</v>
      </c>
      <c r="L733" s="50" t="s">
        <v>22</v>
      </c>
      <c r="M733" s="50" t="s">
        <v>74</v>
      </c>
      <c r="N733" s="52">
        <v>572064.67200000002</v>
      </c>
      <c r="O733" s="52">
        <v>1807816.9750000001</v>
      </c>
      <c r="P733" s="50" t="s">
        <v>123</v>
      </c>
      <c r="Q733" s="53">
        <v>2.2709999999999999</v>
      </c>
      <c r="R733" s="52">
        <v>56.5</v>
      </c>
      <c r="S733" s="50" t="s">
        <v>91</v>
      </c>
      <c r="T733" s="50" t="s">
        <v>120</v>
      </c>
      <c r="U733" s="50" t="s">
        <v>30</v>
      </c>
      <c r="V733" s="50" t="s">
        <v>72</v>
      </c>
    </row>
    <row r="734" spans="1:22" ht="18.75" x14ac:dyDescent="0.3">
      <c r="A734">
        <v>733</v>
      </c>
      <c r="B734" s="50" t="s">
        <v>2217</v>
      </c>
      <c r="C734" s="51">
        <v>45039</v>
      </c>
      <c r="D734" s="50" t="s">
        <v>70</v>
      </c>
      <c r="E734" s="50">
        <v>620111</v>
      </c>
      <c r="F734" s="50" t="s">
        <v>267</v>
      </c>
      <c r="G734" s="50" t="s">
        <v>30</v>
      </c>
      <c r="H734" s="50" t="s">
        <v>72</v>
      </c>
      <c r="I734" s="50">
        <v>2</v>
      </c>
      <c r="J734" s="50" t="s">
        <v>2</v>
      </c>
      <c r="K734" s="50" t="s">
        <v>73</v>
      </c>
      <c r="L734" s="50" t="s">
        <v>22</v>
      </c>
      <c r="M734" s="50" t="s">
        <v>74</v>
      </c>
      <c r="N734" s="52">
        <v>575838.31400000001</v>
      </c>
      <c r="O734" s="52">
        <v>1810261.388</v>
      </c>
      <c r="P734" s="50" t="s">
        <v>1765</v>
      </c>
      <c r="Q734" s="53">
        <v>0.84099999999999997</v>
      </c>
      <c r="R734" s="52">
        <v>268.39999389648438</v>
      </c>
      <c r="S734" s="50" t="s">
        <v>152</v>
      </c>
      <c r="T734" s="50" t="s">
        <v>267</v>
      </c>
      <c r="U734" s="50" t="s">
        <v>30</v>
      </c>
      <c r="V734" s="50" t="s">
        <v>72</v>
      </c>
    </row>
    <row r="735" spans="1:22" ht="18.75" x14ac:dyDescent="0.3">
      <c r="A735">
        <v>734</v>
      </c>
      <c r="B735" s="50" t="s">
        <v>2218</v>
      </c>
      <c r="C735" s="51">
        <v>45039</v>
      </c>
      <c r="D735" s="50" t="s">
        <v>70</v>
      </c>
      <c r="E735" s="50">
        <v>620111</v>
      </c>
      <c r="F735" s="50" t="s">
        <v>267</v>
      </c>
      <c r="G735" s="50" t="s">
        <v>30</v>
      </c>
      <c r="H735" s="50" t="s">
        <v>72</v>
      </c>
      <c r="I735" s="50">
        <v>5</v>
      </c>
      <c r="J735" s="50" t="s">
        <v>89</v>
      </c>
      <c r="K735" s="50" t="s">
        <v>73</v>
      </c>
      <c r="L735" s="50" t="s">
        <v>22</v>
      </c>
      <c r="M735" s="50" t="s">
        <v>74</v>
      </c>
      <c r="N735" s="52">
        <v>570946.60499999998</v>
      </c>
      <c r="O735" s="52">
        <v>1810359.899</v>
      </c>
      <c r="P735" s="50" t="s">
        <v>452</v>
      </c>
      <c r="Q735" s="53">
        <v>0.88800000000000001</v>
      </c>
      <c r="R735" s="52">
        <v>39.900001525878913</v>
      </c>
      <c r="S735" s="50" t="s">
        <v>91</v>
      </c>
      <c r="T735" s="50" t="s">
        <v>267</v>
      </c>
      <c r="U735" s="50" t="s">
        <v>30</v>
      </c>
      <c r="V735" s="50" t="s">
        <v>72</v>
      </c>
    </row>
    <row r="736" spans="1:22" ht="18.75" x14ac:dyDescent="0.3">
      <c r="A736">
        <v>735</v>
      </c>
      <c r="B736" s="50" t="s">
        <v>2219</v>
      </c>
      <c r="C736" s="51">
        <v>45039</v>
      </c>
      <c r="D736" s="50" t="s">
        <v>70</v>
      </c>
      <c r="E736" s="50">
        <v>620111</v>
      </c>
      <c r="F736" s="50" t="s">
        <v>267</v>
      </c>
      <c r="G736" s="50" t="s">
        <v>30</v>
      </c>
      <c r="H736" s="50" t="s">
        <v>72</v>
      </c>
      <c r="I736" s="50">
        <v>5</v>
      </c>
      <c r="J736" s="50" t="s">
        <v>89</v>
      </c>
      <c r="K736" s="50" t="s">
        <v>73</v>
      </c>
      <c r="L736" s="50" t="s">
        <v>22</v>
      </c>
      <c r="M736" s="50" t="s">
        <v>74</v>
      </c>
      <c r="N736" s="52">
        <v>571531.46100000001</v>
      </c>
      <c r="O736" s="52">
        <v>1810480.189</v>
      </c>
      <c r="P736" s="50" t="s">
        <v>452</v>
      </c>
      <c r="Q736" s="53">
        <v>1.4179999999999999</v>
      </c>
      <c r="R736" s="52">
        <v>55.700000762939453</v>
      </c>
      <c r="S736" s="50" t="s">
        <v>91</v>
      </c>
      <c r="T736" s="50" t="s">
        <v>267</v>
      </c>
      <c r="U736" s="50" t="s">
        <v>30</v>
      </c>
      <c r="V736" s="50" t="s">
        <v>72</v>
      </c>
    </row>
    <row r="737" spans="1:22" ht="18.75" x14ac:dyDescent="0.3">
      <c r="A737">
        <v>736</v>
      </c>
      <c r="B737" s="50" t="s">
        <v>2220</v>
      </c>
      <c r="C737" s="51">
        <v>45039</v>
      </c>
      <c r="D737" s="50" t="s">
        <v>70</v>
      </c>
      <c r="E737" s="50">
        <v>620113</v>
      </c>
      <c r="F737" s="50" t="s">
        <v>137</v>
      </c>
      <c r="G737" s="50" t="s">
        <v>30</v>
      </c>
      <c r="H737" s="50" t="s">
        <v>72</v>
      </c>
      <c r="I737" s="50">
        <v>2</v>
      </c>
      <c r="J737" s="50" t="s">
        <v>2</v>
      </c>
      <c r="K737" s="50" t="s">
        <v>73</v>
      </c>
      <c r="L737" s="50" t="s">
        <v>22</v>
      </c>
      <c r="M737" s="50" t="s">
        <v>74</v>
      </c>
      <c r="N737" s="52">
        <v>573761.76800000004</v>
      </c>
      <c r="O737" s="52">
        <v>1817582.1470000001</v>
      </c>
      <c r="P737" s="50" t="s">
        <v>377</v>
      </c>
      <c r="Q737" s="53">
        <v>1.462</v>
      </c>
      <c r="R737" s="52">
        <v>99.199996948242188</v>
      </c>
      <c r="S737" s="50" t="s">
        <v>81</v>
      </c>
      <c r="T737" s="50" t="s">
        <v>195</v>
      </c>
      <c r="U737" s="50" t="s">
        <v>30</v>
      </c>
      <c r="V737" s="50" t="s">
        <v>72</v>
      </c>
    </row>
    <row r="738" spans="1:22" ht="18.75" x14ac:dyDescent="0.3">
      <c r="A738">
        <v>737</v>
      </c>
      <c r="B738" s="50" t="s">
        <v>2221</v>
      </c>
      <c r="C738" s="51">
        <v>45039</v>
      </c>
      <c r="D738" s="50" t="s">
        <v>70</v>
      </c>
      <c r="E738" s="50">
        <v>620119</v>
      </c>
      <c r="F738" s="50" t="s">
        <v>79</v>
      </c>
      <c r="G738" s="50" t="s">
        <v>30</v>
      </c>
      <c r="H738" s="50" t="s">
        <v>72</v>
      </c>
      <c r="I738" s="50">
        <v>5</v>
      </c>
      <c r="J738" s="50" t="s">
        <v>89</v>
      </c>
      <c r="K738" s="50" t="s">
        <v>73</v>
      </c>
      <c r="L738" s="50" t="s">
        <v>22</v>
      </c>
      <c r="M738" s="50" t="s">
        <v>74</v>
      </c>
      <c r="N738" s="52">
        <v>561083.40800000005</v>
      </c>
      <c r="O738" s="52">
        <v>1827526.5049999999</v>
      </c>
      <c r="P738" s="50" t="s">
        <v>1015</v>
      </c>
      <c r="Q738" s="53">
        <v>2.2000000000000002</v>
      </c>
      <c r="R738" s="52">
        <v>283.70001220703119</v>
      </c>
      <c r="S738" s="50" t="s">
        <v>152</v>
      </c>
      <c r="T738" s="50" t="s">
        <v>79</v>
      </c>
      <c r="U738" s="50" t="s">
        <v>30</v>
      </c>
      <c r="V738" s="50" t="s">
        <v>72</v>
      </c>
    </row>
    <row r="739" spans="1:22" ht="18.75" x14ac:dyDescent="0.3">
      <c r="A739">
        <v>738</v>
      </c>
      <c r="B739" s="50" t="s">
        <v>2222</v>
      </c>
      <c r="C739" s="51">
        <v>45039</v>
      </c>
      <c r="D739" s="50" t="s">
        <v>1873</v>
      </c>
      <c r="E739" s="50">
        <v>620201</v>
      </c>
      <c r="F739" s="50" t="s">
        <v>40</v>
      </c>
      <c r="G739" s="50" t="s">
        <v>40</v>
      </c>
      <c r="H739" s="50" t="s">
        <v>72</v>
      </c>
      <c r="I739" s="50">
        <v>2</v>
      </c>
      <c r="J739" s="50" t="s">
        <v>2</v>
      </c>
      <c r="K739" s="50" t="s">
        <v>84</v>
      </c>
      <c r="L739" s="50" t="s">
        <v>24</v>
      </c>
      <c r="M739" s="50" t="s">
        <v>74</v>
      </c>
      <c r="N739" s="52">
        <v>598122.01</v>
      </c>
      <c r="O739" s="52">
        <v>1818641.5209999999</v>
      </c>
      <c r="P739" s="50" t="s">
        <v>215</v>
      </c>
      <c r="Q739" s="53">
        <v>1.752</v>
      </c>
      <c r="R739" s="52">
        <v>187.69999694824219</v>
      </c>
      <c r="S739" s="50" t="s">
        <v>139</v>
      </c>
      <c r="T739" s="50" t="s">
        <v>40</v>
      </c>
      <c r="U739" s="50" t="s">
        <v>40</v>
      </c>
      <c r="V739" s="50" t="s">
        <v>72</v>
      </c>
    </row>
    <row r="740" spans="1:22" ht="18.75" x14ac:dyDescent="0.3">
      <c r="A740">
        <v>739</v>
      </c>
      <c r="B740" s="50" t="s">
        <v>2223</v>
      </c>
      <c r="C740" s="51">
        <v>45039</v>
      </c>
      <c r="D740" s="50" t="s">
        <v>1873</v>
      </c>
      <c r="E740" s="50">
        <v>620201</v>
      </c>
      <c r="F740" s="50" t="s">
        <v>40</v>
      </c>
      <c r="G740" s="50" t="s">
        <v>40</v>
      </c>
      <c r="H740" s="50" t="s">
        <v>72</v>
      </c>
      <c r="I740" s="50">
        <v>2</v>
      </c>
      <c r="J740" s="50" t="s">
        <v>2</v>
      </c>
      <c r="K740" s="50" t="s">
        <v>84</v>
      </c>
      <c r="L740" s="50" t="s">
        <v>24</v>
      </c>
      <c r="M740" s="50" t="s">
        <v>74</v>
      </c>
      <c r="N740" s="52">
        <v>597738.45499999996</v>
      </c>
      <c r="O740" s="52">
        <v>1818701.737</v>
      </c>
      <c r="P740" s="50" t="s">
        <v>215</v>
      </c>
      <c r="Q740" s="53">
        <v>1.7889999999999999</v>
      </c>
      <c r="R740" s="52">
        <v>200.6000061035156</v>
      </c>
      <c r="S740" s="50" t="s">
        <v>139</v>
      </c>
      <c r="T740" s="50" t="s">
        <v>40</v>
      </c>
      <c r="U740" s="50" t="s">
        <v>40</v>
      </c>
      <c r="V740" s="50" t="s">
        <v>72</v>
      </c>
    </row>
    <row r="741" spans="1:22" ht="18.75" x14ac:dyDescent="0.3">
      <c r="A741">
        <v>740</v>
      </c>
      <c r="B741" s="50" t="s">
        <v>2224</v>
      </c>
      <c r="C741" s="51">
        <v>45039</v>
      </c>
      <c r="D741" s="50" t="s">
        <v>1873</v>
      </c>
      <c r="E741" s="50">
        <v>620201</v>
      </c>
      <c r="F741" s="50" t="s">
        <v>40</v>
      </c>
      <c r="G741" s="50" t="s">
        <v>40</v>
      </c>
      <c r="H741" s="50" t="s">
        <v>72</v>
      </c>
      <c r="I741" s="50">
        <v>2</v>
      </c>
      <c r="J741" s="50" t="s">
        <v>2</v>
      </c>
      <c r="K741" s="50" t="s">
        <v>95</v>
      </c>
      <c r="L741" s="50" t="s">
        <v>25</v>
      </c>
      <c r="M741" s="50" t="s">
        <v>74</v>
      </c>
      <c r="N741" s="52">
        <v>597796.58299999998</v>
      </c>
      <c r="O741" s="52">
        <v>1819068.196</v>
      </c>
      <c r="P741" s="50" t="s">
        <v>348</v>
      </c>
      <c r="Q741" s="53">
        <v>1.421</v>
      </c>
      <c r="R741" s="52">
        <v>190</v>
      </c>
      <c r="S741" s="50" t="s">
        <v>139</v>
      </c>
      <c r="T741" s="50" t="s">
        <v>40</v>
      </c>
      <c r="U741" s="50" t="s">
        <v>40</v>
      </c>
      <c r="V741" s="50" t="s">
        <v>72</v>
      </c>
    </row>
    <row r="742" spans="1:22" ht="18.75" x14ac:dyDescent="0.3">
      <c r="A742">
        <v>741</v>
      </c>
      <c r="B742" s="50" t="s">
        <v>2225</v>
      </c>
      <c r="C742" s="51">
        <v>45039</v>
      </c>
      <c r="D742" s="50" t="s">
        <v>70</v>
      </c>
      <c r="E742" s="50">
        <v>620205</v>
      </c>
      <c r="F742" s="50" t="s">
        <v>179</v>
      </c>
      <c r="G742" s="50" t="s">
        <v>40</v>
      </c>
      <c r="H742" s="50" t="s">
        <v>72</v>
      </c>
      <c r="I742" s="50">
        <v>2</v>
      </c>
      <c r="J742" s="50" t="s">
        <v>2</v>
      </c>
      <c r="K742" s="50" t="s">
        <v>73</v>
      </c>
      <c r="L742" s="50" t="s">
        <v>22</v>
      </c>
      <c r="M742" s="50" t="s">
        <v>74</v>
      </c>
      <c r="N742" s="52">
        <v>589468.05900000001</v>
      </c>
      <c r="O742" s="52">
        <v>1824500.591</v>
      </c>
      <c r="P742" s="50" t="s">
        <v>2226</v>
      </c>
      <c r="Q742" s="53">
        <v>0.16</v>
      </c>
      <c r="R742" s="52">
        <v>32.099998474121087</v>
      </c>
      <c r="S742" s="50" t="s">
        <v>91</v>
      </c>
      <c r="T742" s="50" t="s">
        <v>179</v>
      </c>
      <c r="U742" s="50" t="s">
        <v>40</v>
      </c>
      <c r="V742" s="50" t="s">
        <v>72</v>
      </c>
    </row>
    <row r="743" spans="1:22" ht="18.75" x14ac:dyDescent="0.3">
      <c r="A743">
        <v>742</v>
      </c>
      <c r="B743" s="50" t="s">
        <v>2227</v>
      </c>
      <c r="C743" s="51">
        <v>45039</v>
      </c>
      <c r="D743" s="50" t="s">
        <v>70</v>
      </c>
      <c r="E743" s="50">
        <v>620205</v>
      </c>
      <c r="F743" s="50" t="s">
        <v>179</v>
      </c>
      <c r="G743" s="50" t="s">
        <v>40</v>
      </c>
      <c r="H743" s="50" t="s">
        <v>72</v>
      </c>
      <c r="I743" s="50">
        <v>2</v>
      </c>
      <c r="J743" s="50" t="s">
        <v>2</v>
      </c>
      <c r="K743" s="50" t="s">
        <v>73</v>
      </c>
      <c r="L743" s="50" t="s">
        <v>22</v>
      </c>
      <c r="M743" s="50" t="s">
        <v>74</v>
      </c>
      <c r="N743" s="52">
        <v>581720.25199999998</v>
      </c>
      <c r="O743" s="52">
        <v>1824543.9069999999</v>
      </c>
      <c r="P743" s="50" t="s">
        <v>180</v>
      </c>
      <c r="Q743" s="53">
        <v>0.78700000000000003</v>
      </c>
      <c r="R743" s="52">
        <v>14.69999980926514</v>
      </c>
      <c r="S743" s="50" t="s">
        <v>86</v>
      </c>
      <c r="T743" s="50" t="s">
        <v>179</v>
      </c>
      <c r="U743" s="50" t="s">
        <v>40</v>
      </c>
      <c r="V743" s="50" t="s">
        <v>72</v>
      </c>
    </row>
    <row r="744" spans="1:22" ht="18.75" x14ac:dyDescent="0.3">
      <c r="A744">
        <v>743</v>
      </c>
      <c r="B744" s="50" t="s">
        <v>2228</v>
      </c>
      <c r="C744" s="51">
        <v>45039</v>
      </c>
      <c r="D744" s="50" t="s">
        <v>70</v>
      </c>
      <c r="E744" s="50">
        <v>620205</v>
      </c>
      <c r="F744" s="50" t="s">
        <v>179</v>
      </c>
      <c r="G744" s="50" t="s">
        <v>40</v>
      </c>
      <c r="H744" s="50" t="s">
        <v>72</v>
      </c>
      <c r="I744" s="50">
        <v>2</v>
      </c>
      <c r="J744" s="50" t="s">
        <v>2</v>
      </c>
      <c r="K744" s="50" t="s">
        <v>73</v>
      </c>
      <c r="L744" s="50" t="s">
        <v>22</v>
      </c>
      <c r="M744" s="50" t="s">
        <v>74</v>
      </c>
      <c r="N744" s="52">
        <v>589740.74100000004</v>
      </c>
      <c r="O744" s="52">
        <v>1824633.378</v>
      </c>
      <c r="P744" s="50" t="s">
        <v>2226</v>
      </c>
      <c r="Q744" s="53">
        <v>0.45400000000000001</v>
      </c>
      <c r="R744" s="52">
        <v>54</v>
      </c>
      <c r="S744" s="50" t="s">
        <v>91</v>
      </c>
      <c r="T744" s="50" t="s">
        <v>179</v>
      </c>
      <c r="U744" s="50" t="s">
        <v>40</v>
      </c>
      <c r="V744" s="50" t="s">
        <v>72</v>
      </c>
    </row>
    <row r="745" spans="1:22" ht="18.75" x14ac:dyDescent="0.3">
      <c r="A745">
        <v>744</v>
      </c>
      <c r="B745" s="50" t="s">
        <v>2229</v>
      </c>
      <c r="C745" s="51">
        <v>45039</v>
      </c>
      <c r="D745" s="50" t="s">
        <v>70</v>
      </c>
      <c r="E745" s="50">
        <v>620207</v>
      </c>
      <c r="F745" s="50" t="s">
        <v>104</v>
      </c>
      <c r="G745" s="50" t="s">
        <v>40</v>
      </c>
      <c r="H745" s="50" t="s">
        <v>72</v>
      </c>
      <c r="I745" s="50">
        <v>2</v>
      </c>
      <c r="J745" s="50" t="s">
        <v>2</v>
      </c>
      <c r="K745" s="50" t="s">
        <v>73</v>
      </c>
      <c r="L745" s="50" t="s">
        <v>22</v>
      </c>
      <c r="M745" s="50" t="s">
        <v>74</v>
      </c>
      <c r="N745" s="52">
        <v>600687.90700000001</v>
      </c>
      <c r="O745" s="52">
        <v>1812600.55</v>
      </c>
      <c r="P745" s="50" t="s">
        <v>900</v>
      </c>
      <c r="Q745" s="53">
        <v>2.0699999999999998</v>
      </c>
      <c r="R745" s="52">
        <v>120.3000030517578</v>
      </c>
      <c r="S745" s="50" t="s">
        <v>76</v>
      </c>
      <c r="T745" s="50" t="s">
        <v>104</v>
      </c>
      <c r="U745" s="50" t="s">
        <v>40</v>
      </c>
      <c r="V745" s="50" t="s">
        <v>72</v>
      </c>
    </row>
    <row r="746" spans="1:22" ht="18.75" x14ac:dyDescent="0.3">
      <c r="A746">
        <v>745</v>
      </c>
      <c r="B746" s="50" t="s">
        <v>2230</v>
      </c>
      <c r="C746" s="51">
        <v>45039</v>
      </c>
      <c r="D746" s="50" t="s">
        <v>70</v>
      </c>
      <c r="E746" s="50">
        <v>620405</v>
      </c>
      <c r="F746" s="50" t="s">
        <v>354</v>
      </c>
      <c r="G746" s="50" t="s">
        <v>36</v>
      </c>
      <c r="H746" s="50" t="s">
        <v>72</v>
      </c>
      <c r="I746" s="50">
        <v>5</v>
      </c>
      <c r="J746" s="50" t="s">
        <v>89</v>
      </c>
      <c r="K746" s="50" t="s">
        <v>73</v>
      </c>
      <c r="L746" s="50" t="s">
        <v>22</v>
      </c>
      <c r="M746" s="50" t="s">
        <v>74</v>
      </c>
      <c r="N746" s="52">
        <v>589089.44700000004</v>
      </c>
      <c r="O746" s="52">
        <v>1774653.99</v>
      </c>
      <c r="P746" s="50" t="s">
        <v>2231</v>
      </c>
      <c r="Q746" s="53">
        <v>2.37</v>
      </c>
      <c r="R746" s="52">
        <v>167.6000061035156</v>
      </c>
      <c r="S746" s="50" t="s">
        <v>139</v>
      </c>
      <c r="T746" s="50" t="s">
        <v>354</v>
      </c>
      <c r="U746" s="50" t="s">
        <v>36</v>
      </c>
      <c r="V746" s="50" t="s">
        <v>72</v>
      </c>
    </row>
    <row r="747" spans="1:22" ht="18.75" x14ac:dyDescent="0.3">
      <c r="A747">
        <v>746</v>
      </c>
      <c r="B747" s="50" t="s">
        <v>2232</v>
      </c>
      <c r="C747" s="51">
        <v>45039</v>
      </c>
      <c r="D747" s="50" t="s">
        <v>70</v>
      </c>
      <c r="E747" s="50">
        <v>620405</v>
      </c>
      <c r="F747" s="50" t="s">
        <v>354</v>
      </c>
      <c r="G747" s="50" t="s">
        <v>36</v>
      </c>
      <c r="H747" s="50" t="s">
        <v>72</v>
      </c>
      <c r="I747" s="50">
        <v>5</v>
      </c>
      <c r="J747" s="50" t="s">
        <v>89</v>
      </c>
      <c r="K747" s="50" t="s">
        <v>73</v>
      </c>
      <c r="L747" s="50" t="s">
        <v>22</v>
      </c>
      <c r="M747" s="50" t="s">
        <v>74</v>
      </c>
      <c r="N747" s="52">
        <v>589669.84</v>
      </c>
      <c r="O747" s="52">
        <v>1774774.7009999999</v>
      </c>
      <c r="P747" s="50" t="s">
        <v>1635</v>
      </c>
      <c r="Q747" s="53">
        <v>2.2050000000000001</v>
      </c>
      <c r="R747" s="52">
        <v>206</v>
      </c>
      <c r="S747" s="50" t="s">
        <v>97</v>
      </c>
      <c r="T747" s="50" t="s">
        <v>354</v>
      </c>
      <c r="U747" s="50" t="s">
        <v>36</v>
      </c>
      <c r="V747" s="50" t="s">
        <v>72</v>
      </c>
    </row>
    <row r="748" spans="1:22" ht="18.75" x14ac:dyDescent="0.3">
      <c r="A748">
        <v>747</v>
      </c>
      <c r="B748" s="50" t="s">
        <v>2233</v>
      </c>
      <c r="C748" s="51">
        <v>45039</v>
      </c>
      <c r="D748" s="50" t="s">
        <v>70</v>
      </c>
      <c r="E748" s="50">
        <v>620405</v>
      </c>
      <c r="F748" s="50" t="s">
        <v>354</v>
      </c>
      <c r="G748" s="50" t="s">
        <v>36</v>
      </c>
      <c r="H748" s="50" t="s">
        <v>72</v>
      </c>
      <c r="I748" s="50">
        <v>5</v>
      </c>
      <c r="J748" s="50" t="s">
        <v>89</v>
      </c>
      <c r="K748" s="50" t="s">
        <v>73</v>
      </c>
      <c r="L748" s="50" t="s">
        <v>22</v>
      </c>
      <c r="M748" s="50" t="s">
        <v>74</v>
      </c>
      <c r="N748" s="52">
        <v>589350.75399999996</v>
      </c>
      <c r="O748" s="52">
        <v>1774848.639</v>
      </c>
      <c r="P748" s="50" t="s">
        <v>2231</v>
      </c>
      <c r="Q748" s="53">
        <v>2.2610000000000001</v>
      </c>
      <c r="R748" s="52">
        <v>159.8999938964844</v>
      </c>
      <c r="S748" s="50" t="s">
        <v>139</v>
      </c>
      <c r="T748" s="50" t="s">
        <v>354</v>
      </c>
      <c r="U748" s="50" t="s">
        <v>36</v>
      </c>
      <c r="V748" s="50" t="s">
        <v>72</v>
      </c>
    </row>
    <row r="749" spans="1:22" ht="18.75" x14ac:dyDescent="0.3">
      <c r="A749">
        <v>748</v>
      </c>
      <c r="B749" s="50" t="s">
        <v>2234</v>
      </c>
      <c r="C749" s="51">
        <v>45039</v>
      </c>
      <c r="D749" s="50" t="s">
        <v>70</v>
      </c>
      <c r="E749" s="50">
        <v>620513</v>
      </c>
      <c r="F749" s="50" t="s">
        <v>360</v>
      </c>
      <c r="G749" s="50" t="s">
        <v>32</v>
      </c>
      <c r="H749" s="50" t="s">
        <v>72</v>
      </c>
      <c r="I749" s="50">
        <v>5</v>
      </c>
      <c r="J749" s="50" t="s">
        <v>89</v>
      </c>
      <c r="K749" s="50" t="s">
        <v>73</v>
      </c>
      <c r="L749" s="50" t="s">
        <v>22</v>
      </c>
      <c r="M749" s="50" t="s">
        <v>74</v>
      </c>
      <c r="N749" s="52">
        <v>577027.32900000003</v>
      </c>
      <c r="O749" s="52">
        <v>1805645.7960000001</v>
      </c>
      <c r="P749" s="50" t="s">
        <v>1036</v>
      </c>
      <c r="Q749" s="53">
        <v>0.70599999999999996</v>
      </c>
      <c r="R749" s="52">
        <v>281.29998779296881</v>
      </c>
      <c r="S749" s="50" t="s">
        <v>152</v>
      </c>
      <c r="T749" s="50" t="s">
        <v>360</v>
      </c>
      <c r="U749" s="50" t="s">
        <v>32</v>
      </c>
      <c r="V749" s="50" t="s">
        <v>72</v>
      </c>
    </row>
    <row r="750" spans="1:22" ht="18.75" x14ac:dyDescent="0.3">
      <c r="A750">
        <v>749</v>
      </c>
      <c r="B750" s="50" t="s">
        <v>2235</v>
      </c>
      <c r="C750" s="51">
        <v>45039</v>
      </c>
      <c r="D750" s="50" t="s">
        <v>1873</v>
      </c>
      <c r="E750" s="50">
        <v>620516</v>
      </c>
      <c r="F750" s="50" t="s">
        <v>583</v>
      </c>
      <c r="G750" s="50" t="s">
        <v>32</v>
      </c>
      <c r="H750" s="50" t="s">
        <v>72</v>
      </c>
      <c r="I750" s="50">
        <v>2</v>
      </c>
      <c r="J750" s="50" t="s">
        <v>2</v>
      </c>
      <c r="K750" s="50" t="s">
        <v>95</v>
      </c>
      <c r="L750" s="50" t="s">
        <v>25</v>
      </c>
      <c r="M750" s="50" t="s">
        <v>74</v>
      </c>
      <c r="N750" s="52">
        <v>559235.34199999995</v>
      </c>
      <c r="O750" s="52">
        <v>1798163.9990000001</v>
      </c>
      <c r="P750" s="50" t="s">
        <v>889</v>
      </c>
      <c r="Q750" s="53">
        <v>3.1190000000000002</v>
      </c>
      <c r="R750" s="52">
        <v>346.5</v>
      </c>
      <c r="S750" s="50" t="s">
        <v>86</v>
      </c>
      <c r="T750" s="50" t="s">
        <v>583</v>
      </c>
      <c r="U750" s="50" t="s">
        <v>32</v>
      </c>
      <c r="V750" s="50" t="s">
        <v>72</v>
      </c>
    </row>
    <row r="751" spans="1:22" ht="18.75" x14ac:dyDescent="0.3">
      <c r="A751">
        <v>750</v>
      </c>
      <c r="B751" s="50" t="s">
        <v>2236</v>
      </c>
      <c r="C751" s="51">
        <v>45039</v>
      </c>
      <c r="D751" s="50" t="s">
        <v>70</v>
      </c>
      <c r="E751" s="50">
        <v>620705</v>
      </c>
      <c r="F751" s="50" t="s">
        <v>249</v>
      </c>
      <c r="G751" s="50" t="s">
        <v>38</v>
      </c>
      <c r="H751" s="50" t="s">
        <v>72</v>
      </c>
      <c r="I751" s="50">
        <v>2</v>
      </c>
      <c r="J751" s="50" t="s">
        <v>2</v>
      </c>
      <c r="K751" s="50" t="s">
        <v>73</v>
      </c>
      <c r="L751" s="50" t="s">
        <v>22</v>
      </c>
      <c r="M751" s="50" t="s">
        <v>74</v>
      </c>
      <c r="N751" s="52">
        <v>606132.03200000001</v>
      </c>
      <c r="O751" s="52">
        <v>1831744.4509999999</v>
      </c>
      <c r="P751" s="50" t="s">
        <v>2131</v>
      </c>
      <c r="Q751" s="53">
        <v>1.756</v>
      </c>
      <c r="R751" s="52">
        <v>321.79998779296881</v>
      </c>
      <c r="S751" s="50" t="s">
        <v>107</v>
      </c>
      <c r="T751" s="50" t="s">
        <v>249</v>
      </c>
      <c r="U751" s="50" t="s">
        <v>38</v>
      </c>
      <c r="V751" s="50" t="s">
        <v>72</v>
      </c>
    </row>
    <row r="752" spans="1:22" ht="18.75" x14ac:dyDescent="0.3">
      <c r="A752">
        <v>751</v>
      </c>
      <c r="B752" s="50" t="s">
        <v>2237</v>
      </c>
      <c r="C752" s="51">
        <v>45040</v>
      </c>
      <c r="D752" s="50" t="s">
        <v>1592</v>
      </c>
      <c r="E752" s="50">
        <v>620513</v>
      </c>
      <c r="F752" s="50" t="s">
        <v>360</v>
      </c>
      <c r="G752" s="50" t="s">
        <v>32</v>
      </c>
      <c r="H752" s="50" t="s">
        <v>72</v>
      </c>
      <c r="I752" s="50">
        <v>5</v>
      </c>
      <c r="J752" s="50" t="s">
        <v>89</v>
      </c>
      <c r="K752" s="50" t="s">
        <v>73</v>
      </c>
      <c r="L752" s="50" t="s">
        <v>22</v>
      </c>
      <c r="M752" s="50" t="s">
        <v>74</v>
      </c>
      <c r="N752" s="52">
        <v>576308.66099999996</v>
      </c>
      <c r="O752" s="52">
        <v>1800387.4110000001</v>
      </c>
      <c r="P752" s="50" t="s">
        <v>1194</v>
      </c>
      <c r="Q752" s="53">
        <v>0.71399999999999997</v>
      </c>
      <c r="R752" s="52">
        <v>266.10000610351563</v>
      </c>
      <c r="S752" s="50" t="s">
        <v>152</v>
      </c>
      <c r="T752" s="50" t="s">
        <v>360</v>
      </c>
      <c r="U752" s="50" t="s">
        <v>32</v>
      </c>
      <c r="V752" s="50" t="s">
        <v>72</v>
      </c>
    </row>
    <row r="753" spans="1:22" ht="18.75" x14ac:dyDescent="0.3">
      <c r="A753">
        <v>752</v>
      </c>
      <c r="B753" s="50" t="s">
        <v>2238</v>
      </c>
      <c r="C753" s="51">
        <v>45040</v>
      </c>
      <c r="D753" s="50" t="s">
        <v>1592</v>
      </c>
      <c r="E753" s="50">
        <v>620513</v>
      </c>
      <c r="F753" s="50" t="s">
        <v>360</v>
      </c>
      <c r="G753" s="50" t="s">
        <v>32</v>
      </c>
      <c r="H753" s="50" t="s">
        <v>72</v>
      </c>
      <c r="I753" s="50">
        <v>5</v>
      </c>
      <c r="J753" s="50" t="s">
        <v>89</v>
      </c>
      <c r="K753" s="50" t="s">
        <v>73</v>
      </c>
      <c r="L753" s="50" t="s">
        <v>22</v>
      </c>
      <c r="M753" s="50" t="s">
        <v>74</v>
      </c>
      <c r="N753" s="52">
        <v>576014.70900000003</v>
      </c>
      <c r="O753" s="52">
        <v>1800421.7860000001</v>
      </c>
      <c r="P753" s="50" t="s">
        <v>1194</v>
      </c>
      <c r="Q753" s="53">
        <v>1.0149999999999999</v>
      </c>
      <c r="R753" s="52">
        <v>269.20001220703119</v>
      </c>
      <c r="S753" s="50" t="s">
        <v>152</v>
      </c>
      <c r="T753" s="50" t="s">
        <v>360</v>
      </c>
      <c r="U753" s="50" t="s">
        <v>32</v>
      </c>
      <c r="V753" s="50" t="s">
        <v>72</v>
      </c>
    </row>
    <row r="754" spans="1:22" ht="18.75" x14ac:dyDescent="0.3">
      <c r="A754">
        <v>753</v>
      </c>
      <c r="B754" s="50" t="s">
        <v>2239</v>
      </c>
      <c r="C754" s="51">
        <v>45041</v>
      </c>
      <c r="D754" s="50" t="s">
        <v>1880</v>
      </c>
      <c r="E754" s="50">
        <v>620102</v>
      </c>
      <c r="F754" s="50" t="s">
        <v>293</v>
      </c>
      <c r="G754" s="50" t="s">
        <v>30</v>
      </c>
      <c r="H754" s="50" t="s">
        <v>72</v>
      </c>
      <c r="I754" s="50">
        <v>5</v>
      </c>
      <c r="J754" s="50" t="s">
        <v>89</v>
      </c>
      <c r="K754" s="50" t="s">
        <v>73</v>
      </c>
      <c r="L754" s="50" t="s">
        <v>22</v>
      </c>
      <c r="M754" s="50" t="s">
        <v>74</v>
      </c>
      <c r="N754" s="52">
        <v>557489.19499999995</v>
      </c>
      <c r="O754" s="52">
        <v>1803892.892</v>
      </c>
      <c r="P754" s="50" t="s">
        <v>1323</v>
      </c>
      <c r="Q754" s="53">
        <v>2.0230000000000001</v>
      </c>
      <c r="R754" s="52">
        <v>146.1000061035156</v>
      </c>
      <c r="S754" s="50" t="s">
        <v>76</v>
      </c>
      <c r="T754" s="50" t="s">
        <v>293</v>
      </c>
      <c r="U754" s="50" t="s">
        <v>30</v>
      </c>
      <c r="V754" s="50" t="s">
        <v>72</v>
      </c>
    </row>
    <row r="755" spans="1:22" ht="18.75" x14ac:dyDescent="0.3">
      <c r="A755">
        <v>754</v>
      </c>
      <c r="B755" s="50" t="s">
        <v>2240</v>
      </c>
      <c r="C755" s="51">
        <v>45041</v>
      </c>
      <c r="D755" s="50" t="s">
        <v>1880</v>
      </c>
      <c r="E755" s="50">
        <v>620103</v>
      </c>
      <c r="F755" s="50" t="s">
        <v>331</v>
      </c>
      <c r="G755" s="50" t="s">
        <v>30</v>
      </c>
      <c r="H755" s="50" t="s">
        <v>72</v>
      </c>
      <c r="I755" s="50">
        <v>2</v>
      </c>
      <c r="J755" s="50" t="s">
        <v>2</v>
      </c>
      <c r="K755" s="50" t="s">
        <v>84</v>
      </c>
      <c r="L755" s="50" t="s">
        <v>24</v>
      </c>
      <c r="M755" s="50" t="s">
        <v>74</v>
      </c>
      <c r="N755" s="52">
        <v>550787.55700000003</v>
      </c>
      <c r="O755" s="52">
        <v>1809563.3049999999</v>
      </c>
      <c r="P755" s="50" t="s">
        <v>383</v>
      </c>
      <c r="Q755" s="53">
        <v>0.73299999999999998</v>
      </c>
      <c r="R755" s="52">
        <v>286</v>
      </c>
      <c r="S755" s="50" t="s">
        <v>152</v>
      </c>
      <c r="T755" s="50" t="s">
        <v>331</v>
      </c>
      <c r="U755" s="50" t="s">
        <v>30</v>
      </c>
      <c r="V755" s="50" t="s">
        <v>72</v>
      </c>
    </row>
    <row r="756" spans="1:22" ht="18.75" x14ac:dyDescent="0.3">
      <c r="A756">
        <v>755</v>
      </c>
      <c r="B756" s="50" t="s">
        <v>2241</v>
      </c>
      <c r="C756" s="51">
        <v>45041</v>
      </c>
      <c r="D756" s="50" t="s">
        <v>1880</v>
      </c>
      <c r="E756" s="50">
        <v>620118</v>
      </c>
      <c r="F756" s="50" t="s">
        <v>120</v>
      </c>
      <c r="G756" s="50" t="s">
        <v>30</v>
      </c>
      <c r="H756" s="50" t="s">
        <v>72</v>
      </c>
      <c r="I756" s="50">
        <v>2</v>
      </c>
      <c r="J756" s="50" t="s">
        <v>2</v>
      </c>
      <c r="K756" s="50" t="s">
        <v>73</v>
      </c>
      <c r="L756" s="50" t="s">
        <v>22</v>
      </c>
      <c r="M756" s="50" t="s">
        <v>74</v>
      </c>
      <c r="N756" s="52">
        <v>564590.56799999997</v>
      </c>
      <c r="O756" s="52">
        <v>1802627.3389999999</v>
      </c>
      <c r="P756" s="50" t="s">
        <v>1142</v>
      </c>
      <c r="Q756" s="53">
        <v>0.85899999999999999</v>
      </c>
      <c r="R756" s="52">
        <v>311.70001220703119</v>
      </c>
      <c r="S756" s="50" t="s">
        <v>107</v>
      </c>
      <c r="T756" s="50" t="s">
        <v>120</v>
      </c>
      <c r="U756" s="50" t="s">
        <v>30</v>
      </c>
      <c r="V756" s="50" t="s">
        <v>72</v>
      </c>
    </row>
    <row r="757" spans="1:22" ht="18.75" x14ac:dyDescent="0.3">
      <c r="A757">
        <v>756</v>
      </c>
      <c r="B757" s="50" t="s">
        <v>2242</v>
      </c>
      <c r="C757" s="51">
        <v>45041</v>
      </c>
      <c r="D757" s="50" t="s">
        <v>1880</v>
      </c>
      <c r="E757" s="50">
        <v>620118</v>
      </c>
      <c r="F757" s="50" t="s">
        <v>120</v>
      </c>
      <c r="G757" s="50" t="s">
        <v>30</v>
      </c>
      <c r="H757" s="50" t="s">
        <v>72</v>
      </c>
      <c r="I757" s="50">
        <v>2</v>
      </c>
      <c r="J757" s="50" t="s">
        <v>2</v>
      </c>
      <c r="K757" s="50" t="s">
        <v>73</v>
      </c>
      <c r="L757" s="50" t="s">
        <v>22</v>
      </c>
      <c r="M757" s="50" t="s">
        <v>74</v>
      </c>
      <c r="N757" s="52">
        <v>565165.12800000003</v>
      </c>
      <c r="O757" s="52">
        <v>1802697.6359999999</v>
      </c>
      <c r="P757" s="50" t="s">
        <v>1142</v>
      </c>
      <c r="Q757" s="53">
        <v>0.64200000000000002</v>
      </c>
      <c r="R757" s="52">
        <v>355.60000610351563</v>
      </c>
      <c r="S757" s="50" t="s">
        <v>86</v>
      </c>
      <c r="T757" s="50" t="s">
        <v>120</v>
      </c>
      <c r="U757" s="50" t="s">
        <v>30</v>
      </c>
      <c r="V757" s="50" t="s">
        <v>72</v>
      </c>
    </row>
    <row r="758" spans="1:22" ht="18.75" x14ac:dyDescent="0.3">
      <c r="A758">
        <v>757</v>
      </c>
      <c r="B758" s="50" t="s">
        <v>2243</v>
      </c>
      <c r="C758" s="51">
        <v>45041</v>
      </c>
      <c r="D758" s="50" t="s">
        <v>1880</v>
      </c>
      <c r="E758" s="50">
        <v>620118</v>
      </c>
      <c r="F758" s="50" t="s">
        <v>120</v>
      </c>
      <c r="G758" s="50" t="s">
        <v>30</v>
      </c>
      <c r="H758" s="50" t="s">
        <v>72</v>
      </c>
      <c r="I758" s="50">
        <v>2</v>
      </c>
      <c r="J758" s="50" t="s">
        <v>2</v>
      </c>
      <c r="K758" s="50" t="s">
        <v>73</v>
      </c>
      <c r="L758" s="50" t="s">
        <v>22</v>
      </c>
      <c r="M758" s="50" t="s">
        <v>74</v>
      </c>
      <c r="N758" s="52">
        <v>565098.37399999995</v>
      </c>
      <c r="O758" s="52">
        <v>1803228.4310000001</v>
      </c>
      <c r="P758" s="50" t="s">
        <v>1142</v>
      </c>
      <c r="Q758" s="53">
        <v>1.1739999999999999</v>
      </c>
      <c r="R758" s="52">
        <v>354.29998779296881</v>
      </c>
      <c r="S758" s="50" t="s">
        <v>86</v>
      </c>
      <c r="T758" s="50" t="s">
        <v>120</v>
      </c>
      <c r="U758" s="50" t="s">
        <v>30</v>
      </c>
      <c r="V758" s="50" t="s">
        <v>72</v>
      </c>
    </row>
    <row r="759" spans="1:22" ht="18.75" x14ac:dyDescent="0.3">
      <c r="A759">
        <v>758</v>
      </c>
      <c r="B759" s="50" t="s">
        <v>2244</v>
      </c>
      <c r="C759" s="51">
        <v>45041</v>
      </c>
      <c r="D759" s="50" t="s">
        <v>1880</v>
      </c>
      <c r="E759" s="50">
        <v>620405</v>
      </c>
      <c r="F759" s="50" t="s">
        <v>354</v>
      </c>
      <c r="G759" s="50" t="s">
        <v>36</v>
      </c>
      <c r="H759" s="50" t="s">
        <v>72</v>
      </c>
      <c r="I759" s="50">
        <v>5</v>
      </c>
      <c r="J759" s="50" t="s">
        <v>89</v>
      </c>
      <c r="K759" s="50" t="s">
        <v>73</v>
      </c>
      <c r="L759" s="50" t="s">
        <v>22</v>
      </c>
      <c r="M759" s="50" t="s">
        <v>74</v>
      </c>
      <c r="N759" s="52">
        <v>589309.05900000001</v>
      </c>
      <c r="O759" s="52">
        <v>1770322.7379999999</v>
      </c>
      <c r="P759" s="50" t="s">
        <v>2144</v>
      </c>
      <c r="Q759" s="53">
        <v>0.443</v>
      </c>
      <c r="R759" s="52">
        <v>155.8999938964844</v>
      </c>
      <c r="S759" s="50" t="s">
        <v>76</v>
      </c>
      <c r="T759" s="50" t="s">
        <v>354</v>
      </c>
      <c r="U759" s="50" t="s">
        <v>36</v>
      </c>
      <c r="V759" s="50" t="s">
        <v>72</v>
      </c>
    </row>
    <row r="760" spans="1:22" ht="18.75" x14ac:dyDescent="0.3">
      <c r="A760">
        <v>759</v>
      </c>
      <c r="B760" s="50" t="s">
        <v>2245</v>
      </c>
      <c r="C760" s="51">
        <v>45041</v>
      </c>
      <c r="D760" s="50" t="s">
        <v>1880</v>
      </c>
      <c r="E760" s="50">
        <v>620704</v>
      </c>
      <c r="F760" s="50" t="s">
        <v>246</v>
      </c>
      <c r="G760" s="50" t="s">
        <v>38</v>
      </c>
      <c r="H760" s="50" t="s">
        <v>72</v>
      </c>
      <c r="I760" s="50">
        <v>2</v>
      </c>
      <c r="J760" s="50" t="s">
        <v>2</v>
      </c>
      <c r="K760" s="50" t="s">
        <v>73</v>
      </c>
      <c r="L760" s="50" t="s">
        <v>22</v>
      </c>
      <c r="M760" s="50" t="s">
        <v>74</v>
      </c>
      <c r="N760" s="52">
        <v>594964.26100000006</v>
      </c>
      <c r="O760" s="52">
        <v>1829460.5919999999</v>
      </c>
      <c r="P760" s="50" t="s">
        <v>247</v>
      </c>
      <c r="Q760" s="53">
        <v>2.0179999999999998</v>
      </c>
      <c r="R760" s="52">
        <v>124.1999969482422</v>
      </c>
      <c r="S760" s="50" t="s">
        <v>76</v>
      </c>
      <c r="T760" s="50" t="s">
        <v>246</v>
      </c>
      <c r="U760" s="50" t="s">
        <v>38</v>
      </c>
      <c r="V760" s="50" t="s">
        <v>72</v>
      </c>
    </row>
    <row r="761" spans="1:22" ht="18.75" x14ac:dyDescent="0.3">
      <c r="A761">
        <v>760</v>
      </c>
      <c r="B761" s="50" t="s">
        <v>2246</v>
      </c>
      <c r="C761" s="51">
        <v>45042</v>
      </c>
      <c r="D761" s="50" t="s">
        <v>437</v>
      </c>
      <c r="E761" s="50">
        <v>620203</v>
      </c>
      <c r="F761" s="50" t="s">
        <v>265</v>
      </c>
      <c r="G761" s="50" t="s">
        <v>40</v>
      </c>
      <c r="H761" s="50" t="s">
        <v>72</v>
      </c>
      <c r="I761" s="50">
        <v>2</v>
      </c>
      <c r="J761" s="50" t="s">
        <v>2</v>
      </c>
      <c r="K761" s="50" t="s">
        <v>84</v>
      </c>
      <c r="L761" s="50" t="s">
        <v>24</v>
      </c>
      <c r="M761" s="50" t="s">
        <v>74</v>
      </c>
      <c r="N761" s="52">
        <v>581288.30000000005</v>
      </c>
      <c r="O761" s="52">
        <v>1815392.1440000001</v>
      </c>
      <c r="P761" s="50" t="s">
        <v>385</v>
      </c>
      <c r="Q761" s="53">
        <v>1.74</v>
      </c>
      <c r="R761" s="52">
        <v>234.8999938964844</v>
      </c>
      <c r="S761" s="50" t="s">
        <v>97</v>
      </c>
      <c r="T761" s="50" t="s">
        <v>265</v>
      </c>
      <c r="U761" s="50" t="s">
        <v>40</v>
      </c>
      <c r="V761" s="50" t="s">
        <v>72</v>
      </c>
    </row>
    <row r="762" spans="1:22" ht="18.75" x14ac:dyDescent="0.3">
      <c r="A762">
        <v>761</v>
      </c>
      <c r="B762" s="50" t="s">
        <v>2247</v>
      </c>
      <c r="C762" s="51">
        <v>45042</v>
      </c>
      <c r="D762" s="50" t="s">
        <v>437</v>
      </c>
      <c r="E762" s="50">
        <v>620203</v>
      </c>
      <c r="F762" s="50" t="s">
        <v>265</v>
      </c>
      <c r="G762" s="50" t="s">
        <v>40</v>
      </c>
      <c r="H762" s="50" t="s">
        <v>72</v>
      </c>
      <c r="I762" s="50">
        <v>5</v>
      </c>
      <c r="J762" s="50" t="s">
        <v>89</v>
      </c>
      <c r="K762" s="50" t="s">
        <v>73</v>
      </c>
      <c r="L762" s="50" t="s">
        <v>22</v>
      </c>
      <c r="M762" s="50" t="s">
        <v>74</v>
      </c>
      <c r="N762" s="52">
        <v>580848.03599999996</v>
      </c>
      <c r="O762" s="52">
        <v>1815485.635</v>
      </c>
      <c r="P762" s="50" t="s">
        <v>1221</v>
      </c>
      <c r="Q762" s="53">
        <v>1.784</v>
      </c>
      <c r="R762" s="52">
        <v>101.59999847412109</v>
      </c>
      <c r="S762" s="50" t="s">
        <v>81</v>
      </c>
      <c r="T762" s="50" t="s">
        <v>265</v>
      </c>
      <c r="U762" s="50" t="s">
        <v>40</v>
      </c>
      <c r="V762" s="50" t="s">
        <v>72</v>
      </c>
    </row>
    <row r="763" spans="1:22" ht="18.75" x14ac:dyDescent="0.3">
      <c r="A763">
        <v>762</v>
      </c>
      <c r="B763" s="50" t="s">
        <v>2248</v>
      </c>
      <c r="C763" s="51">
        <v>45043</v>
      </c>
      <c r="D763" s="50" t="s">
        <v>292</v>
      </c>
      <c r="E763" s="50">
        <v>620112</v>
      </c>
      <c r="F763" s="50" t="s">
        <v>195</v>
      </c>
      <c r="G763" s="50" t="s">
        <v>30</v>
      </c>
      <c r="H763" s="50" t="s">
        <v>72</v>
      </c>
      <c r="I763" s="50">
        <v>5</v>
      </c>
      <c r="J763" s="50" t="s">
        <v>89</v>
      </c>
      <c r="K763" s="50" t="s">
        <v>73</v>
      </c>
      <c r="L763" s="50" t="s">
        <v>22</v>
      </c>
      <c r="M763" s="50" t="s">
        <v>74</v>
      </c>
      <c r="N763" s="52">
        <v>578308.72600000002</v>
      </c>
      <c r="O763" s="52">
        <v>1820551.9169999999</v>
      </c>
      <c r="P763" s="50" t="s">
        <v>2249</v>
      </c>
      <c r="Q763" s="53">
        <v>1.103</v>
      </c>
      <c r="R763" s="52">
        <v>50.400001525878913</v>
      </c>
      <c r="S763" s="50" t="s">
        <v>91</v>
      </c>
      <c r="T763" s="50" t="s">
        <v>195</v>
      </c>
      <c r="U763" s="50" t="s">
        <v>30</v>
      </c>
      <c r="V763" s="50" t="s">
        <v>72</v>
      </c>
    </row>
    <row r="764" spans="1:22" ht="18.75" x14ac:dyDescent="0.3">
      <c r="A764">
        <v>763</v>
      </c>
      <c r="B764" s="50" t="s">
        <v>2250</v>
      </c>
      <c r="C764" s="51">
        <v>45043</v>
      </c>
      <c r="D764" s="50" t="s">
        <v>292</v>
      </c>
      <c r="E764" s="50">
        <v>620303</v>
      </c>
      <c r="F764" s="50" t="s">
        <v>217</v>
      </c>
      <c r="G764" s="50" t="s">
        <v>31</v>
      </c>
      <c r="H764" s="50" t="s">
        <v>72</v>
      </c>
      <c r="I764" s="50">
        <v>2</v>
      </c>
      <c r="J764" s="50" t="s">
        <v>2</v>
      </c>
      <c r="K764" s="50" t="s">
        <v>73</v>
      </c>
      <c r="L764" s="50" t="s">
        <v>22</v>
      </c>
      <c r="M764" s="50" t="s">
        <v>74</v>
      </c>
      <c r="N764" s="52">
        <v>534181.39099999995</v>
      </c>
      <c r="O764" s="52">
        <v>1781027.7150000001</v>
      </c>
      <c r="P764" s="50" t="s">
        <v>845</v>
      </c>
      <c r="Q764" s="53">
        <v>1.091</v>
      </c>
      <c r="R764" s="52">
        <v>207.30000305175781</v>
      </c>
      <c r="S764" s="50" t="s">
        <v>97</v>
      </c>
      <c r="T764" s="50" t="s">
        <v>217</v>
      </c>
      <c r="U764" s="50" t="s">
        <v>31</v>
      </c>
      <c r="V764" s="50" t="s">
        <v>72</v>
      </c>
    </row>
    <row r="765" spans="1:22" ht="18.75" x14ac:dyDescent="0.3">
      <c r="A765">
        <v>764</v>
      </c>
      <c r="B765" s="50" t="s">
        <v>2251</v>
      </c>
      <c r="C765" s="51">
        <v>45043</v>
      </c>
      <c r="D765" s="50" t="s">
        <v>292</v>
      </c>
      <c r="E765" s="50">
        <v>620408</v>
      </c>
      <c r="F765" s="50" t="s">
        <v>683</v>
      </c>
      <c r="G765" s="50" t="s">
        <v>36</v>
      </c>
      <c r="H765" s="50" t="s">
        <v>72</v>
      </c>
      <c r="I765" s="50">
        <v>5</v>
      </c>
      <c r="J765" s="50" t="s">
        <v>89</v>
      </c>
      <c r="K765" s="50" t="s">
        <v>73</v>
      </c>
      <c r="L765" s="50" t="s">
        <v>22</v>
      </c>
      <c r="M765" s="50" t="s">
        <v>74</v>
      </c>
      <c r="N765" s="52">
        <v>582937.96299999999</v>
      </c>
      <c r="O765" s="52">
        <v>1771039.233</v>
      </c>
      <c r="P765" s="50" t="s">
        <v>684</v>
      </c>
      <c r="Q765" s="53">
        <v>1.4750000000000001</v>
      </c>
      <c r="R765" s="52">
        <v>189.3999938964844</v>
      </c>
      <c r="S765" s="50" t="s">
        <v>139</v>
      </c>
      <c r="T765" s="50" t="s">
        <v>683</v>
      </c>
      <c r="U765" s="50" t="s">
        <v>36</v>
      </c>
      <c r="V765" s="50" t="s">
        <v>72</v>
      </c>
    </row>
    <row r="766" spans="1:22" ht="18.75" x14ac:dyDescent="0.3">
      <c r="A766">
        <v>765</v>
      </c>
      <c r="B766" s="50" t="s">
        <v>2252</v>
      </c>
      <c r="C766" s="51">
        <v>45043</v>
      </c>
      <c r="D766" s="50" t="s">
        <v>292</v>
      </c>
      <c r="E766" s="50">
        <v>620513</v>
      </c>
      <c r="F766" s="50" t="s">
        <v>360</v>
      </c>
      <c r="G766" s="50" t="s">
        <v>32</v>
      </c>
      <c r="H766" s="50" t="s">
        <v>72</v>
      </c>
      <c r="I766" s="50">
        <v>5</v>
      </c>
      <c r="J766" s="50" t="s">
        <v>89</v>
      </c>
      <c r="K766" s="50" t="s">
        <v>73</v>
      </c>
      <c r="L766" s="50" t="s">
        <v>22</v>
      </c>
      <c r="M766" s="50" t="s">
        <v>74</v>
      </c>
      <c r="N766" s="52">
        <v>575606.473</v>
      </c>
      <c r="O766" s="52">
        <v>1802294.372</v>
      </c>
      <c r="P766" s="50" t="s">
        <v>1258</v>
      </c>
      <c r="Q766" s="53">
        <v>1.091</v>
      </c>
      <c r="R766" s="52">
        <v>269.70001220703119</v>
      </c>
      <c r="S766" s="50" t="s">
        <v>152</v>
      </c>
      <c r="T766" s="50" t="s">
        <v>360</v>
      </c>
      <c r="U766" s="50" t="s">
        <v>32</v>
      </c>
      <c r="V766" s="50" t="s">
        <v>72</v>
      </c>
    </row>
    <row r="767" spans="1:22" ht="18.75" x14ac:dyDescent="0.3">
      <c r="A767">
        <v>766</v>
      </c>
      <c r="B767" s="50" t="s">
        <v>2253</v>
      </c>
      <c r="C767" s="51">
        <v>45043</v>
      </c>
      <c r="D767" s="50" t="s">
        <v>292</v>
      </c>
      <c r="E767" s="50">
        <v>621003</v>
      </c>
      <c r="F767" s="50" t="s">
        <v>282</v>
      </c>
      <c r="G767" s="50" t="s">
        <v>39</v>
      </c>
      <c r="H767" s="50" t="s">
        <v>72</v>
      </c>
      <c r="I767" s="50">
        <v>5</v>
      </c>
      <c r="J767" s="50" t="s">
        <v>89</v>
      </c>
      <c r="K767" s="50" t="s">
        <v>73</v>
      </c>
      <c r="L767" s="50" t="s">
        <v>22</v>
      </c>
      <c r="M767" s="50" t="s">
        <v>74</v>
      </c>
      <c r="N767" s="52">
        <v>599374.46499999997</v>
      </c>
      <c r="O767" s="52">
        <v>1785789.487</v>
      </c>
      <c r="P767" s="50" t="s">
        <v>1308</v>
      </c>
      <c r="Q767" s="53">
        <v>1.0329999999999999</v>
      </c>
      <c r="R767" s="52">
        <v>316.39999389648438</v>
      </c>
      <c r="S767" s="50" t="s">
        <v>107</v>
      </c>
      <c r="T767" s="50" t="s">
        <v>282</v>
      </c>
      <c r="U767" s="50" t="s">
        <v>39</v>
      </c>
      <c r="V767" s="50" t="s">
        <v>72</v>
      </c>
    </row>
    <row r="768" spans="1:22" ht="18.75" x14ac:dyDescent="0.3">
      <c r="A768">
        <v>767</v>
      </c>
      <c r="B768" s="50" t="s">
        <v>2254</v>
      </c>
      <c r="C768" s="51">
        <v>45044</v>
      </c>
      <c r="D768" s="50" t="s">
        <v>125</v>
      </c>
      <c r="E768" s="50">
        <v>620207</v>
      </c>
      <c r="F768" s="50" t="s">
        <v>104</v>
      </c>
      <c r="G768" s="50" t="s">
        <v>40</v>
      </c>
      <c r="H768" s="50" t="s">
        <v>72</v>
      </c>
      <c r="I768" s="50">
        <v>2</v>
      </c>
      <c r="J768" s="50" t="s">
        <v>2</v>
      </c>
      <c r="K768" s="50" t="s">
        <v>73</v>
      </c>
      <c r="L768" s="50" t="s">
        <v>22</v>
      </c>
      <c r="M768" s="50" t="s">
        <v>74</v>
      </c>
      <c r="N768" s="52">
        <v>605658.39099999995</v>
      </c>
      <c r="O768" s="52">
        <v>1814087.91</v>
      </c>
      <c r="P768" s="50" t="s">
        <v>2255</v>
      </c>
      <c r="Q768" s="53">
        <v>1.177</v>
      </c>
      <c r="R768" s="52">
        <v>27.20000076293945</v>
      </c>
      <c r="S768" s="50" t="s">
        <v>91</v>
      </c>
      <c r="T768" s="50" t="s">
        <v>104</v>
      </c>
      <c r="U768" s="50" t="s">
        <v>40</v>
      </c>
      <c r="V768" s="50" t="s">
        <v>72</v>
      </c>
    </row>
    <row r="769" spans="1:22" ht="18.75" x14ac:dyDescent="0.3">
      <c r="A769">
        <v>768</v>
      </c>
      <c r="B769" s="50" t="s">
        <v>2256</v>
      </c>
      <c r="C769" s="51">
        <v>45044</v>
      </c>
      <c r="D769" s="50" t="s">
        <v>125</v>
      </c>
      <c r="E769" s="50">
        <v>620207</v>
      </c>
      <c r="F769" s="50" t="s">
        <v>104</v>
      </c>
      <c r="G769" s="50" t="s">
        <v>40</v>
      </c>
      <c r="H769" s="50" t="s">
        <v>72</v>
      </c>
      <c r="I769" s="50">
        <v>2</v>
      </c>
      <c r="J769" s="50" t="s">
        <v>2</v>
      </c>
      <c r="K769" s="50" t="s">
        <v>73</v>
      </c>
      <c r="L769" s="50" t="s">
        <v>22</v>
      </c>
      <c r="M769" s="50" t="s">
        <v>74</v>
      </c>
      <c r="N769" s="52">
        <v>605667.60699999996</v>
      </c>
      <c r="O769" s="52">
        <v>1814387.777</v>
      </c>
      <c r="P769" s="50" t="s">
        <v>791</v>
      </c>
      <c r="Q769" s="53">
        <v>1.056</v>
      </c>
      <c r="R769" s="52">
        <v>182.19999694824219</v>
      </c>
      <c r="S769" s="50" t="s">
        <v>139</v>
      </c>
      <c r="T769" s="50" t="s">
        <v>71</v>
      </c>
      <c r="U769" s="50" t="s">
        <v>40</v>
      </c>
      <c r="V769" s="50" t="s">
        <v>72</v>
      </c>
    </row>
    <row r="770" spans="1:22" ht="18.75" x14ac:dyDescent="0.3">
      <c r="A770">
        <v>769</v>
      </c>
      <c r="B770" s="50" t="s">
        <v>2257</v>
      </c>
      <c r="C770" s="51">
        <v>45044</v>
      </c>
      <c r="D770" s="50" t="s">
        <v>125</v>
      </c>
      <c r="E770" s="50">
        <v>620302</v>
      </c>
      <c r="F770" s="50" t="s">
        <v>619</v>
      </c>
      <c r="G770" s="50" t="s">
        <v>31</v>
      </c>
      <c r="H770" s="50" t="s">
        <v>72</v>
      </c>
      <c r="I770" s="50">
        <v>2</v>
      </c>
      <c r="J770" s="50" t="s">
        <v>2</v>
      </c>
      <c r="K770" s="50" t="s">
        <v>73</v>
      </c>
      <c r="L770" s="50" t="s">
        <v>22</v>
      </c>
      <c r="M770" s="50" t="s">
        <v>74</v>
      </c>
      <c r="N770" s="52">
        <v>535392.57999999996</v>
      </c>
      <c r="O770" s="52">
        <v>1811657.7690000001</v>
      </c>
      <c r="P770" s="50" t="s">
        <v>1903</v>
      </c>
      <c r="Q770" s="53">
        <v>0.33500000000000002</v>
      </c>
      <c r="R770" s="52">
        <v>305.29998779296881</v>
      </c>
      <c r="S770" s="50" t="s">
        <v>107</v>
      </c>
      <c r="T770" s="50" t="s">
        <v>619</v>
      </c>
      <c r="U770" s="50" t="s">
        <v>31</v>
      </c>
      <c r="V770" s="50" t="s">
        <v>72</v>
      </c>
    </row>
    <row r="771" spans="1:22" ht="18.75" x14ac:dyDescent="0.3">
      <c r="A771">
        <v>770</v>
      </c>
      <c r="B771" s="50" t="s">
        <v>2258</v>
      </c>
      <c r="C771" s="51">
        <v>45044</v>
      </c>
      <c r="D771" s="50" t="s">
        <v>125</v>
      </c>
      <c r="E771" s="50">
        <v>620302</v>
      </c>
      <c r="F771" s="50" t="s">
        <v>619</v>
      </c>
      <c r="G771" s="50" t="s">
        <v>31</v>
      </c>
      <c r="H771" s="50" t="s">
        <v>72</v>
      </c>
      <c r="I771" s="50">
        <v>2</v>
      </c>
      <c r="J771" s="50" t="s">
        <v>2</v>
      </c>
      <c r="K771" s="50" t="s">
        <v>105</v>
      </c>
      <c r="L771" s="50" t="s">
        <v>6</v>
      </c>
      <c r="M771" s="50" t="s">
        <v>74</v>
      </c>
      <c r="N771" s="52">
        <v>535002.59100000001</v>
      </c>
      <c r="O771" s="52">
        <v>1811795.412</v>
      </c>
      <c r="P771" s="50" t="s">
        <v>1903</v>
      </c>
      <c r="Q771" s="53">
        <v>0.752</v>
      </c>
      <c r="R771" s="52">
        <v>296.10000610351563</v>
      </c>
      <c r="S771" s="50" t="s">
        <v>107</v>
      </c>
      <c r="T771" s="50" t="s">
        <v>619</v>
      </c>
      <c r="U771" s="50" t="s">
        <v>31</v>
      </c>
      <c r="V771" s="50" t="s">
        <v>72</v>
      </c>
    </row>
    <row r="772" spans="1:22" ht="18.75" x14ac:dyDescent="0.3">
      <c r="A772">
        <v>771</v>
      </c>
      <c r="B772" s="50" t="s">
        <v>2259</v>
      </c>
      <c r="C772" s="51">
        <v>45044</v>
      </c>
      <c r="D772" s="50" t="s">
        <v>125</v>
      </c>
      <c r="E772" s="50">
        <v>620405</v>
      </c>
      <c r="F772" s="50" t="s">
        <v>354</v>
      </c>
      <c r="G772" s="50" t="s">
        <v>36</v>
      </c>
      <c r="H772" s="50" t="s">
        <v>72</v>
      </c>
      <c r="I772" s="50">
        <v>5</v>
      </c>
      <c r="J772" s="50" t="s">
        <v>89</v>
      </c>
      <c r="K772" s="50" t="s">
        <v>73</v>
      </c>
      <c r="L772" s="50" t="s">
        <v>22</v>
      </c>
      <c r="M772" s="50" t="s">
        <v>74</v>
      </c>
      <c r="N772" s="52">
        <v>588405.91299999994</v>
      </c>
      <c r="O772" s="52">
        <v>1778393.754</v>
      </c>
      <c r="P772" s="50" t="s">
        <v>2231</v>
      </c>
      <c r="Q772" s="53">
        <v>1.4179999999999999</v>
      </c>
      <c r="R772" s="52">
        <v>352.79998779296881</v>
      </c>
      <c r="S772" s="50" t="s">
        <v>86</v>
      </c>
      <c r="T772" s="50" t="s">
        <v>354</v>
      </c>
      <c r="U772" s="50" t="s">
        <v>36</v>
      </c>
      <c r="V772" s="50" t="s">
        <v>72</v>
      </c>
    </row>
    <row r="773" spans="1:22" ht="18.75" x14ac:dyDescent="0.3">
      <c r="A773">
        <v>772</v>
      </c>
      <c r="B773" s="50" t="s">
        <v>2260</v>
      </c>
      <c r="C773" s="51">
        <v>45044</v>
      </c>
      <c r="D773" s="50" t="s">
        <v>125</v>
      </c>
      <c r="E773" s="50">
        <v>620407</v>
      </c>
      <c r="F773" s="50" t="s">
        <v>111</v>
      </c>
      <c r="G773" s="50" t="s">
        <v>36</v>
      </c>
      <c r="H773" s="50" t="s">
        <v>72</v>
      </c>
      <c r="I773" s="50">
        <v>2</v>
      </c>
      <c r="J773" s="50" t="s">
        <v>2</v>
      </c>
      <c r="K773" s="50" t="s">
        <v>84</v>
      </c>
      <c r="L773" s="50" t="s">
        <v>24</v>
      </c>
      <c r="M773" s="50" t="s">
        <v>74</v>
      </c>
      <c r="N773" s="52">
        <v>581380.83499999996</v>
      </c>
      <c r="O773" s="52">
        <v>1761481.095</v>
      </c>
      <c r="P773" s="50" t="s">
        <v>532</v>
      </c>
      <c r="Q773" s="53">
        <v>0.53100000000000003</v>
      </c>
      <c r="R773" s="52">
        <v>282.10000610351563</v>
      </c>
      <c r="S773" s="50" t="s">
        <v>152</v>
      </c>
      <c r="T773" s="50" t="s">
        <v>111</v>
      </c>
      <c r="U773" s="50" t="s">
        <v>36</v>
      </c>
      <c r="V773" s="50" t="s">
        <v>72</v>
      </c>
    </row>
    <row r="774" spans="1:22" ht="18.75" x14ac:dyDescent="0.3">
      <c r="A774">
        <v>773</v>
      </c>
      <c r="B774" s="50" t="s">
        <v>2261</v>
      </c>
      <c r="C774" s="51">
        <v>45044</v>
      </c>
      <c r="D774" s="50" t="s">
        <v>125</v>
      </c>
      <c r="E774" s="50">
        <v>620408</v>
      </c>
      <c r="F774" s="50" t="s">
        <v>683</v>
      </c>
      <c r="G774" s="50" t="s">
        <v>36</v>
      </c>
      <c r="H774" s="50" t="s">
        <v>72</v>
      </c>
      <c r="I774" s="50">
        <v>5</v>
      </c>
      <c r="J774" s="50" t="s">
        <v>89</v>
      </c>
      <c r="K774" s="50" t="s">
        <v>73</v>
      </c>
      <c r="L774" s="50" t="s">
        <v>22</v>
      </c>
      <c r="M774" s="50" t="s">
        <v>74</v>
      </c>
      <c r="N774" s="52">
        <v>584172.56400000001</v>
      </c>
      <c r="O774" s="52">
        <v>1775573.9839999999</v>
      </c>
      <c r="P774" s="50" t="s">
        <v>686</v>
      </c>
      <c r="Q774" s="53">
        <v>2.2269999999999999</v>
      </c>
      <c r="R774" s="52">
        <v>124.59999847412109</v>
      </c>
      <c r="S774" s="50" t="s">
        <v>76</v>
      </c>
      <c r="T774" s="50" t="s">
        <v>641</v>
      </c>
      <c r="U774" s="50" t="s">
        <v>36</v>
      </c>
      <c r="V774" s="50" t="s">
        <v>72</v>
      </c>
    </row>
    <row r="775" spans="1:22" ht="18.75" x14ac:dyDescent="0.3">
      <c r="A775">
        <v>774</v>
      </c>
      <c r="B775" s="50" t="s">
        <v>2262</v>
      </c>
      <c r="C775" s="51">
        <v>45044</v>
      </c>
      <c r="D775" s="50" t="s">
        <v>125</v>
      </c>
      <c r="E775" s="50">
        <v>620410</v>
      </c>
      <c r="F775" s="50" t="s">
        <v>276</v>
      </c>
      <c r="G775" s="50" t="s">
        <v>36</v>
      </c>
      <c r="H775" s="50" t="s">
        <v>72</v>
      </c>
      <c r="I775" s="50">
        <v>5</v>
      </c>
      <c r="J775" s="50" t="s">
        <v>89</v>
      </c>
      <c r="K775" s="50" t="s">
        <v>73</v>
      </c>
      <c r="L775" s="50" t="s">
        <v>22</v>
      </c>
      <c r="M775" s="50" t="s">
        <v>74</v>
      </c>
      <c r="N775" s="52">
        <v>575821.723</v>
      </c>
      <c r="O775" s="52">
        <v>1778931.1270000001</v>
      </c>
      <c r="P775" s="50" t="s">
        <v>624</v>
      </c>
      <c r="Q775" s="53">
        <v>1.236</v>
      </c>
      <c r="R775" s="52">
        <v>134.80000305175781</v>
      </c>
      <c r="S775" s="50" t="s">
        <v>76</v>
      </c>
      <c r="T775" s="50" t="s">
        <v>276</v>
      </c>
      <c r="U775" s="50" t="s">
        <v>36</v>
      </c>
      <c r="V775" s="50" t="s">
        <v>72</v>
      </c>
    </row>
    <row r="776" spans="1:22" ht="18.75" x14ac:dyDescent="0.3">
      <c r="A776">
        <v>775</v>
      </c>
      <c r="B776" s="50" t="s">
        <v>2263</v>
      </c>
      <c r="C776" s="51">
        <v>45044</v>
      </c>
      <c r="D776" s="50" t="s">
        <v>125</v>
      </c>
      <c r="E776" s="50">
        <v>620410</v>
      </c>
      <c r="F776" s="50" t="s">
        <v>276</v>
      </c>
      <c r="G776" s="50" t="s">
        <v>36</v>
      </c>
      <c r="H776" s="50" t="s">
        <v>72</v>
      </c>
      <c r="I776" s="50">
        <v>5</v>
      </c>
      <c r="J776" s="50" t="s">
        <v>89</v>
      </c>
      <c r="K776" s="50" t="s">
        <v>84</v>
      </c>
      <c r="L776" s="50" t="s">
        <v>24</v>
      </c>
      <c r="M776" s="50" t="s">
        <v>74</v>
      </c>
      <c r="N776" s="52">
        <v>573209.05299999996</v>
      </c>
      <c r="O776" s="52">
        <v>1782430.1910000001</v>
      </c>
      <c r="P776" s="50" t="s">
        <v>335</v>
      </c>
      <c r="Q776" s="53">
        <v>0.95399999999999996</v>
      </c>
      <c r="R776" s="52">
        <v>162.3999938964844</v>
      </c>
      <c r="S776" s="50" t="s">
        <v>139</v>
      </c>
      <c r="T776" s="50" t="s">
        <v>276</v>
      </c>
      <c r="U776" s="50" t="s">
        <v>36</v>
      </c>
      <c r="V776" s="50" t="s">
        <v>72</v>
      </c>
    </row>
    <row r="777" spans="1:22" ht="18.75" x14ac:dyDescent="0.3">
      <c r="A777">
        <v>776</v>
      </c>
      <c r="B777" s="50" t="s">
        <v>2264</v>
      </c>
      <c r="C777" s="51">
        <v>45044</v>
      </c>
      <c r="D777" s="50" t="s">
        <v>125</v>
      </c>
      <c r="E777" s="50">
        <v>620502</v>
      </c>
      <c r="F777" s="50" t="s">
        <v>129</v>
      </c>
      <c r="G777" s="50" t="s">
        <v>32</v>
      </c>
      <c r="H777" s="50" t="s">
        <v>72</v>
      </c>
      <c r="I777" s="50">
        <v>5</v>
      </c>
      <c r="J777" s="50" t="s">
        <v>89</v>
      </c>
      <c r="K777" s="50" t="s">
        <v>95</v>
      </c>
      <c r="L777" s="50" t="s">
        <v>25</v>
      </c>
      <c r="M777" s="50" t="s">
        <v>74</v>
      </c>
      <c r="N777" s="52">
        <v>582226.40500000003</v>
      </c>
      <c r="O777" s="52">
        <v>1799696.4580000001</v>
      </c>
      <c r="P777" s="50" t="s">
        <v>2265</v>
      </c>
      <c r="Q777" s="53">
        <v>0.59699999999999998</v>
      </c>
      <c r="R777" s="52">
        <v>311</v>
      </c>
      <c r="S777" s="50" t="s">
        <v>107</v>
      </c>
      <c r="T777" s="50" t="s">
        <v>129</v>
      </c>
      <c r="U777" s="50" t="s">
        <v>32</v>
      </c>
      <c r="V777" s="50" t="s">
        <v>72</v>
      </c>
    </row>
    <row r="778" spans="1:22" ht="18.75" x14ac:dyDescent="0.3">
      <c r="A778">
        <v>777</v>
      </c>
      <c r="B778" s="50" t="s">
        <v>2266</v>
      </c>
      <c r="C778" s="51">
        <v>45044</v>
      </c>
      <c r="D778" s="50" t="s">
        <v>125</v>
      </c>
      <c r="E778" s="50">
        <v>620509</v>
      </c>
      <c r="F778" s="50" t="s">
        <v>225</v>
      </c>
      <c r="G778" s="50" t="s">
        <v>32</v>
      </c>
      <c r="H778" s="50" t="s">
        <v>72</v>
      </c>
      <c r="I778" s="50">
        <v>5</v>
      </c>
      <c r="J778" s="50" t="s">
        <v>89</v>
      </c>
      <c r="K778" s="50" t="s">
        <v>95</v>
      </c>
      <c r="L778" s="50" t="s">
        <v>25</v>
      </c>
      <c r="M778" s="50" t="s">
        <v>74</v>
      </c>
      <c r="N778" s="52">
        <v>566479.87699999998</v>
      </c>
      <c r="O778" s="52">
        <v>1790160.2139999999</v>
      </c>
      <c r="P778" s="50" t="s">
        <v>1982</v>
      </c>
      <c r="Q778" s="53">
        <v>1.1419999999999999</v>
      </c>
      <c r="R778" s="52">
        <v>193.3999938964844</v>
      </c>
      <c r="S778" s="50" t="s">
        <v>139</v>
      </c>
      <c r="T778" s="50" t="s">
        <v>225</v>
      </c>
      <c r="U778" s="50" t="s">
        <v>32</v>
      </c>
      <c r="V778" s="50" t="s">
        <v>72</v>
      </c>
    </row>
    <row r="779" spans="1:22" ht="18.75" x14ac:dyDescent="0.3">
      <c r="A779">
        <v>778</v>
      </c>
      <c r="B779" s="50" t="s">
        <v>2267</v>
      </c>
      <c r="C779" s="51">
        <v>45044</v>
      </c>
      <c r="D779" s="50" t="s">
        <v>125</v>
      </c>
      <c r="E779" s="50">
        <v>620606</v>
      </c>
      <c r="F779" s="50" t="s">
        <v>133</v>
      </c>
      <c r="G779" s="50" t="s">
        <v>34</v>
      </c>
      <c r="H779" s="50" t="s">
        <v>72</v>
      </c>
      <c r="I779" s="50">
        <v>5</v>
      </c>
      <c r="J779" s="50" t="s">
        <v>89</v>
      </c>
      <c r="K779" s="50" t="s">
        <v>73</v>
      </c>
      <c r="L779" s="50" t="s">
        <v>22</v>
      </c>
      <c r="M779" s="50" t="s">
        <v>74</v>
      </c>
      <c r="N779" s="52">
        <v>566694.47699999996</v>
      </c>
      <c r="O779" s="52">
        <v>1831589.9140000001</v>
      </c>
      <c r="P779" s="50" t="s">
        <v>2268</v>
      </c>
      <c r="Q779" s="53">
        <v>1.4159999999999999</v>
      </c>
      <c r="R779" s="52">
        <v>324.39999389648438</v>
      </c>
      <c r="S779" s="50" t="s">
        <v>107</v>
      </c>
      <c r="T779" s="50" t="s">
        <v>133</v>
      </c>
      <c r="U779" s="50" t="s">
        <v>34</v>
      </c>
      <c r="V779" s="50" t="s">
        <v>72</v>
      </c>
    </row>
    <row r="780" spans="1:22" ht="18.75" x14ac:dyDescent="0.3">
      <c r="A780">
        <v>779</v>
      </c>
      <c r="B780" s="50" t="s">
        <v>2269</v>
      </c>
      <c r="C780" s="51">
        <v>45044</v>
      </c>
      <c r="D780" s="50" t="s">
        <v>125</v>
      </c>
      <c r="E780" s="50">
        <v>620606</v>
      </c>
      <c r="F780" s="50" t="s">
        <v>133</v>
      </c>
      <c r="G780" s="50" t="s">
        <v>34</v>
      </c>
      <c r="H780" s="50" t="s">
        <v>72</v>
      </c>
      <c r="I780" s="50">
        <v>5</v>
      </c>
      <c r="J780" s="50" t="s">
        <v>89</v>
      </c>
      <c r="K780" s="50" t="s">
        <v>73</v>
      </c>
      <c r="L780" s="50" t="s">
        <v>22</v>
      </c>
      <c r="M780" s="50" t="s">
        <v>74</v>
      </c>
      <c r="N780" s="52">
        <v>566785.95799999998</v>
      </c>
      <c r="O780" s="52">
        <v>1831677.594</v>
      </c>
      <c r="P780" s="50" t="s">
        <v>2268</v>
      </c>
      <c r="Q780" s="53">
        <v>1.4370000000000001</v>
      </c>
      <c r="R780" s="52">
        <v>329.5</v>
      </c>
      <c r="S780" s="50" t="s">
        <v>107</v>
      </c>
      <c r="T780" s="50" t="s">
        <v>133</v>
      </c>
      <c r="U780" s="50" t="s">
        <v>34</v>
      </c>
      <c r="V780" s="50" t="s">
        <v>72</v>
      </c>
    </row>
    <row r="781" spans="1:22" ht="18.75" x14ac:dyDescent="0.3">
      <c r="A781">
        <v>780</v>
      </c>
      <c r="B781" s="50" t="s">
        <v>2270</v>
      </c>
      <c r="C781" s="51">
        <v>45044</v>
      </c>
      <c r="D781" s="50" t="s">
        <v>125</v>
      </c>
      <c r="E781" s="50">
        <v>620606</v>
      </c>
      <c r="F781" s="50" t="s">
        <v>133</v>
      </c>
      <c r="G781" s="50" t="s">
        <v>34</v>
      </c>
      <c r="H781" s="50" t="s">
        <v>72</v>
      </c>
      <c r="I781" s="50">
        <v>5</v>
      </c>
      <c r="J781" s="50" t="s">
        <v>89</v>
      </c>
      <c r="K781" s="50" t="s">
        <v>73</v>
      </c>
      <c r="L781" s="50" t="s">
        <v>22</v>
      </c>
      <c r="M781" s="50" t="s">
        <v>74</v>
      </c>
      <c r="N781" s="52">
        <v>568630.58900000004</v>
      </c>
      <c r="O781" s="52">
        <v>1837022.3089999999</v>
      </c>
      <c r="P781" s="50" t="s">
        <v>134</v>
      </c>
      <c r="Q781" s="53">
        <v>0.72799999999999998</v>
      </c>
      <c r="R781" s="52">
        <v>62.099998474121087</v>
      </c>
      <c r="S781" s="50" t="s">
        <v>91</v>
      </c>
      <c r="T781" s="50" t="s">
        <v>133</v>
      </c>
      <c r="U781" s="50" t="s">
        <v>34</v>
      </c>
      <c r="V781" s="50" t="s">
        <v>72</v>
      </c>
    </row>
    <row r="782" spans="1:22" ht="18.75" x14ac:dyDescent="0.3">
      <c r="A782">
        <v>781</v>
      </c>
      <c r="B782" s="50" t="s">
        <v>2271</v>
      </c>
      <c r="C782" s="51">
        <v>45044</v>
      </c>
      <c r="D782" s="50" t="s">
        <v>125</v>
      </c>
      <c r="E782" s="50">
        <v>620606</v>
      </c>
      <c r="F782" s="50" t="s">
        <v>133</v>
      </c>
      <c r="G782" s="50" t="s">
        <v>34</v>
      </c>
      <c r="H782" s="50" t="s">
        <v>72</v>
      </c>
      <c r="I782" s="50">
        <v>5</v>
      </c>
      <c r="J782" s="50" t="s">
        <v>89</v>
      </c>
      <c r="K782" s="50" t="s">
        <v>73</v>
      </c>
      <c r="L782" s="50" t="s">
        <v>22</v>
      </c>
      <c r="M782" s="50" t="s">
        <v>74</v>
      </c>
      <c r="N782" s="52">
        <v>568444.054</v>
      </c>
      <c r="O782" s="52">
        <v>1837980.8540000001</v>
      </c>
      <c r="P782" s="50" t="s">
        <v>134</v>
      </c>
      <c r="Q782" s="53">
        <v>1.3720000000000001</v>
      </c>
      <c r="R782" s="52">
        <v>19.29999923706055</v>
      </c>
      <c r="S782" s="50" t="s">
        <v>86</v>
      </c>
      <c r="T782" s="50" t="s">
        <v>133</v>
      </c>
      <c r="U782" s="50" t="s">
        <v>34</v>
      </c>
      <c r="V782" s="50" t="s">
        <v>72</v>
      </c>
    </row>
    <row r="783" spans="1:22" ht="18.75" x14ac:dyDescent="0.3">
      <c r="A783">
        <v>782</v>
      </c>
      <c r="B783" s="50" t="s">
        <v>2272</v>
      </c>
      <c r="C783" s="51">
        <v>45044</v>
      </c>
      <c r="D783" s="50" t="s">
        <v>125</v>
      </c>
      <c r="E783" s="50">
        <v>621004</v>
      </c>
      <c r="F783" s="50" t="s">
        <v>234</v>
      </c>
      <c r="G783" s="50" t="s">
        <v>39</v>
      </c>
      <c r="H783" s="50" t="s">
        <v>72</v>
      </c>
      <c r="I783" s="50">
        <v>5</v>
      </c>
      <c r="J783" s="50" t="s">
        <v>89</v>
      </c>
      <c r="K783" s="50" t="s">
        <v>73</v>
      </c>
      <c r="L783" s="50" t="s">
        <v>22</v>
      </c>
      <c r="M783" s="50" t="s">
        <v>74</v>
      </c>
      <c r="N783" s="52">
        <v>593705.00399999996</v>
      </c>
      <c r="O783" s="52">
        <v>1785363.0490000001</v>
      </c>
      <c r="P783" s="50" t="s">
        <v>2273</v>
      </c>
      <c r="Q783" s="53">
        <v>1.4670000000000001</v>
      </c>
      <c r="R783" s="52">
        <v>259.20001220703119</v>
      </c>
      <c r="S783" s="50" t="s">
        <v>152</v>
      </c>
      <c r="T783" s="50" t="s">
        <v>234</v>
      </c>
      <c r="U783" s="50" t="s">
        <v>39</v>
      </c>
      <c r="V783" s="50" t="s">
        <v>72</v>
      </c>
    </row>
    <row r="784" spans="1:22" ht="18.75" x14ac:dyDescent="0.3">
      <c r="A784">
        <v>783</v>
      </c>
      <c r="B784" s="50" t="s">
        <v>2274</v>
      </c>
      <c r="C784" s="51">
        <v>45045</v>
      </c>
      <c r="D784" s="50" t="s">
        <v>888</v>
      </c>
      <c r="E784" s="50">
        <v>620113</v>
      </c>
      <c r="F784" s="50" t="s">
        <v>137</v>
      </c>
      <c r="G784" s="50" t="s">
        <v>30</v>
      </c>
      <c r="H784" s="50" t="s">
        <v>72</v>
      </c>
      <c r="I784" s="50">
        <v>5</v>
      </c>
      <c r="J784" s="50" t="s">
        <v>89</v>
      </c>
      <c r="K784" s="50" t="s">
        <v>73</v>
      </c>
      <c r="L784" s="50" t="s">
        <v>22</v>
      </c>
      <c r="M784" s="50" t="s">
        <v>74</v>
      </c>
      <c r="N784" s="52">
        <v>573024.321</v>
      </c>
      <c r="O784" s="52">
        <v>1816549.7069999999</v>
      </c>
      <c r="P784" s="50" t="s">
        <v>377</v>
      </c>
      <c r="Q784" s="53">
        <v>1.429</v>
      </c>
      <c r="R784" s="52">
        <v>151.6000061035156</v>
      </c>
      <c r="S784" s="50" t="s">
        <v>76</v>
      </c>
      <c r="T784" s="50" t="s">
        <v>195</v>
      </c>
      <c r="U784" s="50" t="s">
        <v>30</v>
      </c>
      <c r="V784" s="50" t="s">
        <v>72</v>
      </c>
    </row>
    <row r="785" spans="1:22" ht="18.75" x14ac:dyDescent="0.3">
      <c r="A785">
        <v>784</v>
      </c>
      <c r="B785" s="50" t="s">
        <v>2275</v>
      </c>
      <c r="C785" s="51">
        <v>45045</v>
      </c>
      <c r="D785" s="50" t="s">
        <v>888</v>
      </c>
      <c r="E785" s="50">
        <v>620206</v>
      </c>
      <c r="F785" s="50" t="s">
        <v>164</v>
      </c>
      <c r="G785" s="50" t="s">
        <v>40</v>
      </c>
      <c r="H785" s="50" t="s">
        <v>72</v>
      </c>
      <c r="I785" s="50">
        <v>2</v>
      </c>
      <c r="J785" s="50" t="s">
        <v>2</v>
      </c>
      <c r="K785" s="50" t="s">
        <v>73</v>
      </c>
      <c r="L785" s="50" t="s">
        <v>22</v>
      </c>
      <c r="M785" s="50" t="s">
        <v>74</v>
      </c>
      <c r="N785" s="52">
        <v>582669.60499999998</v>
      </c>
      <c r="O785" s="52">
        <v>1808486.4080000001</v>
      </c>
      <c r="P785" s="50" t="s">
        <v>1275</v>
      </c>
      <c r="Q785" s="53">
        <v>2.0760000000000001</v>
      </c>
      <c r="R785" s="52">
        <v>323.39999389648438</v>
      </c>
      <c r="S785" s="50" t="s">
        <v>107</v>
      </c>
      <c r="T785" s="50" t="s">
        <v>155</v>
      </c>
      <c r="U785" s="50" t="s">
        <v>37</v>
      </c>
      <c r="V785" s="50" t="s">
        <v>72</v>
      </c>
    </row>
    <row r="786" spans="1:22" ht="18.75" x14ac:dyDescent="0.3">
      <c r="A786">
        <v>785</v>
      </c>
      <c r="B786" s="50" t="s">
        <v>2276</v>
      </c>
      <c r="C786" s="51">
        <v>45045</v>
      </c>
      <c r="D786" s="50" t="s">
        <v>888</v>
      </c>
      <c r="E786" s="50">
        <v>620406</v>
      </c>
      <c r="F786" s="50" t="s">
        <v>885</v>
      </c>
      <c r="G786" s="50" t="s">
        <v>36</v>
      </c>
      <c r="H786" s="50" t="s">
        <v>72</v>
      </c>
      <c r="I786" s="50">
        <v>5</v>
      </c>
      <c r="J786" s="50" t="s">
        <v>89</v>
      </c>
      <c r="K786" s="50" t="s">
        <v>73</v>
      </c>
      <c r="L786" s="50" t="s">
        <v>22</v>
      </c>
      <c r="M786" s="50" t="s">
        <v>74</v>
      </c>
      <c r="N786" s="52">
        <v>588223.39</v>
      </c>
      <c r="O786" s="52">
        <v>1764022.689</v>
      </c>
      <c r="P786" s="50" t="s">
        <v>892</v>
      </c>
      <c r="Q786" s="53">
        <v>1.6879999999999999</v>
      </c>
      <c r="R786" s="52">
        <v>250.19999694824219</v>
      </c>
      <c r="S786" s="50" t="s">
        <v>152</v>
      </c>
      <c r="T786" s="50" t="s">
        <v>893</v>
      </c>
      <c r="U786" s="50" t="s">
        <v>894</v>
      </c>
      <c r="V786" s="50" t="s">
        <v>186</v>
      </c>
    </row>
    <row r="787" spans="1:22" ht="18.75" x14ac:dyDescent="0.3">
      <c r="A787">
        <v>786</v>
      </c>
      <c r="B787" s="50" t="s">
        <v>2277</v>
      </c>
      <c r="C787" s="51">
        <v>45045</v>
      </c>
      <c r="D787" s="50" t="s">
        <v>888</v>
      </c>
      <c r="E787" s="50">
        <v>620607</v>
      </c>
      <c r="F787" s="50" t="s">
        <v>460</v>
      </c>
      <c r="G787" s="50" t="s">
        <v>34</v>
      </c>
      <c r="H787" s="50" t="s">
        <v>72</v>
      </c>
      <c r="I787" s="50">
        <v>5</v>
      </c>
      <c r="J787" s="50" t="s">
        <v>89</v>
      </c>
      <c r="K787" s="50" t="s">
        <v>73</v>
      </c>
      <c r="L787" s="50" t="s">
        <v>22</v>
      </c>
      <c r="M787" s="50" t="s">
        <v>74</v>
      </c>
      <c r="N787" s="52">
        <v>569803.85600000003</v>
      </c>
      <c r="O787" s="52">
        <v>1837690.9839999999</v>
      </c>
      <c r="P787" s="50" t="s">
        <v>1356</v>
      </c>
      <c r="Q787" s="53">
        <v>1.2629999999999999</v>
      </c>
      <c r="R787" s="52">
        <v>234.69999694824219</v>
      </c>
      <c r="S787" s="50" t="s">
        <v>97</v>
      </c>
      <c r="T787" s="50" t="s">
        <v>460</v>
      </c>
      <c r="U787" s="50" t="s">
        <v>34</v>
      </c>
      <c r="V787" s="50" t="s">
        <v>72</v>
      </c>
    </row>
    <row r="788" spans="1:22" ht="18.75" x14ac:dyDescent="0.3">
      <c r="A788">
        <v>787</v>
      </c>
      <c r="B788" s="50" t="s">
        <v>2278</v>
      </c>
      <c r="C788" s="51">
        <v>45045</v>
      </c>
      <c r="D788" s="50" t="s">
        <v>888</v>
      </c>
      <c r="E788" s="50">
        <v>620707</v>
      </c>
      <c r="F788" s="50" t="s">
        <v>242</v>
      </c>
      <c r="G788" s="50" t="s">
        <v>38</v>
      </c>
      <c r="H788" s="50" t="s">
        <v>72</v>
      </c>
      <c r="I788" s="50">
        <v>2</v>
      </c>
      <c r="J788" s="50" t="s">
        <v>2</v>
      </c>
      <c r="K788" s="50" t="s">
        <v>73</v>
      </c>
      <c r="L788" s="50" t="s">
        <v>22</v>
      </c>
      <c r="M788" s="50" t="s">
        <v>74</v>
      </c>
      <c r="N788" s="52">
        <v>580807.60499999998</v>
      </c>
      <c r="O788" s="52">
        <v>1829964.6329999999</v>
      </c>
      <c r="P788" s="50" t="s">
        <v>241</v>
      </c>
      <c r="Q788" s="53">
        <v>1.69</v>
      </c>
      <c r="R788" s="52">
        <v>271.70001220703119</v>
      </c>
      <c r="S788" s="50" t="s">
        <v>152</v>
      </c>
      <c r="T788" s="50" t="s">
        <v>242</v>
      </c>
      <c r="U788" s="50" t="s">
        <v>38</v>
      </c>
      <c r="V788" s="50" t="s">
        <v>72</v>
      </c>
    </row>
    <row r="789" spans="1:22" ht="18.75" x14ac:dyDescent="0.3">
      <c r="A789">
        <v>788</v>
      </c>
      <c r="B789" s="50" t="s">
        <v>2279</v>
      </c>
      <c r="C789" s="51">
        <v>45045</v>
      </c>
      <c r="D789" s="50" t="s">
        <v>1368</v>
      </c>
      <c r="E789" s="50">
        <v>621003</v>
      </c>
      <c r="F789" s="50" t="s">
        <v>282</v>
      </c>
      <c r="G789" s="50" t="s">
        <v>39</v>
      </c>
      <c r="H789" s="50" t="s">
        <v>72</v>
      </c>
      <c r="I789" s="50">
        <v>5</v>
      </c>
      <c r="J789" s="50" t="s">
        <v>89</v>
      </c>
      <c r="K789" s="50" t="s">
        <v>73</v>
      </c>
      <c r="L789" s="50" t="s">
        <v>22</v>
      </c>
      <c r="M789" s="50" t="s">
        <v>74</v>
      </c>
      <c r="N789" s="52">
        <v>601051.10100000002</v>
      </c>
      <c r="O789" s="52">
        <v>1787177.794</v>
      </c>
      <c r="P789" s="50" t="s">
        <v>2158</v>
      </c>
      <c r="Q789" s="53">
        <v>0.96299999999999997</v>
      </c>
      <c r="R789" s="52">
        <v>58.400001525878913</v>
      </c>
      <c r="S789" s="50" t="s">
        <v>91</v>
      </c>
      <c r="T789" s="50" t="s">
        <v>282</v>
      </c>
      <c r="U789" s="50" t="s">
        <v>39</v>
      </c>
      <c r="V789" s="50" t="s">
        <v>72</v>
      </c>
    </row>
    <row r="790" spans="1:22" ht="18.75" x14ac:dyDescent="0.3">
      <c r="A790">
        <v>789</v>
      </c>
      <c r="B790" s="50" t="s">
        <v>2280</v>
      </c>
      <c r="C790" s="51">
        <v>45045</v>
      </c>
      <c r="D790" s="50" t="s">
        <v>1368</v>
      </c>
      <c r="E790" s="50">
        <v>621102</v>
      </c>
      <c r="F790" s="50" t="s">
        <v>159</v>
      </c>
      <c r="G790" s="50" t="s">
        <v>35</v>
      </c>
      <c r="H790" s="50" t="s">
        <v>72</v>
      </c>
      <c r="I790" s="50">
        <v>2</v>
      </c>
      <c r="J790" s="50" t="s">
        <v>2</v>
      </c>
      <c r="K790" s="50" t="s">
        <v>95</v>
      </c>
      <c r="L790" s="50" t="s">
        <v>25</v>
      </c>
      <c r="M790" s="50" t="s">
        <v>74</v>
      </c>
      <c r="N790" s="52">
        <v>540334.44200000004</v>
      </c>
      <c r="O790" s="52">
        <v>1826616.902</v>
      </c>
      <c r="P790" s="50" t="s">
        <v>160</v>
      </c>
      <c r="Q790" s="53">
        <v>0.56100000000000005</v>
      </c>
      <c r="R790" s="52">
        <v>106.3000030517578</v>
      </c>
      <c r="S790" s="50" t="s">
        <v>81</v>
      </c>
      <c r="T790" s="50" t="s">
        <v>161</v>
      </c>
      <c r="U790" s="50" t="s">
        <v>30</v>
      </c>
      <c r="V790" s="50" t="s">
        <v>72</v>
      </c>
    </row>
    <row r="791" spans="1:22" ht="18.75" x14ac:dyDescent="0.3">
      <c r="A791">
        <v>790</v>
      </c>
      <c r="B791" s="50" t="s">
        <v>2281</v>
      </c>
      <c r="C791" s="51">
        <v>45046</v>
      </c>
      <c r="D791" s="50" t="s">
        <v>1928</v>
      </c>
      <c r="E791" s="50">
        <v>620605</v>
      </c>
      <c r="F791" s="50" t="s">
        <v>230</v>
      </c>
      <c r="G791" s="50" t="s">
        <v>34</v>
      </c>
      <c r="H791" s="50" t="s">
        <v>72</v>
      </c>
      <c r="I791" s="50">
        <v>5</v>
      </c>
      <c r="J791" s="50" t="s">
        <v>89</v>
      </c>
      <c r="K791" s="50" t="s">
        <v>73</v>
      </c>
      <c r="L791" s="50" t="s">
        <v>22</v>
      </c>
      <c r="M791" s="50" t="s">
        <v>74</v>
      </c>
      <c r="N791" s="52">
        <v>574496.26199999999</v>
      </c>
      <c r="O791" s="52">
        <v>1847967.733</v>
      </c>
      <c r="P791" s="50" t="s">
        <v>2282</v>
      </c>
      <c r="Q791" s="53">
        <v>0.18</v>
      </c>
      <c r="R791" s="52">
        <v>33.700000762939453</v>
      </c>
      <c r="S791" s="50" t="s">
        <v>91</v>
      </c>
      <c r="T791" s="50" t="s">
        <v>230</v>
      </c>
      <c r="U791" s="50" t="s">
        <v>34</v>
      </c>
      <c r="V791" s="50" t="s">
        <v>72</v>
      </c>
    </row>
    <row r="792" spans="1:22" ht="18.75" x14ac:dyDescent="0.3">
      <c r="A792">
        <v>791</v>
      </c>
      <c r="B792" s="50" t="s">
        <v>2283</v>
      </c>
      <c r="C792" s="51">
        <v>45046</v>
      </c>
      <c r="D792" s="50" t="s">
        <v>1928</v>
      </c>
      <c r="E792" s="50">
        <v>620605</v>
      </c>
      <c r="F792" s="50" t="s">
        <v>230</v>
      </c>
      <c r="G792" s="50" t="s">
        <v>34</v>
      </c>
      <c r="H792" s="50" t="s">
        <v>72</v>
      </c>
      <c r="I792" s="50">
        <v>5</v>
      </c>
      <c r="J792" s="50" t="s">
        <v>89</v>
      </c>
      <c r="K792" s="50" t="s">
        <v>73</v>
      </c>
      <c r="L792" s="50" t="s">
        <v>22</v>
      </c>
      <c r="M792" s="50" t="s">
        <v>74</v>
      </c>
      <c r="N792" s="52">
        <v>571226.03899999999</v>
      </c>
      <c r="O792" s="52">
        <v>1850008.693</v>
      </c>
      <c r="P792" s="50" t="s">
        <v>2284</v>
      </c>
      <c r="Q792" s="53">
        <v>0.42099999999999999</v>
      </c>
      <c r="R792" s="52">
        <v>41.5</v>
      </c>
      <c r="S792" s="50" t="s">
        <v>91</v>
      </c>
      <c r="T792" s="50" t="s">
        <v>230</v>
      </c>
      <c r="U792" s="50" t="s">
        <v>34</v>
      </c>
      <c r="V792" s="50" t="s">
        <v>72</v>
      </c>
    </row>
    <row r="793" spans="1:22" ht="18.75" x14ac:dyDescent="0.3">
      <c r="A793">
        <v>792</v>
      </c>
      <c r="B793" s="50" t="s">
        <v>2285</v>
      </c>
      <c r="C793" s="51">
        <v>45046</v>
      </c>
      <c r="D793" s="50" t="s">
        <v>2061</v>
      </c>
      <c r="E793" s="50">
        <v>620901</v>
      </c>
      <c r="F793" s="50" t="s">
        <v>547</v>
      </c>
      <c r="G793" s="50" t="s">
        <v>33</v>
      </c>
      <c r="H793" s="50" t="s">
        <v>72</v>
      </c>
      <c r="I793" s="50">
        <v>2</v>
      </c>
      <c r="J793" s="50" t="s">
        <v>2</v>
      </c>
      <c r="K793" s="50" t="s">
        <v>95</v>
      </c>
      <c r="L793" s="50" t="s">
        <v>25</v>
      </c>
      <c r="M793" s="50" t="s">
        <v>74</v>
      </c>
      <c r="N793" s="52">
        <v>555743.576</v>
      </c>
      <c r="O793" s="52">
        <v>1782059.459</v>
      </c>
      <c r="P793" s="50" t="s">
        <v>1443</v>
      </c>
      <c r="Q793" s="53">
        <v>6.4000000000000001E-2</v>
      </c>
      <c r="R793" s="52">
        <v>360</v>
      </c>
      <c r="S793" s="50" t="s">
        <v>471</v>
      </c>
      <c r="T793" s="50" t="s">
        <v>547</v>
      </c>
      <c r="U793" s="50" t="s">
        <v>33</v>
      </c>
      <c r="V793" s="50" t="s">
        <v>72</v>
      </c>
    </row>
    <row r="794" spans="1:22" ht="18.75" x14ac:dyDescent="0.3">
      <c r="A794">
        <v>793</v>
      </c>
      <c r="B794" s="50" t="s">
        <v>2286</v>
      </c>
      <c r="C794" s="51">
        <v>45046</v>
      </c>
      <c r="D794" s="50" t="s">
        <v>2061</v>
      </c>
      <c r="E794" s="50">
        <v>620901</v>
      </c>
      <c r="F794" s="50" t="s">
        <v>547</v>
      </c>
      <c r="G794" s="50" t="s">
        <v>33</v>
      </c>
      <c r="H794" s="50" t="s">
        <v>72</v>
      </c>
      <c r="I794" s="50">
        <v>2</v>
      </c>
      <c r="J794" s="50" t="s">
        <v>2</v>
      </c>
      <c r="K794" s="50" t="s">
        <v>95</v>
      </c>
      <c r="L794" s="50" t="s">
        <v>25</v>
      </c>
      <c r="M794" s="50" t="s">
        <v>74</v>
      </c>
      <c r="N794" s="52">
        <v>555809.53300000005</v>
      </c>
      <c r="O794" s="52">
        <v>1782617.152</v>
      </c>
      <c r="P794" s="50" t="s">
        <v>1443</v>
      </c>
      <c r="Q794" s="53">
        <v>0.622</v>
      </c>
      <c r="R794" s="52">
        <v>6.4000000953674316</v>
      </c>
      <c r="S794" s="50" t="s">
        <v>86</v>
      </c>
      <c r="T794" s="50" t="s">
        <v>547</v>
      </c>
      <c r="U794" s="50" t="s">
        <v>33</v>
      </c>
      <c r="V794" s="50" t="s">
        <v>72</v>
      </c>
    </row>
    <row r="795" spans="1:22" ht="18.75" x14ac:dyDescent="0.3">
      <c r="A795">
        <v>794</v>
      </c>
      <c r="B795" s="50" t="s">
        <v>2287</v>
      </c>
      <c r="C795" s="51">
        <v>45047</v>
      </c>
      <c r="D795" s="50" t="s">
        <v>908</v>
      </c>
      <c r="E795" s="50">
        <v>620204</v>
      </c>
      <c r="F795" s="50" t="s">
        <v>71</v>
      </c>
      <c r="G795" s="50" t="s">
        <v>40</v>
      </c>
      <c r="H795" s="50" t="s">
        <v>72</v>
      </c>
      <c r="I795" s="50">
        <v>2</v>
      </c>
      <c r="J795" s="50" t="s">
        <v>2</v>
      </c>
      <c r="K795" s="50" t="s">
        <v>73</v>
      </c>
      <c r="L795" s="50" t="s">
        <v>22</v>
      </c>
      <c r="M795" s="50" t="s">
        <v>74</v>
      </c>
      <c r="N795" s="52">
        <v>608167.24</v>
      </c>
      <c r="O795" s="52">
        <v>1824033.2409999999</v>
      </c>
      <c r="P795" s="50" t="s">
        <v>250</v>
      </c>
      <c r="Q795" s="53">
        <v>1.49</v>
      </c>
      <c r="R795" s="52">
        <v>156.69999694824219</v>
      </c>
      <c r="S795" s="50" t="s">
        <v>76</v>
      </c>
      <c r="T795" s="50" t="s">
        <v>249</v>
      </c>
      <c r="U795" s="50" t="s">
        <v>38</v>
      </c>
      <c r="V795" s="50" t="s">
        <v>72</v>
      </c>
    </row>
    <row r="796" spans="1:22" ht="18.75" x14ac:dyDescent="0.3">
      <c r="A796">
        <v>795</v>
      </c>
      <c r="B796" s="50" t="s">
        <v>2288</v>
      </c>
      <c r="C796" s="51">
        <v>45047</v>
      </c>
      <c r="D796" s="50" t="s">
        <v>908</v>
      </c>
      <c r="E796" s="50">
        <v>620413</v>
      </c>
      <c r="F796" s="50" t="s">
        <v>641</v>
      </c>
      <c r="G796" s="50" t="s">
        <v>36</v>
      </c>
      <c r="H796" s="50" t="s">
        <v>72</v>
      </c>
      <c r="I796" s="50">
        <v>5</v>
      </c>
      <c r="J796" s="50" t="s">
        <v>89</v>
      </c>
      <c r="K796" s="50" t="s">
        <v>73</v>
      </c>
      <c r="L796" s="50" t="s">
        <v>22</v>
      </c>
      <c r="M796" s="50" t="s">
        <v>74</v>
      </c>
      <c r="N796" s="52">
        <v>582541.87399999995</v>
      </c>
      <c r="O796" s="52">
        <v>1783430.0009999999</v>
      </c>
      <c r="P796" s="50" t="s">
        <v>1049</v>
      </c>
      <c r="Q796" s="53">
        <v>1.99</v>
      </c>
      <c r="R796" s="52">
        <v>122.09999847412109</v>
      </c>
      <c r="S796" s="50" t="s">
        <v>76</v>
      </c>
      <c r="T796" s="50" t="s">
        <v>168</v>
      </c>
      <c r="U796" s="50" t="s">
        <v>32</v>
      </c>
      <c r="V796" s="50" t="s">
        <v>72</v>
      </c>
    </row>
    <row r="797" spans="1:22" ht="18.75" x14ac:dyDescent="0.3">
      <c r="A797">
        <v>796</v>
      </c>
      <c r="B797" s="50" t="s">
        <v>2289</v>
      </c>
      <c r="C797" s="51">
        <v>45047</v>
      </c>
      <c r="D797" s="50" t="s">
        <v>908</v>
      </c>
      <c r="E797" s="50">
        <v>620506</v>
      </c>
      <c r="F797" s="50" t="s">
        <v>131</v>
      </c>
      <c r="G797" s="50" t="s">
        <v>32</v>
      </c>
      <c r="H797" s="50" t="s">
        <v>72</v>
      </c>
      <c r="I797" s="50">
        <v>5</v>
      </c>
      <c r="J797" s="50" t="s">
        <v>89</v>
      </c>
      <c r="K797" s="50" t="s">
        <v>73</v>
      </c>
      <c r="L797" s="50" t="s">
        <v>22</v>
      </c>
      <c r="M797" s="50" t="s">
        <v>74</v>
      </c>
      <c r="N797" s="52">
        <v>584998.86300000001</v>
      </c>
      <c r="O797" s="52">
        <v>1798695.932</v>
      </c>
      <c r="P797" s="50" t="s">
        <v>847</v>
      </c>
      <c r="Q797" s="53">
        <v>0.70699999999999996</v>
      </c>
      <c r="R797" s="52">
        <v>324.70001220703119</v>
      </c>
      <c r="S797" s="50" t="s">
        <v>107</v>
      </c>
      <c r="T797" s="50" t="s">
        <v>131</v>
      </c>
      <c r="U797" s="50" t="s">
        <v>32</v>
      </c>
      <c r="V797" s="50" t="s">
        <v>72</v>
      </c>
    </row>
    <row r="798" spans="1:22" ht="18.75" x14ac:dyDescent="0.3">
      <c r="A798">
        <v>797</v>
      </c>
      <c r="B798" s="50" t="s">
        <v>2290</v>
      </c>
      <c r="C798" s="51">
        <v>45047</v>
      </c>
      <c r="D798" s="50" t="s">
        <v>908</v>
      </c>
      <c r="E798" s="50">
        <v>620506</v>
      </c>
      <c r="F798" s="50" t="s">
        <v>131</v>
      </c>
      <c r="G798" s="50" t="s">
        <v>32</v>
      </c>
      <c r="H798" s="50" t="s">
        <v>72</v>
      </c>
      <c r="I798" s="50">
        <v>5</v>
      </c>
      <c r="J798" s="50" t="s">
        <v>89</v>
      </c>
      <c r="K798" s="50" t="s">
        <v>73</v>
      </c>
      <c r="L798" s="50" t="s">
        <v>22</v>
      </c>
      <c r="M798" s="50" t="s">
        <v>74</v>
      </c>
      <c r="N798" s="52">
        <v>584717.77800000005</v>
      </c>
      <c r="O798" s="52">
        <v>1798708.1159999999</v>
      </c>
      <c r="P798" s="50" t="s">
        <v>847</v>
      </c>
      <c r="Q798" s="53">
        <v>0.91400000000000003</v>
      </c>
      <c r="R798" s="52">
        <v>310.29998779296881</v>
      </c>
      <c r="S798" s="50" t="s">
        <v>107</v>
      </c>
      <c r="T798" s="50" t="s">
        <v>131</v>
      </c>
      <c r="U798" s="50" t="s">
        <v>32</v>
      </c>
      <c r="V798" s="50" t="s">
        <v>72</v>
      </c>
    </row>
    <row r="799" spans="1:22" ht="18.75" x14ac:dyDescent="0.3">
      <c r="A799">
        <v>798</v>
      </c>
      <c r="B799" s="50" t="s">
        <v>2291</v>
      </c>
      <c r="C799" s="51">
        <v>45047</v>
      </c>
      <c r="D799" s="50" t="s">
        <v>908</v>
      </c>
      <c r="E799" s="50">
        <v>620605</v>
      </c>
      <c r="F799" s="50" t="s">
        <v>230</v>
      </c>
      <c r="G799" s="50" t="s">
        <v>34</v>
      </c>
      <c r="H799" s="50" t="s">
        <v>72</v>
      </c>
      <c r="I799" s="50">
        <v>2</v>
      </c>
      <c r="J799" s="50" t="s">
        <v>2</v>
      </c>
      <c r="K799" s="50" t="s">
        <v>84</v>
      </c>
      <c r="L799" s="50" t="s">
        <v>24</v>
      </c>
      <c r="M799" s="50" t="s">
        <v>74</v>
      </c>
      <c r="N799" s="52">
        <v>576824.90700000001</v>
      </c>
      <c r="O799" s="52">
        <v>1846427.2</v>
      </c>
      <c r="P799" s="50" t="s">
        <v>2292</v>
      </c>
      <c r="Q799" s="53">
        <v>2.1920000000000002</v>
      </c>
      <c r="R799" s="52">
        <v>177.8999938964844</v>
      </c>
      <c r="S799" s="50" t="s">
        <v>139</v>
      </c>
      <c r="T799" s="50" t="s">
        <v>230</v>
      </c>
      <c r="U799" s="50" t="s">
        <v>34</v>
      </c>
      <c r="V799" s="50" t="s">
        <v>72</v>
      </c>
    </row>
    <row r="800" spans="1:22" ht="18.75" x14ac:dyDescent="0.3">
      <c r="A800">
        <v>799</v>
      </c>
      <c r="B800" s="50" t="s">
        <v>2293</v>
      </c>
      <c r="C800" s="51">
        <v>45047</v>
      </c>
      <c r="D800" s="50" t="s">
        <v>908</v>
      </c>
      <c r="E800" s="50">
        <v>620610</v>
      </c>
      <c r="F800" s="50" t="s">
        <v>338</v>
      </c>
      <c r="G800" s="50" t="s">
        <v>34</v>
      </c>
      <c r="H800" s="50" t="s">
        <v>72</v>
      </c>
      <c r="I800" s="50">
        <v>5</v>
      </c>
      <c r="J800" s="50" t="s">
        <v>89</v>
      </c>
      <c r="K800" s="50" t="s">
        <v>73</v>
      </c>
      <c r="L800" s="50" t="s">
        <v>22</v>
      </c>
      <c r="M800" s="50" t="s">
        <v>74</v>
      </c>
      <c r="N800" s="52">
        <v>567475.41299999994</v>
      </c>
      <c r="O800" s="52">
        <v>1849136.845</v>
      </c>
      <c r="P800" s="50" t="s">
        <v>2294</v>
      </c>
      <c r="Q800" s="53">
        <v>0.54400000000000004</v>
      </c>
      <c r="R800" s="52">
        <v>228</v>
      </c>
      <c r="S800" s="50" t="s">
        <v>97</v>
      </c>
      <c r="T800" s="50" t="s">
        <v>338</v>
      </c>
      <c r="U800" s="50" t="s">
        <v>34</v>
      </c>
      <c r="V800" s="50" t="s">
        <v>72</v>
      </c>
    </row>
    <row r="801" spans="1:22" ht="18.75" x14ac:dyDescent="0.3">
      <c r="A801">
        <v>800</v>
      </c>
      <c r="B801" s="50" t="s">
        <v>2295</v>
      </c>
      <c r="C801" s="51">
        <v>45047</v>
      </c>
      <c r="D801" s="50" t="s">
        <v>908</v>
      </c>
      <c r="E801" s="50">
        <v>620705</v>
      </c>
      <c r="F801" s="50" t="s">
        <v>249</v>
      </c>
      <c r="G801" s="50" t="s">
        <v>38</v>
      </c>
      <c r="H801" s="50" t="s">
        <v>72</v>
      </c>
      <c r="I801" s="50">
        <v>2</v>
      </c>
      <c r="J801" s="50" t="s">
        <v>2</v>
      </c>
      <c r="K801" s="50" t="s">
        <v>73</v>
      </c>
      <c r="L801" s="50" t="s">
        <v>22</v>
      </c>
      <c r="M801" s="50" t="s">
        <v>74</v>
      </c>
      <c r="N801" s="52">
        <v>606664.80299999996</v>
      </c>
      <c r="O801" s="52">
        <v>1826522.8149999999</v>
      </c>
      <c r="P801" s="50" t="s">
        <v>250</v>
      </c>
      <c r="Q801" s="53">
        <v>1.462</v>
      </c>
      <c r="R801" s="52">
        <v>319.70001220703119</v>
      </c>
      <c r="S801" s="50" t="s">
        <v>107</v>
      </c>
      <c r="T801" s="50" t="s">
        <v>249</v>
      </c>
      <c r="U801" s="50" t="s">
        <v>38</v>
      </c>
      <c r="V801" s="50" t="s">
        <v>72</v>
      </c>
    </row>
    <row r="802" spans="1:22" ht="18.75" x14ac:dyDescent="0.3">
      <c r="A802">
        <v>801</v>
      </c>
      <c r="B802" s="50" t="s">
        <v>2296</v>
      </c>
      <c r="C802" s="51">
        <v>45047</v>
      </c>
      <c r="D802" s="50" t="s">
        <v>908</v>
      </c>
      <c r="E802" s="50">
        <v>620705</v>
      </c>
      <c r="F802" s="50" t="s">
        <v>249</v>
      </c>
      <c r="G802" s="50" t="s">
        <v>38</v>
      </c>
      <c r="H802" s="50" t="s">
        <v>72</v>
      </c>
      <c r="I802" s="50">
        <v>2</v>
      </c>
      <c r="J802" s="50" t="s">
        <v>2</v>
      </c>
      <c r="K802" s="50" t="s">
        <v>73</v>
      </c>
      <c r="L802" s="50" t="s">
        <v>22</v>
      </c>
      <c r="M802" s="50" t="s">
        <v>74</v>
      </c>
      <c r="N802" s="52">
        <v>606371.59900000005</v>
      </c>
      <c r="O802" s="52">
        <v>1826678.4669999999</v>
      </c>
      <c r="P802" s="50" t="s">
        <v>250</v>
      </c>
      <c r="Q802" s="53">
        <v>1.7809999999999999</v>
      </c>
      <c r="R802" s="52">
        <v>315.5</v>
      </c>
      <c r="S802" s="50" t="s">
        <v>107</v>
      </c>
      <c r="T802" s="50" t="s">
        <v>249</v>
      </c>
      <c r="U802" s="50" t="s">
        <v>38</v>
      </c>
      <c r="V802" s="50" t="s">
        <v>72</v>
      </c>
    </row>
    <row r="803" spans="1:22" ht="18.75" x14ac:dyDescent="0.3">
      <c r="A803">
        <v>802</v>
      </c>
      <c r="B803" s="50" t="s">
        <v>2297</v>
      </c>
      <c r="C803" s="51">
        <v>45047</v>
      </c>
      <c r="D803" s="50" t="s">
        <v>908</v>
      </c>
      <c r="E803" s="50">
        <v>620901</v>
      </c>
      <c r="F803" s="50" t="s">
        <v>547</v>
      </c>
      <c r="G803" s="50" t="s">
        <v>33</v>
      </c>
      <c r="H803" s="50" t="s">
        <v>72</v>
      </c>
      <c r="I803" s="50">
        <v>2</v>
      </c>
      <c r="J803" s="50" t="s">
        <v>2</v>
      </c>
      <c r="K803" s="50" t="s">
        <v>73</v>
      </c>
      <c r="L803" s="50" t="s">
        <v>22</v>
      </c>
      <c r="M803" s="50" t="s">
        <v>74</v>
      </c>
      <c r="N803" s="52">
        <v>557400.98600000003</v>
      </c>
      <c r="O803" s="52">
        <v>1782080.301</v>
      </c>
      <c r="P803" s="50" t="s">
        <v>2298</v>
      </c>
      <c r="Q803" s="53">
        <v>0.44500000000000001</v>
      </c>
      <c r="R803" s="52">
        <v>16.10000038146973</v>
      </c>
      <c r="S803" s="50" t="s">
        <v>86</v>
      </c>
      <c r="T803" s="50" t="s">
        <v>547</v>
      </c>
      <c r="U803" s="50" t="s">
        <v>33</v>
      </c>
      <c r="V803" s="50" t="s">
        <v>72</v>
      </c>
    </row>
    <row r="804" spans="1:22" ht="18.75" x14ac:dyDescent="0.3">
      <c r="A804">
        <v>803</v>
      </c>
      <c r="B804" s="50" t="s">
        <v>2299</v>
      </c>
      <c r="C804" s="51">
        <v>45047</v>
      </c>
      <c r="D804" s="50" t="s">
        <v>908</v>
      </c>
      <c r="E804" s="50">
        <v>620902</v>
      </c>
      <c r="F804" s="50" t="s">
        <v>442</v>
      </c>
      <c r="G804" s="50" t="s">
        <v>33</v>
      </c>
      <c r="H804" s="50" t="s">
        <v>72</v>
      </c>
      <c r="I804" s="50">
        <v>2</v>
      </c>
      <c r="J804" s="50" t="s">
        <v>2</v>
      </c>
      <c r="K804" s="50" t="s">
        <v>84</v>
      </c>
      <c r="L804" s="50" t="s">
        <v>24</v>
      </c>
      <c r="M804" s="50" t="s">
        <v>74</v>
      </c>
      <c r="N804" s="52">
        <v>551217.83900000004</v>
      </c>
      <c r="O804" s="52">
        <v>1779904.6869999999</v>
      </c>
      <c r="P804" s="50" t="s">
        <v>602</v>
      </c>
      <c r="Q804" s="53">
        <v>2.1160000000000001</v>
      </c>
      <c r="R804" s="52">
        <v>235.1000061035156</v>
      </c>
      <c r="S804" s="50" t="s">
        <v>97</v>
      </c>
      <c r="T804" s="50" t="s">
        <v>547</v>
      </c>
      <c r="U804" s="50" t="s">
        <v>33</v>
      </c>
      <c r="V804" s="50" t="s">
        <v>72</v>
      </c>
    </row>
    <row r="805" spans="1:22" ht="18.75" x14ac:dyDescent="0.3">
      <c r="A805">
        <v>804</v>
      </c>
      <c r="B805" s="50" t="s">
        <v>2300</v>
      </c>
      <c r="C805" s="51">
        <v>45048</v>
      </c>
      <c r="D805" s="50" t="s">
        <v>154</v>
      </c>
      <c r="E805" s="50">
        <v>620105</v>
      </c>
      <c r="F805" s="50" t="s">
        <v>428</v>
      </c>
      <c r="G805" s="50" t="s">
        <v>30</v>
      </c>
      <c r="H805" s="50" t="s">
        <v>72</v>
      </c>
      <c r="I805" s="50">
        <v>5</v>
      </c>
      <c r="J805" s="50" t="s">
        <v>89</v>
      </c>
      <c r="K805" s="50" t="s">
        <v>73</v>
      </c>
      <c r="L805" s="50" t="s">
        <v>22</v>
      </c>
      <c r="M805" s="50" t="s">
        <v>74</v>
      </c>
      <c r="N805" s="52">
        <v>550829.54</v>
      </c>
      <c r="O805" s="52">
        <v>1823051.6310000001</v>
      </c>
      <c r="P805" s="50" t="s">
        <v>2301</v>
      </c>
      <c r="Q805" s="53">
        <v>0.36499999999999999</v>
      </c>
      <c r="R805" s="52">
        <v>32.099998474121087</v>
      </c>
      <c r="S805" s="50" t="s">
        <v>91</v>
      </c>
      <c r="T805" s="50" t="s">
        <v>428</v>
      </c>
      <c r="U805" s="50" t="s">
        <v>30</v>
      </c>
      <c r="V805" s="50" t="s">
        <v>72</v>
      </c>
    </row>
    <row r="806" spans="1:22" ht="18.75" x14ac:dyDescent="0.3">
      <c r="A806">
        <v>805</v>
      </c>
      <c r="B806" s="50" t="s">
        <v>2302</v>
      </c>
      <c r="C806" s="51">
        <v>45048</v>
      </c>
      <c r="D806" s="50" t="s">
        <v>154</v>
      </c>
      <c r="E806" s="50">
        <v>620111</v>
      </c>
      <c r="F806" s="50" t="s">
        <v>267</v>
      </c>
      <c r="G806" s="50" t="s">
        <v>30</v>
      </c>
      <c r="H806" s="50" t="s">
        <v>72</v>
      </c>
      <c r="I806" s="50">
        <v>2</v>
      </c>
      <c r="J806" s="50" t="s">
        <v>2</v>
      </c>
      <c r="K806" s="50" t="s">
        <v>73</v>
      </c>
      <c r="L806" s="50" t="s">
        <v>22</v>
      </c>
      <c r="M806" s="50" t="s">
        <v>74</v>
      </c>
      <c r="N806" s="52">
        <v>575402.07900000003</v>
      </c>
      <c r="O806" s="52">
        <v>1809788.5989999999</v>
      </c>
      <c r="P806" s="50" t="s">
        <v>561</v>
      </c>
      <c r="Q806" s="53">
        <v>1.22</v>
      </c>
      <c r="R806" s="52">
        <v>270.20001220703119</v>
      </c>
      <c r="S806" s="50" t="s">
        <v>152</v>
      </c>
      <c r="T806" s="50" t="s">
        <v>267</v>
      </c>
      <c r="U806" s="50" t="s">
        <v>30</v>
      </c>
      <c r="V806" s="50" t="s">
        <v>72</v>
      </c>
    </row>
    <row r="807" spans="1:22" ht="18.75" x14ac:dyDescent="0.3">
      <c r="A807">
        <v>806</v>
      </c>
      <c r="B807" s="50" t="s">
        <v>2303</v>
      </c>
      <c r="C807" s="51">
        <v>45048</v>
      </c>
      <c r="D807" s="50" t="s">
        <v>154</v>
      </c>
      <c r="E807" s="50">
        <v>620411</v>
      </c>
      <c r="F807" s="50" t="s">
        <v>166</v>
      </c>
      <c r="G807" s="50" t="s">
        <v>36</v>
      </c>
      <c r="H807" s="50" t="s">
        <v>72</v>
      </c>
      <c r="I807" s="50">
        <v>5</v>
      </c>
      <c r="J807" s="50" t="s">
        <v>89</v>
      </c>
      <c r="K807" s="50" t="s">
        <v>417</v>
      </c>
      <c r="L807" s="50" t="s">
        <v>23</v>
      </c>
      <c r="M807" s="50" t="s">
        <v>74</v>
      </c>
      <c r="N807" s="52">
        <v>555514.04599999997</v>
      </c>
      <c r="O807" s="52">
        <v>1760939.459</v>
      </c>
      <c r="P807" s="50" t="s">
        <v>317</v>
      </c>
      <c r="Q807" s="53">
        <v>0.29699999999999999</v>
      </c>
      <c r="R807" s="52">
        <v>198.3999938964844</v>
      </c>
      <c r="S807" s="50" t="s">
        <v>139</v>
      </c>
      <c r="T807" s="50" t="s">
        <v>166</v>
      </c>
      <c r="U807" s="50" t="s">
        <v>36</v>
      </c>
      <c r="V807" s="50" t="s">
        <v>72</v>
      </c>
    </row>
    <row r="808" spans="1:22" ht="18.75" x14ac:dyDescent="0.3">
      <c r="A808">
        <v>807</v>
      </c>
      <c r="B808" s="50" t="s">
        <v>2304</v>
      </c>
      <c r="C808" s="51">
        <v>45048</v>
      </c>
      <c r="D808" s="50" t="s">
        <v>154</v>
      </c>
      <c r="E808" s="50">
        <v>620501</v>
      </c>
      <c r="F808" s="50" t="s">
        <v>32</v>
      </c>
      <c r="G808" s="50" t="s">
        <v>32</v>
      </c>
      <c r="H808" s="50" t="s">
        <v>72</v>
      </c>
      <c r="I808" s="50">
        <v>5</v>
      </c>
      <c r="J808" s="50" t="s">
        <v>89</v>
      </c>
      <c r="K808" s="50" t="s">
        <v>73</v>
      </c>
      <c r="L808" s="50" t="s">
        <v>22</v>
      </c>
      <c r="M808" s="50" t="s">
        <v>74</v>
      </c>
      <c r="N808" s="52">
        <v>576353.00199999998</v>
      </c>
      <c r="O808" s="52">
        <v>1784883.4339999999</v>
      </c>
      <c r="P808" s="50" t="s">
        <v>395</v>
      </c>
      <c r="Q808" s="53">
        <v>1.1100000000000001</v>
      </c>
      <c r="R808" s="52">
        <v>305.60000610351563</v>
      </c>
      <c r="S808" s="50" t="s">
        <v>107</v>
      </c>
      <c r="T808" s="50" t="s">
        <v>32</v>
      </c>
      <c r="U808" s="50" t="s">
        <v>32</v>
      </c>
      <c r="V808" s="50" t="s">
        <v>72</v>
      </c>
    </row>
    <row r="809" spans="1:22" ht="18.75" x14ac:dyDescent="0.3">
      <c r="A809">
        <v>808</v>
      </c>
      <c r="B809" s="50" t="s">
        <v>2305</v>
      </c>
      <c r="C809" s="51">
        <v>45048</v>
      </c>
      <c r="D809" s="50" t="s">
        <v>154</v>
      </c>
      <c r="E809" s="50">
        <v>620502</v>
      </c>
      <c r="F809" s="50" t="s">
        <v>129</v>
      </c>
      <c r="G809" s="50" t="s">
        <v>32</v>
      </c>
      <c r="H809" s="50" t="s">
        <v>72</v>
      </c>
      <c r="I809" s="50">
        <v>5</v>
      </c>
      <c r="J809" s="50" t="s">
        <v>89</v>
      </c>
      <c r="K809" s="50" t="s">
        <v>73</v>
      </c>
      <c r="L809" s="50" t="s">
        <v>22</v>
      </c>
      <c r="M809" s="50" t="s">
        <v>74</v>
      </c>
      <c r="N809" s="52">
        <v>578754.47</v>
      </c>
      <c r="O809" s="52">
        <v>1796517.5360000001</v>
      </c>
      <c r="P809" s="50" t="s">
        <v>809</v>
      </c>
      <c r="Q809" s="53">
        <v>0.53900000000000003</v>
      </c>
      <c r="R809" s="52">
        <v>170</v>
      </c>
      <c r="S809" s="50" t="s">
        <v>139</v>
      </c>
      <c r="T809" s="50" t="s">
        <v>129</v>
      </c>
      <c r="U809" s="50" t="s">
        <v>32</v>
      </c>
      <c r="V809" s="50" t="s">
        <v>72</v>
      </c>
    </row>
    <row r="810" spans="1:22" ht="18.75" x14ac:dyDescent="0.3">
      <c r="A810">
        <v>809</v>
      </c>
      <c r="B810" s="50" t="s">
        <v>2306</v>
      </c>
      <c r="C810" s="51">
        <v>45048</v>
      </c>
      <c r="D810" s="50" t="s">
        <v>154</v>
      </c>
      <c r="E810" s="50">
        <v>620507</v>
      </c>
      <c r="F810" s="50" t="s">
        <v>88</v>
      </c>
      <c r="G810" s="50" t="s">
        <v>32</v>
      </c>
      <c r="H810" s="50" t="s">
        <v>72</v>
      </c>
      <c r="I810" s="50">
        <v>5</v>
      </c>
      <c r="J810" s="50" t="s">
        <v>89</v>
      </c>
      <c r="K810" s="50" t="s">
        <v>73</v>
      </c>
      <c r="L810" s="50" t="s">
        <v>22</v>
      </c>
      <c r="M810" s="50" t="s">
        <v>74</v>
      </c>
      <c r="N810" s="52">
        <v>590139.18599999999</v>
      </c>
      <c r="O810" s="52">
        <v>1791587.602</v>
      </c>
      <c r="P810" s="50" t="s">
        <v>244</v>
      </c>
      <c r="Q810" s="53">
        <v>1.55</v>
      </c>
      <c r="R810" s="52">
        <v>189.30000305175781</v>
      </c>
      <c r="S810" s="50" t="s">
        <v>139</v>
      </c>
      <c r="T810" s="50" t="s">
        <v>88</v>
      </c>
      <c r="U810" s="50" t="s">
        <v>32</v>
      </c>
      <c r="V810" s="50" t="s">
        <v>72</v>
      </c>
    </row>
    <row r="811" spans="1:22" ht="18.75" x14ac:dyDescent="0.3">
      <c r="A811">
        <v>810</v>
      </c>
      <c r="B811" s="50" t="s">
        <v>2307</v>
      </c>
      <c r="C811" s="51">
        <v>45048</v>
      </c>
      <c r="D811" s="50" t="s">
        <v>154</v>
      </c>
      <c r="E811" s="50">
        <v>620513</v>
      </c>
      <c r="F811" s="50" t="s">
        <v>360</v>
      </c>
      <c r="G811" s="50" t="s">
        <v>32</v>
      </c>
      <c r="H811" s="50" t="s">
        <v>72</v>
      </c>
      <c r="I811" s="50">
        <v>5</v>
      </c>
      <c r="J811" s="50" t="s">
        <v>89</v>
      </c>
      <c r="K811" s="50" t="s">
        <v>73</v>
      </c>
      <c r="L811" s="50" t="s">
        <v>22</v>
      </c>
      <c r="M811" s="50" t="s">
        <v>74</v>
      </c>
      <c r="N811" s="52">
        <v>579355.56400000001</v>
      </c>
      <c r="O811" s="52">
        <v>1802556.6029999999</v>
      </c>
      <c r="P811" s="50" t="s">
        <v>2308</v>
      </c>
      <c r="Q811" s="53">
        <v>0.59</v>
      </c>
      <c r="R811" s="52">
        <v>59.599998474121087</v>
      </c>
      <c r="S811" s="50" t="s">
        <v>91</v>
      </c>
      <c r="T811" s="50" t="s">
        <v>360</v>
      </c>
      <c r="U811" s="50" t="s">
        <v>32</v>
      </c>
      <c r="V811" s="50" t="s">
        <v>72</v>
      </c>
    </row>
    <row r="812" spans="1:22" ht="18.75" x14ac:dyDescent="0.3">
      <c r="A812">
        <v>811</v>
      </c>
      <c r="B812" s="50" t="s">
        <v>2309</v>
      </c>
      <c r="C812" s="51">
        <v>45048</v>
      </c>
      <c r="D812" s="50" t="s">
        <v>154</v>
      </c>
      <c r="E812" s="50">
        <v>620606</v>
      </c>
      <c r="F812" s="50" t="s">
        <v>133</v>
      </c>
      <c r="G812" s="50" t="s">
        <v>34</v>
      </c>
      <c r="H812" s="50" t="s">
        <v>72</v>
      </c>
      <c r="I812" s="50">
        <v>5</v>
      </c>
      <c r="J812" s="50" t="s">
        <v>89</v>
      </c>
      <c r="K812" s="50" t="s">
        <v>73</v>
      </c>
      <c r="L812" s="50" t="s">
        <v>22</v>
      </c>
      <c r="M812" s="50" t="s">
        <v>74</v>
      </c>
      <c r="N812" s="52">
        <v>573214.88699999999</v>
      </c>
      <c r="O812" s="52">
        <v>1834897.9620000001</v>
      </c>
      <c r="P812" s="50" t="s">
        <v>339</v>
      </c>
      <c r="Q812" s="53">
        <v>2.0289999999999999</v>
      </c>
      <c r="R812" s="52">
        <v>132</v>
      </c>
      <c r="S812" s="50" t="s">
        <v>76</v>
      </c>
      <c r="T812" s="50" t="s">
        <v>133</v>
      </c>
      <c r="U812" s="50" t="s">
        <v>34</v>
      </c>
      <c r="V812" s="50" t="s">
        <v>72</v>
      </c>
    </row>
    <row r="813" spans="1:22" ht="18.75" x14ac:dyDescent="0.3">
      <c r="A813">
        <v>812</v>
      </c>
      <c r="B813" s="50" t="s">
        <v>2310</v>
      </c>
      <c r="C813" s="51">
        <v>45048</v>
      </c>
      <c r="D813" s="50" t="s">
        <v>154</v>
      </c>
      <c r="E813" s="50">
        <v>620606</v>
      </c>
      <c r="F813" s="50" t="s">
        <v>133</v>
      </c>
      <c r="G813" s="50" t="s">
        <v>34</v>
      </c>
      <c r="H813" s="50" t="s">
        <v>72</v>
      </c>
      <c r="I813" s="50">
        <v>5</v>
      </c>
      <c r="J813" s="50" t="s">
        <v>89</v>
      </c>
      <c r="K813" s="50" t="s">
        <v>73</v>
      </c>
      <c r="L813" s="50" t="s">
        <v>22</v>
      </c>
      <c r="M813" s="50" t="s">
        <v>74</v>
      </c>
      <c r="N813" s="52">
        <v>573596.57999999996</v>
      </c>
      <c r="O813" s="52">
        <v>1834959.0109999999</v>
      </c>
      <c r="P813" s="50" t="s">
        <v>2311</v>
      </c>
      <c r="Q813" s="53">
        <v>1.698</v>
      </c>
      <c r="R813" s="52">
        <v>288.29998779296881</v>
      </c>
      <c r="S813" s="50" t="s">
        <v>152</v>
      </c>
      <c r="T813" s="50" t="s">
        <v>133</v>
      </c>
      <c r="U813" s="50" t="s">
        <v>34</v>
      </c>
      <c r="V813" s="50" t="s">
        <v>72</v>
      </c>
    </row>
    <row r="814" spans="1:22" ht="18.75" x14ac:dyDescent="0.3">
      <c r="A814">
        <v>813</v>
      </c>
      <c r="B814" s="50" t="s">
        <v>2312</v>
      </c>
      <c r="C814" s="51">
        <v>45048</v>
      </c>
      <c r="D814" s="50" t="s">
        <v>154</v>
      </c>
      <c r="E814" s="50">
        <v>620801</v>
      </c>
      <c r="F814" s="50" t="s">
        <v>155</v>
      </c>
      <c r="G814" s="50" t="s">
        <v>37</v>
      </c>
      <c r="H814" s="50" t="s">
        <v>72</v>
      </c>
      <c r="I814" s="50">
        <v>5</v>
      </c>
      <c r="J814" s="50" t="s">
        <v>89</v>
      </c>
      <c r="K814" s="50" t="s">
        <v>73</v>
      </c>
      <c r="L814" s="50" t="s">
        <v>22</v>
      </c>
      <c r="M814" s="50" t="s">
        <v>74</v>
      </c>
      <c r="N814" s="52">
        <v>587356.33900000004</v>
      </c>
      <c r="O814" s="52">
        <v>1801590.4240000001</v>
      </c>
      <c r="P814" s="50" t="s">
        <v>2313</v>
      </c>
      <c r="Q814" s="53">
        <v>0.69099999999999995</v>
      </c>
      <c r="R814" s="52">
        <v>224.80000305175781</v>
      </c>
      <c r="S814" s="50" t="s">
        <v>97</v>
      </c>
      <c r="T814" s="50" t="s">
        <v>155</v>
      </c>
      <c r="U814" s="50" t="s">
        <v>37</v>
      </c>
      <c r="V814" s="50" t="s">
        <v>72</v>
      </c>
    </row>
    <row r="815" spans="1:22" ht="18.75" x14ac:dyDescent="0.3">
      <c r="A815">
        <v>814</v>
      </c>
      <c r="B815" s="50" t="s">
        <v>2314</v>
      </c>
      <c r="C815" s="51">
        <v>45048</v>
      </c>
      <c r="D815" s="50" t="s">
        <v>154</v>
      </c>
      <c r="E815" s="50">
        <v>621003</v>
      </c>
      <c r="F815" s="50" t="s">
        <v>282</v>
      </c>
      <c r="G815" s="50" t="s">
        <v>39</v>
      </c>
      <c r="H815" s="50" t="s">
        <v>72</v>
      </c>
      <c r="I815" s="50">
        <v>5</v>
      </c>
      <c r="J815" s="50" t="s">
        <v>89</v>
      </c>
      <c r="K815" s="50" t="s">
        <v>73</v>
      </c>
      <c r="L815" s="50" t="s">
        <v>22</v>
      </c>
      <c r="M815" s="50" t="s">
        <v>74</v>
      </c>
      <c r="N815" s="52">
        <v>603327.978</v>
      </c>
      <c r="O815" s="52">
        <v>1785463.618</v>
      </c>
      <c r="P815" s="50" t="s">
        <v>2315</v>
      </c>
      <c r="Q815" s="53">
        <v>0.57599999999999996</v>
      </c>
      <c r="R815" s="52">
        <v>291.20001220703119</v>
      </c>
      <c r="S815" s="50" t="s">
        <v>152</v>
      </c>
      <c r="T815" s="50" t="s">
        <v>282</v>
      </c>
      <c r="U815" s="50" t="s">
        <v>39</v>
      </c>
      <c r="V815" s="50" t="s">
        <v>72</v>
      </c>
    </row>
    <row r="816" spans="1:22" ht="18.75" x14ac:dyDescent="0.3">
      <c r="A816">
        <v>815</v>
      </c>
      <c r="B816" s="50" t="s">
        <v>2316</v>
      </c>
      <c r="C816" s="51">
        <v>45048</v>
      </c>
      <c r="D816" s="50" t="s">
        <v>154</v>
      </c>
      <c r="E816" s="50">
        <v>621004</v>
      </c>
      <c r="F816" s="50" t="s">
        <v>234</v>
      </c>
      <c r="G816" s="50" t="s">
        <v>39</v>
      </c>
      <c r="H816" s="50" t="s">
        <v>72</v>
      </c>
      <c r="I816" s="50">
        <v>5</v>
      </c>
      <c r="J816" s="50" t="s">
        <v>89</v>
      </c>
      <c r="K816" s="50" t="s">
        <v>73</v>
      </c>
      <c r="L816" s="50" t="s">
        <v>22</v>
      </c>
      <c r="M816" s="50" t="s">
        <v>74</v>
      </c>
      <c r="N816" s="52">
        <v>597374.43599999999</v>
      </c>
      <c r="O816" s="52">
        <v>1790496.72</v>
      </c>
      <c r="P816" s="50" t="s">
        <v>308</v>
      </c>
      <c r="Q816" s="53">
        <v>0.871</v>
      </c>
      <c r="R816" s="52">
        <v>195.19999694824219</v>
      </c>
      <c r="S816" s="50" t="s">
        <v>139</v>
      </c>
      <c r="T816" s="50" t="s">
        <v>234</v>
      </c>
      <c r="U816" s="50" t="s">
        <v>39</v>
      </c>
      <c r="V816" s="50" t="s">
        <v>72</v>
      </c>
    </row>
    <row r="817" spans="1:22" ht="18.75" x14ac:dyDescent="0.3">
      <c r="A817">
        <v>816</v>
      </c>
      <c r="B817" s="50" t="s">
        <v>2317</v>
      </c>
      <c r="C817" s="51">
        <v>45048</v>
      </c>
      <c r="D817" s="50" t="s">
        <v>154</v>
      </c>
      <c r="E817" s="50">
        <v>621103</v>
      </c>
      <c r="F817" s="50" t="s">
        <v>421</v>
      </c>
      <c r="G817" s="50" t="s">
        <v>35</v>
      </c>
      <c r="H817" s="50" t="s">
        <v>72</v>
      </c>
      <c r="I817" s="50">
        <v>5</v>
      </c>
      <c r="J817" s="50" t="s">
        <v>89</v>
      </c>
      <c r="K817" s="50" t="s">
        <v>73</v>
      </c>
      <c r="L817" s="50" t="s">
        <v>22</v>
      </c>
      <c r="M817" s="50" t="s">
        <v>74</v>
      </c>
      <c r="N817" s="52">
        <v>544041.50399999996</v>
      </c>
      <c r="O817" s="52">
        <v>1838099.13</v>
      </c>
      <c r="P817" s="50" t="s">
        <v>2318</v>
      </c>
      <c r="Q817" s="53">
        <v>1.4219999999999999</v>
      </c>
      <c r="R817" s="52">
        <v>140.69999694824219</v>
      </c>
      <c r="S817" s="50" t="s">
        <v>76</v>
      </c>
      <c r="T817" s="50" t="s">
        <v>159</v>
      </c>
      <c r="U817" s="50" t="s">
        <v>35</v>
      </c>
      <c r="V817" s="50" t="s">
        <v>72</v>
      </c>
    </row>
    <row r="818" spans="1:22" ht="18.75" x14ac:dyDescent="0.3">
      <c r="A818">
        <v>817</v>
      </c>
      <c r="B818" s="50" t="s">
        <v>2319</v>
      </c>
      <c r="C818" s="51">
        <v>45049</v>
      </c>
      <c r="D818" s="50" t="s">
        <v>1816</v>
      </c>
      <c r="E818" s="50">
        <v>620104</v>
      </c>
      <c r="F818" s="50" t="s">
        <v>312</v>
      </c>
      <c r="G818" s="50" t="s">
        <v>30</v>
      </c>
      <c r="H818" s="50" t="s">
        <v>72</v>
      </c>
      <c r="I818" s="50">
        <v>2</v>
      </c>
      <c r="J818" s="50" t="s">
        <v>2</v>
      </c>
      <c r="K818" s="50" t="s">
        <v>84</v>
      </c>
      <c r="L818" s="50" t="s">
        <v>24</v>
      </c>
      <c r="M818" s="50" t="s">
        <v>74</v>
      </c>
      <c r="N818" s="52">
        <v>531351.85</v>
      </c>
      <c r="O818" s="52">
        <v>1819008.9040000001</v>
      </c>
      <c r="P818" s="50" t="s">
        <v>2320</v>
      </c>
      <c r="Q818" s="53">
        <v>2.8530000000000002</v>
      </c>
      <c r="R818" s="52">
        <v>225.8999938964844</v>
      </c>
      <c r="S818" s="50" t="s">
        <v>97</v>
      </c>
      <c r="T818" s="50" t="s">
        <v>312</v>
      </c>
      <c r="U818" s="50" t="s">
        <v>30</v>
      </c>
      <c r="V818" s="50" t="s">
        <v>72</v>
      </c>
    </row>
    <row r="819" spans="1:22" ht="18.75" x14ac:dyDescent="0.3">
      <c r="A819">
        <v>818</v>
      </c>
      <c r="B819" s="50" t="s">
        <v>2321</v>
      </c>
      <c r="C819" s="51">
        <v>45049</v>
      </c>
      <c r="D819" s="50" t="s">
        <v>1816</v>
      </c>
      <c r="E819" s="50">
        <v>620107</v>
      </c>
      <c r="F819" s="50" t="s">
        <v>191</v>
      </c>
      <c r="G819" s="50" t="s">
        <v>30</v>
      </c>
      <c r="H819" s="50" t="s">
        <v>72</v>
      </c>
      <c r="I819" s="50">
        <v>2</v>
      </c>
      <c r="J819" s="50" t="s">
        <v>2</v>
      </c>
      <c r="K819" s="50" t="s">
        <v>95</v>
      </c>
      <c r="L819" s="50" t="s">
        <v>25</v>
      </c>
      <c r="M819" s="50" t="s">
        <v>74</v>
      </c>
      <c r="N819" s="52">
        <v>544911.23899999994</v>
      </c>
      <c r="O819" s="52">
        <v>1840399.71</v>
      </c>
      <c r="P819" s="50" t="s">
        <v>208</v>
      </c>
      <c r="Q819" s="53">
        <v>0.83499999999999996</v>
      </c>
      <c r="R819" s="52">
        <v>148.6000061035156</v>
      </c>
      <c r="S819" s="50" t="s">
        <v>76</v>
      </c>
      <c r="T819" s="50" t="s">
        <v>193</v>
      </c>
      <c r="U819" s="50" t="s">
        <v>34</v>
      </c>
      <c r="V819" s="50" t="s">
        <v>72</v>
      </c>
    </row>
    <row r="820" spans="1:22" ht="18.75" x14ac:dyDescent="0.3">
      <c r="A820">
        <v>819</v>
      </c>
      <c r="B820" s="50" t="s">
        <v>2322</v>
      </c>
      <c r="C820" s="51">
        <v>45049</v>
      </c>
      <c r="D820" s="50" t="s">
        <v>1816</v>
      </c>
      <c r="E820" s="50">
        <v>620111</v>
      </c>
      <c r="F820" s="50" t="s">
        <v>267</v>
      </c>
      <c r="G820" s="50" t="s">
        <v>30</v>
      </c>
      <c r="H820" s="50" t="s">
        <v>72</v>
      </c>
      <c r="I820" s="50">
        <v>5</v>
      </c>
      <c r="J820" s="50" t="s">
        <v>89</v>
      </c>
      <c r="K820" s="50" t="s">
        <v>84</v>
      </c>
      <c r="L820" s="50" t="s">
        <v>24</v>
      </c>
      <c r="M820" s="50" t="s">
        <v>74</v>
      </c>
      <c r="N820" s="52">
        <v>570686.64199999999</v>
      </c>
      <c r="O820" s="52">
        <v>1808199.639</v>
      </c>
      <c r="P820" s="50" t="s">
        <v>2164</v>
      </c>
      <c r="Q820" s="53">
        <v>1.014</v>
      </c>
      <c r="R820" s="52">
        <v>111</v>
      </c>
      <c r="S820" s="50" t="s">
        <v>81</v>
      </c>
      <c r="T820" s="50" t="s">
        <v>267</v>
      </c>
      <c r="U820" s="50" t="s">
        <v>30</v>
      </c>
      <c r="V820" s="50" t="s">
        <v>72</v>
      </c>
    </row>
    <row r="821" spans="1:22" ht="18.75" x14ac:dyDescent="0.3">
      <c r="A821">
        <v>820</v>
      </c>
      <c r="B821" s="50" t="s">
        <v>2323</v>
      </c>
      <c r="C821" s="51">
        <v>45049</v>
      </c>
      <c r="D821" s="50" t="s">
        <v>1816</v>
      </c>
      <c r="E821" s="50">
        <v>620111</v>
      </c>
      <c r="F821" s="50" t="s">
        <v>267</v>
      </c>
      <c r="G821" s="50" t="s">
        <v>30</v>
      </c>
      <c r="H821" s="50" t="s">
        <v>72</v>
      </c>
      <c r="I821" s="50">
        <v>5</v>
      </c>
      <c r="J821" s="50" t="s">
        <v>89</v>
      </c>
      <c r="K821" s="50" t="s">
        <v>73</v>
      </c>
      <c r="L821" s="50" t="s">
        <v>22</v>
      </c>
      <c r="M821" s="50" t="s">
        <v>74</v>
      </c>
      <c r="N821" s="52">
        <v>570365.37800000003</v>
      </c>
      <c r="O821" s="52">
        <v>1808458.5660000001</v>
      </c>
      <c r="P821" s="50" t="s">
        <v>2164</v>
      </c>
      <c r="Q821" s="53">
        <v>0.626</v>
      </c>
      <c r="R821" s="52">
        <v>99.599998474121094</v>
      </c>
      <c r="S821" s="50" t="s">
        <v>81</v>
      </c>
      <c r="T821" s="50" t="s">
        <v>267</v>
      </c>
      <c r="U821" s="50" t="s">
        <v>30</v>
      </c>
      <c r="V821" s="50" t="s">
        <v>72</v>
      </c>
    </row>
    <row r="822" spans="1:22" ht="18.75" x14ac:dyDescent="0.3">
      <c r="A822">
        <v>821</v>
      </c>
      <c r="B822" s="50" t="s">
        <v>2324</v>
      </c>
      <c r="C822" s="51">
        <v>45049</v>
      </c>
      <c r="D822" s="50" t="s">
        <v>1816</v>
      </c>
      <c r="E822" s="50">
        <v>620119</v>
      </c>
      <c r="F822" s="50" t="s">
        <v>79</v>
      </c>
      <c r="G822" s="50" t="s">
        <v>30</v>
      </c>
      <c r="H822" s="50" t="s">
        <v>72</v>
      </c>
      <c r="I822" s="50">
        <v>2</v>
      </c>
      <c r="J822" s="50" t="s">
        <v>2</v>
      </c>
      <c r="K822" s="50" t="s">
        <v>73</v>
      </c>
      <c r="L822" s="50" t="s">
        <v>22</v>
      </c>
      <c r="M822" s="50" t="s">
        <v>74</v>
      </c>
      <c r="N822" s="52">
        <v>570741.05099999998</v>
      </c>
      <c r="O822" s="52">
        <v>1826812.7120000001</v>
      </c>
      <c r="P822" s="50" t="s">
        <v>1127</v>
      </c>
      <c r="Q822" s="53">
        <v>0.33900000000000002</v>
      </c>
      <c r="R822" s="52">
        <v>112.6999969482422</v>
      </c>
      <c r="S822" s="50" t="s">
        <v>76</v>
      </c>
      <c r="T822" s="50" t="s">
        <v>79</v>
      </c>
      <c r="U822" s="50" t="s">
        <v>30</v>
      </c>
      <c r="V822" s="50" t="s">
        <v>72</v>
      </c>
    </row>
    <row r="823" spans="1:22" ht="18.75" x14ac:dyDescent="0.3">
      <c r="A823">
        <v>822</v>
      </c>
      <c r="B823" s="50" t="s">
        <v>2325</v>
      </c>
      <c r="C823" s="51">
        <v>45049</v>
      </c>
      <c r="D823" s="50" t="s">
        <v>163</v>
      </c>
      <c r="E823" s="50">
        <v>620407</v>
      </c>
      <c r="F823" s="50" t="s">
        <v>111</v>
      </c>
      <c r="G823" s="50" t="s">
        <v>36</v>
      </c>
      <c r="H823" s="50" t="s">
        <v>72</v>
      </c>
      <c r="I823" s="50">
        <v>5</v>
      </c>
      <c r="J823" s="50" t="s">
        <v>89</v>
      </c>
      <c r="K823" s="50" t="s">
        <v>73</v>
      </c>
      <c r="L823" s="50" t="s">
        <v>22</v>
      </c>
      <c r="M823" s="50" t="s">
        <v>74</v>
      </c>
      <c r="N823" s="52">
        <v>561655.02</v>
      </c>
      <c r="O823" s="52">
        <v>1760031.8870000001</v>
      </c>
      <c r="P823" s="50" t="s">
        <v>2044</v>
      </c>
      <c r="Q823" s="53">
        <v>0.25900000000000001</v>
      </c>
      <c r="R823" s="52">
        <v>131.5</v>
      </c>
      <c r="S823" s="50" t="s">
        <v>76</v>
      </c>
      <c r="T823" s="50" t="s">
        <v>166</v>
      </c>
      <c r="U823" s="50" t="s">
        <v>36</v>
      </c>
      <c r="V823" s="50" t="s">
        <v>72</v>
      </c>
    </row>
    <row r="824" spans="1:22" ht="18.75" x14ac:dyDescent="0.3">
      <c r="A824">
        <v>823</v>
      </c>
      <c r="B824" s="50" t="s">
        <v>2326</v>
      </c>
      <c r="C824" s="51">
        <v>45049</v>
      </c>
      <c r="D824" s="50" t="s">
        <v>163</v>
      </c>
      <c r="E824" s="50">
        <v>620411</v>
      </c>
      <c r="F824" s="50" t="s">
        <v>166</v>
      </c>
      <c r="G824" s="50" t="s">
        <v>36</v>
      </c>
      <c r="H824" s="50" t="s">
        <v>72</v>
      </c>
      <c r="I824" s="50">
        <v>5</v>
      </c>
      <c r="J824" s="50" t="s">
        <v>89</v>
      </c>
      <c r="K824" s="50" t="s">
        <v>95</v>
      </c>
      <c r="L824" s="50" t="s">
        <v>25</v>
      </c>
      <c r="M824" s="50" t="s">
        <v>74</v>
      </c>
      <c r="N824" s="52">
        <v>561749.67299999995</v>
      </c>
      <c r="O824" s="52">
        <v>1759866.22</v>
      </c>
      <c r="P824" s="50" t="s">
        <v>2044</v>
      </c>
      <c r="Q824" s="53">
        <v>0.44500000000000001</v>
      </c>
      <c r="R824" s="52">
        <v>139.19999694824219</v>
      </c>
      <c r="S824" s="50" t="s">
        <v>76</v>
      </c>
      <c r="T824" s="50" t="s">
        <v>166</v>
      </c>
      <c r="U824" s="50" t="s">
        <v>36</v>
      </c>
      <c r="V824" s="50" t="s">
        <v>72</v>
      </c>
    </row>
    <row r="825" spans="1:22" ht="18.75" x14ac:dyDescent="0.3">
      <c r="A825">
        <v>824</v>
      </c>
      <c r="B825" s="50" t="s">
        <v>2327</v>
      </c>
      <c r="C825" s="51">
        <v>45049</v>
      </c>
      <c r="D825" s="50" t="s">
        <v>1816</v>
      </c>
      <c r="E825" s="50">
        <v>620607</v>
      </c>
      <c r="F825" s="50" t="s">
        <v>460</v>
      </c>
      <c r="G825" s="50" t="s">
        <v>34</v>
      </c>
      <c r="H825" s="50" t="s">
        <v>72</v>
      </c>
      <c r="I825" s="50">
        <v>5</v>
      </c>
      <c r="J825" s="50" t="s">
        <v>89</v>
      </c>
      <c r="K825" s="50" t="s">
        <v>73</v>
      </c>
      <c r="L825" s="50" t="s">
        <v>22</v>
      </c>
      <c r="M825" s="50" t="s">
        <v>74</v>
      </c>
      <c r="N825" s="52">
        <v>568002.67000000004</v>
      </c>
      <c r="O825" s="52">
        <v>1843272.9979999999</v>
      </c>
      <c r="P825" s="50" t="s">
        <v>1151</v>
      </c>
      <c r="Q825" s="53">
        <v>0.90200000000000002</v>
      </c>
      <c r="R825" s="52">
        <v>255.69999694824219</v>
      </c>
      <c r="S825" s="50" t="s">
        <v>152</v>
      </c>
      <c r="T825" s="50" t="s">
        <v>279</v>
      </c>
      <c r="U825" s="50" t="s">
        <v>34</v>
      </c>
      <c r="V825" s="50" t="s">
        <v>72</v>
      </c>
    </row>
    <row r="826" spans="1:22" ht="18.75" x14ac:dyDescent="0.3">
      <c r="A826">
        <v>825</v>
      </c>
      <c r="B826" s="50" t="s">
        <v>2328</v>
      </c>
      <c r="C826" s="51">
        <v>45049</v>
      </c>
      <c r="D826" s="50" t="s">
        <v>1816</v>
      </c>
      <c r="E826" s="50">
        <v>620609</v>
      </c>
      <c r="F826" s="50" t="s">
        <v>289</v>
      </c>
      <c r="G826" s="50" t="s">
        <v>34</v>
      </c>
      <c r="H826" s="50" t="s">
        <v>72</v>
      </c>
      <c r="I826" s="50">
        <v>5</v>
      </c>
      <c r="J826" s="50" t="s">
        <v>89</v>
      </c>
      <c r="K826" s="50" t="s">
        <v>95</v>
      </c>
      <c r="L826" s="50" t="s">
        <v>25</v>
      </c>
      <c r="M826" s="50" t="s">
        <v>74</v>
      </c>
      <c r="N826" s="52">
        <v>565615.85400000005</v>
      </c>
      <c r="O826" s="52">
        <v>1843734.5719999999</v>
      </c>
      <c r="P826" s="50" t="s">
        <v>2329</v>
      </c>
      <c r="Q826" s="53">
        <v>2.5609999999999999</v>
      </c>
      <c r="R826" s="52">
        <v>62.700000762939453</v>
      </c>
      <c r="S826" s="50" t="s">
        <v>91</v>
      </c>
      <c r="T826" s="50" t="s">
        <v>289</v>
      </c>
      <c r="U826" s="50" t="s">
        <v>34</v>
      </c>
      <c r="V826" s="50" t="s">
        <v>72</v>
      </c>
    </row>
    <row r="827" spans="1:22" ht="18.75" x14ac:dyDescent="0.3">
      <c r="A827">
        <v>826</v>
      </c>
      <c r="B827" s="50" t="s">
        <v>2330</v>
      </c>
      <c r="C827" s="51">
        <v>45049</v>
      </c>
      <c r="D827" s="50" t="s">
        <v>1816</v>
      </c>
      <c r="E827" s="50">
        <v>620609</v>
      </c>
      <c r="F827" s="50" t="s">
        <v>289</v>
      </c>
      <c r="G827" s="50" t="s">
        <v>34</v>
      </c>
      <c r="H827" s="50" t="s">
        <v>72</v>
      </c>
      <c r="I827" s="50">
        <v>5</v>
      </c>
      <c r="J827" s="50" t="s">
        <v>89</v>
      </c>
      <c r="K827" s="50" t="s">
        <v>73</v>
      </c>
      <c r="L827" s="50" t="s">
        <v>22</v>
      </c>
      <c r="M827" s="50" t="s">
        <v>74</v>
      </c>
      <c r="N827" s="52">
        <v>565938.97499999998</v>
      </c>
      <c r="O827" s="52">
        <v>1844069.6669999999</v>
      </c>
      <c r="P827" s="50" t="s">
        <v>1151</v>
      </c>
      <c r="Q827" s="53">
        <v>2.2690000000000001</v>
      </c>
      <c r="R827" s="52">
        <v>263.29998779296881</v>
      </c>
      <c r="S827" s="50" t="s">
        <v>152</v>
      </c>
      <c r="T827" s="50" t="s">
        <v>279</v>
      </c>
      <c r="U827" s="50" t="s">
        <v>34</v>
      </c>
      <c r="V827" s="50" t="s">
        <v>72</v>
      </c>
    </row>
    <row r="828" spans="1:22" ht="18.75" x14ac:dyDescent="0.3">
      <c r="A828">
        <v>827</v>
      </c>
      <c r="B828" s="50" t="s">
        <v>2331</v>
      </c>
      <c r="C828" s="51">
        <v>45049</v>
      </c>
      <c r="D828" s="50" t="s">
        <v>1816</v>
      </c>
      <c r="E828" s="50">
        <v>620609</v>
      </c>
      <c r="F828" s="50" t="s">
        <v>289</v>
      </c>
      <c r="G828" s="50" t="s">
        <v>34</v>
      </c>
      <c r="H828" s="50" t="s">
        <v>72</v>
      </c>
      <c r="I828" s="50">
        <v>5</v>
      </c>
      <c r="J828" s="50" t="s">
        <v>89</v>
      </c>
      <c r="K828" s="50" t="s">
        <v>95</v>
      </c>
      <c r="L828" s="50" t="s">
        <v>25</v>
      </c>
      <c r="M828" s="50" t="s">
        <v>74</v>
      </c>
      <c r="N828" s="52">
        <v>566092.96400000004</v>
      </c>
      <c r="O828" s="52">
        <v>1844270.382</v>
      </c>
      <c r="P828" s="50" t="s">
        <v>1151</v>
      </c>
      <c r="Q828" s="53">
        <v>2.0950000000000002</v>
      </c>
      <c r="R828" s="52">
        <v>268.20001220703119</v>
      </c>
      <c r="S828" s="50" t="s">
        <v>152</v>
      </c>
      <c r="T828" s="50" t="s">
        <v>279</v>
      </c>
      <c r="U828" s="50" t="s">
        <v>34</v>
      </c>
      <c r="V828" s="50" t="s">
        <v>72</v>
      </c>
    </row>
    <row r="829" spans="1:22" ht="18.75" x14ac:dyDescent="0.3">
      <c r="A829">
        <v>828</v>
      </c>
      <c r="B829" s="50" t="s">
        <v>2332</v>
      </c>
      <c r="C829" s="51">
        <v>45050</v>
      </c>
      <c r="D829" s="50" t="s">
        <v>500</v>
      </c>
      <c r="E829" s="50">
        <v>620106</v>
      </c>
      <c r="F829" s="50" t="s">
        <v>161</v>
      </c>
      <c r="G829" s="50" t="s">
        <v>30</v>
      </c>
      <c r="H829" s="50" t="s">
        <v>72</v>
      </c>
      <c r="I829" s="50">
        <v>5</v>
      </c>
      <c r="J829" s="50" t="s">
        <v>89</v>
      </c>
      <c r="K829" s="50" t="s">
        <v>95</v>
      </c>
      <c r="L829" s="50" t="s">
        <v>25</v>
      </c>
      <c r="M829" s="50" t="s">
        <v>74</v>
      </c>
      <c r="N829" s="52">
        <v>547548.24399999995</v>
      </c>
      <c r="O829" s="52">
        <v>1825640.4620000001</v>
      </c>
      <c r="P829" s="50" t="s">
        <v>785</v>
      </c>
      <c r="Q829" s="53">
        <v>1.6779999999999999</v>
      </c>
      <c r="R829" s="52">
        <v>265.20001220703119</v>
      </c>
      <c r="S829" s="50" t="s">
        <v>152</v>
      </c>
      <c r="T829" s="50" t="s">
        <v>161</v>
      </c>
      <c r="U829" s="50" t="s">
        <v>30</v>
      </c>
      <c r="V829" s="50" t="s">
        <v>72</v>
      </c>
    </row>
    <row r="830" spans="1:22" ht="18.75" x14ac:dyDescent="0.3">
      <c r="A830">
        <v>829</v>
      </c>
      <c r="B830" s="50" t="s">
        <v>2333</v>
      </c>
      <c r="C830" s="51">
        <v>45050</v>
      </c>
      <c r="D830" s="50" t="s">
        <v>500</v>
      </c>
      <c r="E830" s="50">
        <v>620107</v>
      </c>
      <c r="F830" s="50" t="s">
        <v>191</v>
      </c>
      <c r="G830" s="50" t="s">
        <v>30</v>
      </c>
      <c r="H830" s="50" t="s">
        <v>72</v>
      </c>
      <c r="I830" s="50">
        <v>2</v>
      </c>
      <c r="J830" s="50" t="s">
        <v>2</v>
      </c>
      <c r="K830" s="50" t="s">
        <v>73</v>
      </c>
      <c r="L830" s="50" t="s">
        <v>22</v>
      </c>
      <c r="M830" s="50" t="s">
        <v>74</v>
      </c>
      <c r="N830" s="52">
        <v>546799.22600000002</v>
      </c>
      <c r="O830" s="52">
        <v>1840711.3049999999</v>
      </c>
      <c r="P830" s="50" t="s">
        <v>208</v>
      </c>
      <c r="Q830" s="53">
        <v>0.434</v>
      </c>
      <c r="R830" s="52">
        <v>122.09999847412109</v>
      </c>
      <c r="S830" s="50" t="s">
        <v>76</v>
      </c>
      <c r="T830" s="50" t="s">
        <v>193</v>
      </c>
      <c r="U830" s="50" t="s">
        <v>34</v>
      </c>
      <c r="V830" s="50" t="s">
        <v>72</v>
      </c>
    </row>
    <row r="831" spans="1:22" ht="18.75" x14ac:dyDescent="0.3">
      <c r="A831">
        <v>830</v>
      </c>
      <c r="B831" s="50" t="s">
        <v>2334</v>
      </c>
      <c r="C831" s="51">
        <v>45050</v>
      </c>
      <c r="D831" s="50" t="s">
        <v>500</v>
      </c>
      <c r="E831" s="50">
        <v>620107</v>
      </c>
      <c r="F831" s="50" t="s">
        <v>191</v>
      </c>
      <c r="G831" s="50" t="s">
        <v>30</v>
      </c>
      <c r="H831" s="50" t="s">
        <v>72</v>
      </c>
      <c r="I831" s="50">
        <v>2</v>
      </c>
      <c r="J831" s="50" t="s">
        <v>2</v>
      </c>
      <c r="K831" s="50" t="s">
        <v>73</v>
      </c>
      <c r="L831" s="50" t="s">
        <v>22</v>
      </c>
      <c r="M831" s="50" t="s">
        <v>74</v>
      </c>
      <c r="N831" s="52">
        <v>546790.81400000001</v>
      </c>
      <c r="O831" s="52">
        <v>1841142.7220000001</v>
      </c>
      <c r="P831" s="50" t="s">
        <v>208</v>
      </c>
      <c r="Q831" s="53">
        <v>0.41099999999999998</v>
      </c>
      <c r="R831" s="52">
        <v>61.200000762939453</v>
      </c>
      <c r="S831" s="50" t="s">
        <v>91</v>
      </c>
      <c r="T831" s="50" t="s">
        <v>193</v>
      </c>
      <c r="U831" s="50" t="s">
        <v>34</v>
      </c>
      <c r="V831" s="50" t="s">
        <v>72</v>
      </c>
    </row>
    <row r="832" spans="1:22" ht="18.75" x14ac:dyDescent="0.3">
      <c r="A832">
        <v>831</v>
      </c>
      <c r="B832" s="50" t="s">
        <v>2335</v>
      </c>
      <c r="C832" s="51">
        <v>45050</v>
      </c>
      <c r="D832" s="50" t="s">
        <v>500</v>
      </c>
      <c r="E832" s="50">
        <v>620202</v>
      </c>
      <c r="F832" s="50" t="s">
        <v>126</v>
      </c>
      <c r="G832" s="50" t="s">
        <v>40</v>
      </c>
      <c r="H832" s="50" t="s">
        <v>72</v>
      </c>
      <c r="I832" s="50">
        <v>2</v>
      </c>
      <c r="J832" s="50" t="s">
        <v>2</v>
      </c>
      <c r="K832" s="50" t="s">
        <v>105</v>
      </c>
      <c r="L832" s="50" t="s">
        <v>6</v>
      </c>
      <c r="M832" s="50" t="s">
        <v>74</v>
      </c>
      <c r="N832" s="52">
        <v>590327.228</v>
      </c>
      <c r="O832" s="52">
        <v>1823235.233</v>
      </c>
      <c r="P832" s="50" t="s">
        <v>477</v>
      </c>
      <c r="Q832" s="53">
        <v>0.76700000000000002</v>
      </c>
      <c r="R832" s="52">
        <v>341.5</v>
      </c>
      <c r="S832" s="50" t="s">
        <v>86</v>
      </c>
      <c r="T832" s="50" t="s">
        <v>126</v>
      </c>
      <c r="U832" s="50" t="s">
        <v>40</v>
      </c>
      <c r="V832" s="50" t="s">
        <v>72</v>
      </c>
    </row>
    <row r="833" spans="1:22" ht="18.75" x14ac:dyDescent="0.3">
      <c r="A833">
        <v>832</v>
      </c>
      <c r="B833" s="50" t="s">
        <v>2336</v>
      </c>
      <c r="C833" s="51">
        <v>45050</v>
      </c>
      <c r="D833" s="50" t="s">
        <v>500</v>
      </c>
      <c r="E833" s="50">
        <v>620206</v>
      </c>
      <c r="F833" s="50" t="s">
        <v>164</v>
      </c>
      <c r="G833" s="50" t="s">
        <v>40</v>
      </c>
      <c r="H833" s="50" t="s">
        <v>72</v>
      </c>
      <c r="I833" s="50">
        <v>2</v>
      </c>
      <c r="J833" s="50" t="s">
        <v>2</v>
      </c>
      <c r="K833" s="50" t="s">
        <v>73</v>
      </c>
      <c r="L833" s="50" t="s">
        <v>22</v>
      </c>
      <c r="M833" s="50" t="s">
        <v>74</v>
      </c>
      <c r="N833" s="52">
        <v>586940.68000000005</v>
      </c>
      <c r="O833" s="52">
        <v>1809354.923</v>
      </c>
      <c r="P833" s="50" t="s">
        <v>369</v>
      </c>
      <c r="Q833" s="53">
        <v>0.79</v>
      </c>
      <c r="R833" s="52">
        <v>349.60000610351563</v>
      </c>
      <c r="S833" s="50" t="s">
        <v>86</v>
      </c>
      <c r="T833" s="50" t="s">
        <v>164</v>
      </c>
      <c r="U833" s="50" t="s">
        <v>40</v>
      </c>
      <c r="V833" s="50" t="s">
        <v>72</v>
      </c>
    </row>
    <row r="834" spans="1:22" ht="18.75" x14ac:dyDescent="0.3">
      <c r="A834">
        <v>833</v>
      </c>
      <c r="B834" s="50" t="s">
        <v>2337</v>
      </c>
      <c r="C834" s="51">
        <v>45050</v>
      </c>
      <c r="D834" s="50" t="s">
        <v>500</v>
      </c>
      <c r="E834" s="50">
        <v>620606</v>
      </c>
      <c r="F834" s="50" t="s">
        <v>133</v>
      </c>
      <c r="G834" s="50" t="s">
        <v>34</v>
      </c>
      <c r="H834" s="50" t="s">
        <v>72</v>
      </c>
      <c r="I834" s="50">
        <v>5</v>
      </c>
      <c r="J834" s="50" t="s">
        <v>89</v>
      </c>
      <c r="K834" s="50" t="s">
        <v>73</v>
      </c>
      <c r="L834" s="50" t="s">
        <v>22</v>
      </c>
      <c r="M834" s="50" t="s">
        <v>74</v>
      </c>
      <c r="N834" s="52">
        <v>567526.929</v>
      </c>
      <c r="O834" s="52">
        <v>1836244.4</v>
      </c>
      <c r="P834" s="50" t="s">
        <v>134</v>
      </c>
      <c r="Q834" s="53">
        <v>0.65700000000000003</v>
      </c>
      <c r="R834" s="52">
        <v>229.19999694824219</v>
      </c>
      <c r="S834" s="50" t="s">
        <v>97</v>
      </c>
      <c r="T834" s="50" t="s">
        <v>133</v>
      </c>
      <c r="U834" s="50" t="s">
        <v>34</v>
      </c>
      <c r="V834" s="50" t="s">
        <v>72</v>
      </c>
    </row>
    <row r="835" spans="1:22" ht="18.75" x14ac:dyDescent="0.3">
      <c r="A835">
        <v>834</v>
      </c>
      <c r="B835" s="50" t="s">
        <v>2338</v>
      </c>
      <c r="C835" s="51">
        <v>45050</v>
      </c>
      <c r="D835" s="50" t="s">
        <v>500</v>
      </c>
      <c r="E835" s="50">
        <v>620609</v>
      </c>
      <c r="F835" s="50" t="s">
        <v>289</v>
      </c>
      <c r="G835" s="50" t="s">
        <v>34</v>
      </c>
      <c r="H835" s="50" t="s">
        <v>72</v>
      </c>
      <c r="I835" s="50">
        <v>5</v>
      </c>
      <c r="J835" s="50" t="s">
        <v>89</v>
      </c>
      <c r="K835" s="50" t="s">
        <v>73</v>
      </c>
      <c r="L835" s="50" t="s">
        <v>22</v>
      </c>
      <c r="M835" s="50" t="s">
        <v>74</v>
      </c>
      <c r="N835" s="52">
        <v>564793.92599999998</v>
      </c>
      <c r="O835" s="52">
        <v>1843670.1040000001</v>
      </c>
      <c r="P835" s="50" t="s">
        <v>2339</v>
      </c>
      <c r="Q835" s="53">
        <v>1.78</v>
      </c>
      <c r="R835" s="52">
        <v>68.300003051757813</v>
      </c>
      <c r="S835" s="50" t="s">
        <v>81</v>
      </c>
      <c r="T835" s="50" t="s">
        <v>289</v>
      </c>
      <c r="U835" s="50" t="s">
        <v>34</v>
      </c>
      <c r="V835" s="50" t="s">
        <v>72</v>
      </c>
    </row>
    <row r="836" spans="1:22" ht="18.75" x14ac:dyDescent="0.3">
      <c r="A836">
        <v>835</v>
      </c>
      <c r="B836" s="50" t="s">
        <v>2340</v>
      </c>
      <c r="C836" s="51">
        <v>45051</v>
      </c>
      <c r="D836" s="50" t="s">
        <v>188</v>
      </c>
      <c r="E836" s="50">
        <v>620602</v>
      </c>
      <c r="F836" s="50" t="s">
        <v>279</v>
      </c>
      <c r="G836" s="50" t="s">
        <v>34</v>
      </c>
      <c r="H836" s="50" t="s">
        <v>72</v>
      </c>
      <c r="I836" s="50">
        <v>2</v>
      </c>
      <c r="J836" s="50" t="s">
        <v>2</v>
      </c>
      <c r="K836" s="50" t="s">
        <v>73</v>
      </c>
      <c r="L836" s="50" t="s">
        <v>22</v>
      </c>
      <c r="M836" s="50" t="s">
        <v>74</v>
      </c>
      <c r="N836" s="52">
        <v>561224.30599999998</v>
      </c>
      <c r="O836" s="52">
        <v>1855729.017</v>
      </c>
      <c r="P836" s="50" t="s">
        <v>280</v>
      </c>
      <c r="Q836" s="53">
        <v>1.5309999999999999</v>
      </c>
      <c r="R836" s="52">
        <v>352.5</v>
      </c>
      <c r="S836" s="50" t="s">
        <v>86</v>
      </c>
      <c r="T836" s="50" t="s">
        <v>279</v>
      </c>
      <c r="U836" s="50" t="s">
        <v>34</v>
      </c>
      <c r="V836" s="50" t="s">
        <v>72</v>
      </c>
    </row>
    <row r="837" spans="1:22" ht="18.75" x14ac:dyDescent="0.3">
      <c r="A837">
        <v>836</v>
      </c>
      <c r="B837" s="50" t="s">
        <v>2341</v>
      </c>
      <c r="C837" s="51">
        <v>45051</v>
      </c>
      <c r="D837" s="50" t="s">
        <v>188</v>
      </c>
      <c r="E837" s="50">
        <v>621002</v>
      </c>
      <c r="F837" s="50" t="s">
        <v>150</v>
      </c>
      <c r="G837" s="50" t="s">
        <v>39</v>
      </c>
      <c r="H837" s="50" t="s">
        <v>72</v>
      </c>
      <c r="I837" s="50">
        <v>5</v>
      </c>
      <c r="J837" s="50" t="s">
        <v>89</v>
      </c>
      <c r="K837" s="50" t="s">
        <v>84</v>
      </c>
      <c r="L837" s="50" t="s">
        <v>24</v>
      </c>
      <c r="M837" s="50" t="s">
        <v>74</v>
      </c>
      <c r="N837" s="52">
        <v>603333.46499999997</v>
      </c>
      <c r="O837" s="52">
        <v>1790439.872</v>
      </c>
      <c r="P837" s="50" t="s">
        <v>431</v>
      </c>
      <c r="Q837" s="53">
        <v>0.97699999999999998</v>
      </c>
      <c r="R837" s="52">
        <v>292.70001220703119</v>
      </c>
      <c r="S837" s="50" t="s">
        <v>107</v>
      </c>
      <c r="T837" s="50" t="s">
        <v>150</v>
      </c>
      <c r="U837" s="50" t="s">
        <v>39</v>
      </c>
      <c r="V837" s="50" t="s">
        <v>72</v>
      </c>
    </row>
    <row r="838" spans="1:22" ht="18.75" x14ac:dyDescent="0.3">
      <c r="A838">
        <v>837</v>
      </c>
      <c r="B838" s="50" t="s">
        <v>2342</v>
      </c>
      <c r="C838" s="51">
        <v>45051</v>
      </c>
      <c r="D838" s="50" t="s">
        <v>188</v>
      </c>
      <c r="E838" s="50">
        <v>621002</v>
      </c>
      <c r="F838" s="50" t="s">
        <v>150</v>
      </c>
      <c r="G838" s="50" t="s">
        <v>39</v>
      </c>
      <c r="H838" s="50" t="s">
        <v>72</v>
      </c>
      <c r="I838" s="50">
        <v>5</v>
      </c>
      <c r="J838" s="50" t="s">
        <v>89</v>
      </c>
      <c r="K838" s="50" t="s">
        <v>84</v>
      </c>
      <c r="L838" s="50" t="s">
        <v>24</v>
      </c>
      <c r="M838" s="50" t="s">
        <v>74</v>
      </c>
      <c r="N838" s="52">
        <v>603448.93999999994</v>
      </c>
      <c r="O838" s="52">
        <v>1790662.7860000001</v>
      </c>
      <c r="P838" s="50" t="s">
        <v>431</v>
      </c>
      <c r="Q838" s="53">
        <v>0.98399999999999999</v>
      </c>
      <c r="R838" s="52">
        <v>307.5</v>
      </c>
      <c r="S838" s="50" t="s">
        <v>107</v>
      </c>
      <c r="T838" s="50" t="s">
        <v>150</v>
      </c>
      <c r="U838" s="50" t="s">
        <v>39</v>
      </c>
      <c r="V838" s="50" t="s">
        <v>72</v>
      </c>
    </row>
    <row r="839" spans="1:22" ht="18.75" x14ac:dyDescent="0.3">
      <c r="A839">
        <v>838</v>
      </c>
      <c r="B839" s="50" t="s">
        <v>2343</v>
      </c>
      <c r="C839" s="51">
        <v>45052</v>
      </c>
      <c r="D839" s="50" t="s">
        <v>190</v>
      </c>
      <c r="E839" s="50">
        <v>620105</v>
      </c>
      <c r="F839" s="50" t="s">
        <v>428</v>
      </c>
      <c r="G839" s="50" t="s">
        <v>30</v>
      </c>
      <c r="H839" s="50" t="s">
        <v>72</v>
      </c>
      <c r="I839" s="50">
        <v>2</v>
      </c>
      <c r="J839" s="50" t="s">
        <v>2</v>
      </c>
      <c r="K839" s="50" t="s">
        <v>73</v>
      </c>
      <c r="L839" s="50" t="s">
        <v>22</v>
      </c>
      <c r="M839" s="50" t="s">
        <v>74</v>
      </c>
      <c r="N839" s="52">
        <v>544460.14099999995</v>
      </c>
      <c r="O839" s="52">
        <v>1823940.2250000001</v>
      </c>
      <c r="P839" s="50" t="s">
        <v>1081</v>
      </c>
      <c r="Q839" s="53">
        <v>2.1349999999999998</v>
      </c>
      <c r="R839" s="52">
        <v>271</v>
      </c>
      <c r="S839" s="50" t="s">
        <v>152</v>
      </c>
      <c r="T839" s="50" t="s">
        <v>428</v>
      </c>
      <c r="U839" s="50" t="s">
        <v>30</v>
      </c>
      <c r="V839" s="50" t="s">
        <v>72</v>
      </c>
    </row>
    <row r="840" spans="1:22" ht="18.75" x14ac:dyDescent="0.3">
      <c r="A840">
        <v>839</v>
      </c>
      <c r="B840" s="50" t="s">
        <v>2344</v>
      </c>
      <c r="C840" s="51">
        <v>45052</v>
      </c>
      <c r="D840" s="50" t="s">
        <v>190</v>
      </c>
      <c r="E840" s="50">
        <v>620105</v>
      </c>
      <c r="F840" s="50" t="s">
        <v>428</v>
      </c>
      <c r="G840" s="50" t="s">
        <v>30</v>
      </c>
      <c r="H840" s="50" t="s">
        <v>72</v>
      </c>
      <c r="I840" s="50">
        <v>2</v>
      </c>
      <c r="J840" s="50" t="s">
        <v>2</v>
      </c>
      <c r="K840" s="50" t="s">
        <v>73</v>
      </c>
      <c r="L840" s="50" t="s">
        <v>22</v>
      </c>
      <c r="M840" s="50" t="s">
        <v>74</v>
      </c>
      <c r="N840" s="52">
        <v>544900.80200000003</v>
      </c>
      <c r="O840" s="52">
        <v>1823996.4509999999</v>
      </c>
      <c r="P840" s="50" t="s">
        <v>1081</v>
      </c>
      <c r="Q840" s="53">
        <v>1.6830000000000001</v>
      </c>
      <c r="R840" s="52">
        <v>273.10000610351563</v>
      </c>
      <c r="S840" s="50" t="s">
        <v>152</v>
      </c>
      <c r="T840" s="50" t="s">
        <v>428</v>
      </c>
      <c r="U840" s="50" t="s">
        <v>30</v>
      </c>
      <c r="V840" s="50" t="s">
        <v>72</v>
      </c>
    </row>
    <row r="841" spans="1:22" ht="18.75" x14ac:dyDescent="0.3">
      <c r="A841">
        <v>840</v>
      </c>
      <c r="B841" s="50" t="s">
        <v>2345</v>
      </c>
      <c r="C841" s="51">
        <v>45052</v>
      </c>
      <c r="D841" s="50" t="s">
        <v>190</v>
      </c>
      <c r="E841" s="50">
        <v>620105</v>
      </c>
      <c r="F841" s="50" t="s">
        <v>428</v>
      </c>
      <c r="G841" s="50" t="s">
        <v>30</v>
      </c>
      <c r="H841" s="50" t="s">
        <v>72</v>
      </c>
      <c r="I841" s="50">
        <v>2</v>
      </c>
      <c r="J841" s="50" t="s">
        <v>2</v>
      </c>
      <c r="K841" s="50" t="s">
        <v>73</v>
      </c>
      <c r="L841" s="50" t="s">
        <v>22</v>
      </c>
      <c r="M841" s="50" t="s">
        <v>74</v>
      </c>
      <c r="N841" s="52">
        <v>544766.05299999996</v>
      </c>
      <c r="O841" s="52">
        <v>1824128.9169999999</v>
      </c>
      <c r="P841" s="50" t="s">
        <v>1081</v>
      </c>
      <c r="Q841" s="53">
        <v>1.833</v>
      </c>
      <c r="R841" s="52">
        <v>277</v>
      </c>
      <c r="S841" s="50" t="s">
        <v>152</v>
      </c>
      <c r="T841" s="50" t="s">
        <v>428</v>
      </c>
      <c r="U841" s="50" t="s">
        <v>30</v>
      </c>
      <c r="V841" s="50" t="s">
        <v>72</v>
      </c>
    </row>
    <row r="842" spans="1:22" ht="18.75" x14ac:dyDescent="0.3">
      <c r="A842">
        <v>841</v>
      </c>
      <c r="B842" s="50" t="s">
        <v>2346</v>
      </c>
      <c r="C842" s="51">
        <v>45052</v>
      </c>
      <c r="D842" s="50" t="s">
        <v>190</v>
      </c>
      <c r="E842" s="50">
        <v>620201</v>
      </c>
      <c r="F842" s="50" t="s">
        <v>40</v>
      </c>
      <c r="G842" s="50" t="s">
        <v>40</v>
      </c>
      <c r="H842" s="50" t="s">
        <v>72</v>
      </c>
      <c r="I842" s="50">
        <v>2</v>
      </c>
      <c r="J842" s="50" t="s">
        <v>2</v>
      </c>
      <c r="K842" s="50" t="s">
        <v>73</v>
      </c>
      <c r="L842" s="50" t="s">
        <v>22</v>
      </c>
      <c r="M842" s="50" t="s">
        <v>74</v>
      </c>
      <c r="N842" s="52">
        <v>593849.36600000004</v>
      </c>
      <c r="O842" s="52">
        <v>1818389.101</v>
      </c>
      <c r="P842" s="50" t="s">
        <v>285</v>
      </c>
      <c r="Q842" s="53">
        <v>1.855</v>
      </c>
      <c r="R842" s="52">
        <v>233.69999694824219</v>
      </c>
      <c r="S842" s="50" t="s">
        <v>97</v>
      </c>
      <c r="T842" s="50" t="s">
        <v>40</v>
      </c>
      <c r="U842" s="50" t="s">
        <v>40</v>
      </c>
      <c r="V842" s="50" t="s">
        <v>72</v>
      </c>
    </row>
    <row r="843" spans="1:22" ht="18.75" x14ac:dyDescent="0.3">
      <c r="A843">
        <v>842</v>
      </c>
      <c r="B843" s="50" t="s">
        <v>2347</v>
      </c>
      <c r="C843" s="51">
        <v>45052</v>
      </c>
      <c r="D843" s="50" t="s">
        <v>190</v>
      </c>
      <c r="E843" s="50">
        <v>620201</v>
      </c>
      <c r="F843" s="50" t="s">
        <v>40</v>
      </c>
      <c r="G843" s="50" t="s">
        <v>40</v>
      </c>
      <c r="H843" s="50" t="s">
        <v>72</v>
      </c>
      <c r="I843" s="50">
        <v>2</v>
      </c>
      <c r="J843" s="50" t="s">
        <v>2</v>
      </c>
      <c r="K843" s="50" t="s">
        <v>95</v>
      </c>
      <c r="L843" s="50" t="s">
        <v>25</v>
      </c>
      <c r="M843" s="50" t="s">
        <v>74</v>
      </c>
      <c r="N843" s="52">
        <v>593948.505</v>
      </c>
      <c r="O843" s="52">
        <v>1818423.828</v>
      </c>
      <c r="P843" s="50" t="s">
        <v>285</v>
      </c>
      <c r="Q843" s="53">
        <v>1.7529999999999999</v>
      </c>
      <c r="R843" s="52">
        <v>232.69999694824219</v>
      </c>
      <c r="S843" s="50" t="s">
        <v>97</v>
      </c>
      <c r="T843" s="50" t="s">
        <v>40</v>
      </c>
      <c r="U843" s="50" t="s">
        <v>40</v>
      </c>
      <c r="V843" s="50" t="s">
        <v>72</v>
      </c>
    </row>
    <row r="844" spans="1:22" ht="18.75" x14ac:dyDescent="0.3">
      <c r="A844">
        <v>843</v>
      </c>
      <c r="B844" s="50" t="s">
        <v>2348</v>
      </c>
      <c r="C844" s="51">
        <v>45052</v>
      </c>
      <c r="D844" s="50" t="s">
        <v>190</v>
      </c>
      <c r="E844" s="50">
        <v>620207</v>
      </c>
      <c r="F844" s="50" t="s">
        <v>104</v>
      </c>
      <c r="G844" s="50" t="s">
        <v>40</v>
      </c>
      <c r="H844" s="50" t="s">
        <v>72</v>
      </c>
      <c r="I844" s="50">
        <v>2</v>
      </c>
      <c r="J844" s="50" t="s">
        <v>2</v>
      </c>
      <c r="K844" s="50" t="s">
        <v>73</v>
      </c>
      <c r="L844" s="50" t="s">
        <v>22</v>
      </c>
      <c r="M844" s="50" t="s">
        <v>74</v>
      </c>
      <c r="N844" s="52">
        <v>605461.29399999999</v>
      </c>
      <c r="O844" s="52">
        <v>1813992.91</v>
      </c>
      <c r="P844" s="50" t="s">
        <v>2255</v>
      </c>
      <c r="Q844" s="53">
        <v>1.0109999999999999</v>
      </c>
      <c r="R844" s="52">
        <v>19.39999961853027</v>
      </c>
      <c r="S844" s="50" t="s">
        <v>86</v>
      </c>
      <c r="T844" s="50" t="s">
        <v>104</v>
      </c>
      <c r="U844" s="50" t="s">
        <v>40</v>
      </c>
      <c r="V844" s="50" t="s">
        <v>72</v>
      </c>
    </row>
    <row r="845" spans="1:22" ht="18.75" x14ac:dyDescent="0.3">
      <c r="A845">
        <v>844</v>
      </c>
      <c r="B845" s="50" t="s">
        <v>2349</v>
      </c>
      <c r="C845" s="51">
        <v>45052</v>
      </c>
      <c r="D845" s="50" t="s">
        <v>190</v>
      </c>
      <c r="E845" s="50">
        <v>620207</v>
      </c>
      <c r="F845" s="50" t="s">
        <v>104</v>
      </c>
      <c r="G845" s="50" t="s">
        <v>40</v>
      </c>
      <c r="H845" s="50" t="s">
        <v>72</v>
      </c>
      <c r="I845" s="50">
        <v>2</v>
      </c>
      <c r="J845" s="50" t="s">
        <v>2</v>
      </c>
      <c r="K845" s="50" t="s">
        <v>73</v>
      </c>
      <c r="L845" s="50" t="s">
        <v>22</v>
      </c>
      <c r="M845" s="50" t="s">
        <v>74</v>
      </c>
      <c r="N845" s="52">
        <v>605937.27099999995</v>
      </c>
      <c r="O845" s="52">
        <v>1814054.976</v>
      </c>
      <c r="P845" s="50" t="s">
        <v>2255</v>
      </c>
      <c r="Q845" s="53">
        <v>1.3069999999999999</v>
      </c>
      <c r="R845" s="52">
        <v>39.200000762939453</v>
      </c>
      <c r="S845" s="50" t="s">
        <v>91</v>
      </c>
      <c r="T845" s="50" t="s">
        <v>104</v>
      </c>
      <c r="U845" s="50" t="s">
        <v>40</v>
      </c>
      <c r="V845" s="50" t="s">
        <v>72</v>
      </c>
    </row>
    <row r="846" spans="1:22" ht="18.75" x14ac:dyDescent="0.3">
      <c r="A846">
        <v>845</v>
      </c>
      <c r="B846" s="50" t="s">
        <v>2350</v>
      </c>
      <c r="C846" s="51">
        <v>45052</v>
      </c>
      <c r="D846" s="50" t="s">
        <v>190</v>
      </c>
      <c r="E846" s="50">
        <v>620405</v>
      </c>
      <c r="F846" s="50" t="s">
        <v>354</v>
      </c>
      <c r="G846" s="50" t="s">
        <v>36</v>
      </c>
      <c r="H846" s="50" t="s">
        <v>72</v>
      </c>
      <c r="I846" s="50">
        <v>5</v>
      </c>
      <c r="J846" s="50" t="s">
        <v>89</v>
      </c>
      <c r="K846" s="50" t="s">
        <v>73</v>
      </c>
      <c r="L846" s="50" t="s">
        <v>22</v>
      </c>
      <c r="M846" s="50" t="s">
        <v>74</v>
      </c>
      <c r="N846" s="52">
        <v>585153.62600000005</v>
      </c>
      <c r="O846" s="52">
        <v>1773866.3540000001</v>
      </c>
      <c r="P846" s="50" t="s">
        <v>684</v>
      </c>
      <c r="Q846" s="53">
        <v>2.452</v>
      </c>
      <c r="R846" s="52">
        <v>56.700000762939453</v>
      </c>
      <c r="S846" s="50" t="s">
        <v>91</v>
      </c>
      <c r="T846" s="50" t="s">
        <v>683</v>
      </c>
      <c r="U846" s="50" t="s">
        <v>36</v>
      </c>
      <c r="V846" s="50" t="s">
        <v>72</v>
      </c>
    </row>
    <row r="847" spans="1:22" ht="18.75" x14ac:dyDescent="0.3">
      <c r="A847">
        <v>846</v>
      </c>
      <c r="B847" s="50" t="s">
        <v>2351</v>
      </c>
      <c r="C847" s="51">
        <v>45052</v>
      </c>
      <c r="D847" s="50" t="s">
        <v>190</v>
      </c>
      <c r="E847" s="50">
        <v>620406</v>
      </c>
      <c r="F847" s="50" t="s">
        <v>885</v>
      </c>
      <c r="G847" s="50" t="s">
        <v>36</v>
      </c>
      <c r="H847" s="50" t="s">
        <v>72</v>
      </c>
      <c r="I847" s="50">
        <v>5</v>
      </c>
      <c r="J847" s="50" t="s">
        <v>89</v>
      </c>
      <c r="K847" s="50" t="s">
        <v>73</v>
      </c>
      <c r="L847" s="50" t="s">
        <v>22</v>
      </c>
      <c r="M847" s="50" t="s">
        <v>74</v>
      </c>
      <c r="N847" s="52">
        <v>586319.22</v>
      </c>
      <c r="O847" s="52">
        <v>1772064.34</v>
      </c>
      <c r="P847" s="50" t="s">
        <v>2121</v>
      </c>
      <c r="Q847" s="53">
        <v>2.0409999999999999</v>
      </c>
      <c r="R847" s="52">
        <v>278.5</v>
      </c>
      <c r="S847" s="50" t="s">
        <v>152</v>
      </c>
      <c r="T847" s="50" t="s">
        <v>354</v>
      </c>
      <c r="U847" s="50" t="s">
        <v>36</v>
      </c>
      <c r="V847" s="50" t="s">
        <v>72</v>
      </c>
    </row>
    <row r="848" spans="1:22" ht="18.75" x14ac:dyDescent="0.3">
      <c r="A848">
        <v>847</v>
      </c>
      <c r="B848" s="50" t="s">
        <v>2352</v>
      </c>
      <c r="C848" s="51">
        <v>45052</v>
      </c>
      <c r="D848" s="50" t="s">
        <v>190</v>
      </c>
      <c r="E848" s="50">
        <v>620411</v>
      </c>
      <c r="F848" s="50" t="s">
        <v>166</v>
      </c>
      <c r="G848" s="50" t="s">
        <v>36</v>
      </c>
      <c r="H848" s="50" t="s">
        <v>72</v>
      </c>
      <c r="I848" s="50">
        <v>2</v>
      </c>
      <c r="J848" s="50" t="s">
        <v>2</v>
      </c>
      <c r="K848" s="50" t="s">
        <v>95</v>
      </c>
      <c r="L848" s="50" t="s">
        <v>25</v>
      </c>
      <c r="M848" s="50" t="s">
        <v>74</v>
      </c>
      <c r="N848" s="52">
        <v>555147.22400000005</v>
      </c>
      <c r="O848" s="52">
        <v>1769466.1359999999</v>
      </c>
      <c r="P848" s="50" t="s">
        <v>329</v>
      </c>
      <c r="Q848" s="53">
        <v>2.601</v>
      </c>
      <c r="R848" s="52">
        <v>32.900001525878913</v>
      </c>
      <c r="S848" s="50" t="s">
        <v>91</v>
      </c>
      <c r="T848" s="50" t="s">
        <v>166</v>
      </c>
      <c r="U848" s="50" t="s">
        <v>36</v>
      </c>
      <c r="V848" s="50" t="s">
        <v>72</v>
      </c>
    </row>
    <row r="849" spans="1:22" ht="18.75" x14ac:dyDescent="0.3">
      <c r="A849">
        <v>848</v>
      </c>
      <c r="B849" s="50" t="s">
        <v>2353</v>
      </c>
      <c r="C849" s="51">
        <v>45052</v>
      </c>
      <c r="D849" s="50" t="s">
        <v>190</v>
      </c>
      <c r="E849" s="50">
        <v>620412</v>
      </c>
      <c r="F849" s="50" t="s">
        <v>278</v>
      </c>
      <c r="G849" s="50" t="s">
        <v>36</v>
      </c>
      <c r="H849" s="50" t="s">
        <v>72</v>
      </c>
      <c r="I849" s="50">
        <v>2</v>
      </c>
      <c r="J849" s="50" t="s">
        <v>2</v>
      </c>
      <c r="K849" s="50" t="s">
        <v>105</v>
      </c>
      <c r="L849" s="50" t="s">
        <v>6</v>
      </c>
      <c r="M849" s="50" t="s">
        <v>74</v>
      </c>
      <c r="N849" s="52">
        <v>560237.29200000002</v>
      </c>
      <c r="O849" s="52">
        <v>1778784.7220000001</v>
      </c>
      <c r="P849" s="50" t="s">
        <v>2354</v>
      </c>
      <c r="Q849" s="53">
        <v>1.659</v>
      </c>
      <c r="R849" s="52">
        <v>64.800003051757813</v>
      </c>
      <c r="S849" s="50" t="s">
        <v>91</v>
      </c>
      <c r="T849" s="50" t="s">
        <v>278</v>
      </c>
      <c r="U849" s="50" t="s">
        <v>36</v>
      </c>
      <c r="V849" s="50" t="s">
        <v>72</v>
      </c>
    </row>
    <row r="850" spans="1:22" ht="18.75" x14ac:dyDescent="0.3">
      <c r="A850">
        <v>849</v>
      </c>
      <c r="B850" s="50" t="s">
        <v>2355</v>
      </c>
      <c r="C850" s="51">
        <v>45052</v>
      </c>
      <c r="D850" s="50" t="s">
        <v>190</v>
      </c>
      <c r="E850" s="50">
        <v>620412</v>
      </c>
      <c r="F850" s="50" t="s">
        <v>278</v>
      </c>
      <c r="G850" s="50" t="s">
        <v>36</v>
      </c>
      <c r="H850" s="50" t="s">
        <v>72</v>
      </c>
      <c r="I850" s="50">
        <v>2</v>
      </c>
      <c r="J850" s="50" t="s">
        <v>2</v>
      </c>
      <c r="K850" s="50" t="s">
        <v>417</v>
      </c>
      <c r="L850" s="50" t="s">
        <v>23</v>
      </c>
      <c r="M850" s="50" t="s">
        <v>74</v>
      </c>
      <c r="N850" s="52">
        <v>560323.14500000002</v>
      </c>
      <c r="O850" s="52">
        <v>1779069.2509999999</v>
      </c>
      <c r="P850" s="50" t="s">
        <v>2356</v>
      </c>
      <c r="Q850" s="53">
        <v>1.4339999999999999</v>
      </c>
      <c r="R850" s="52">
        <v>174.8999938964844</v>
      </c>
      <c r="S850" s="50" t="s">
        <v>139</v>
      </c>
      <c r="T850" s="50" t="s">
        <v>276</v>
      </c>
      <c r="U850" s="50" t="s">
        <v>36</v>
      </c>
      <c r="V850" s="50" t="s">
        <v>72</v>
      </c>
    </row>
    <row r="851" spans="1:22" ht="18.75" x14ac:dyDescent="0.3">
      <c r="A851">
        <v>850</v>
      </c>
      <c r="B851" s="50" t="s">
        <v>2357</v>
      </c>
      <c r="C851" s="51">
        <v>45052</v>
      </c>
      <c r="D851" s="50" t="s">
        <v>190</v>
      </c>
      <c r="E851" s="50">
        <v>620506</v>
      </c>
      <c r="F851" s="50" t="s">
        <v>131</v>
      </c>
      <c r="G851" s="50" t="s">
        <v>32</v>
      </c>
      <c r="H851" s="50" t="s">
        <v>72</v>
      </c>
      <c r="I851" s="50">
        <v>5</v>
      </c>
      <c r="J851" s="50" t="s">
        <v>89</v>
      </c>
      <c r="K851" s="50" t="s">
        <v>73</v>
      </c>
      <c r="L851" s="50" t="s">
        <v>22</v>
      </c>
      <c r="M851" s="50" t="s">
        <v>74</v>
      </c>
      <c r="N851" s="52">
        <v>585567.12100000004</v>
      </c>
      <c r="O851" s="52">
        <v>1793560.594</v>
      </c>
      <c r="P851" s="50" t="s">
        <v>2017</v>
      </c>
      <c r="Q851" s="53">
        <v>7.5999999999999998E-2</v>
      </c>
      <c r="R851" s="52">
        <v>96.400001525878906</v>
      </c>
      <c r="S851" s="50" t="s">
        <v>81</v>
      </c>
      <c r="T851" s="50" t="s">
        <v>131</v>
      </c>
      <c r="U851" s="50" t="s">
        <v>32</v>
      </c>
      <c r="V851" s="50" t="s">
        <v>72</v>
      </c>
    </row>
    <row r="852" spans="1:22" ht="18.75" x14ac:dyDescent="0.3">
      <c r="A852">
        <v>851</v>
      </c>
      <c r="B852" s="50" t="s">
        <v>2358</v>
      </c>
      <c r="C852" s="51">
        <v>45052</v>
      </c>
      <c r="D852" s="50" t="s">
        <v>190</v>
      </c>
      <c r="E852" s="50">
        <v>620506</v>
      </c>
      <c r="F852" s="50" t="s">
        <v>131</v>
      </c>
      <c r="G852" s="50" t="s">
        <v>32</v>
      </c>
      <c r="H852" s="50" t="s">
        <v>72</v>
      </c>
      <c r="I852" s="50">
        <v>5</v>
      </c>
      <c r="J852" s="50" t="s">
        <v>89</v>
      </c>
      <c r="K852" s="50" t="s">
        <v>73</v>
      </c>
      <c r="L852" s="50" t="s">
        <v>22</v>
      </c>
      <c r="M852" s="50" t="s">
        <v>74</v>
      </c>
      <c r="N852" s="52">
        <v>585644.62600000005</v>
      </c>
      <c r="O852" s="52">
        <v>1793693.649</v>
      </c>
      <c r="P852" s="50" t="s">
        <v>2017</v>
      </c>
      <c r="Q852" s="53">
        <v>0.19900000000000001</v>
      </c>
      <c r="R852" s="52">
        <v>51.599998474121087</v>
      </c>
      <c r="S852" s="50" t="s">
        <v>91</v>
      </c>
      <c r="T852" s="50" t="s">
        <v>131</v>
      </c>
      <c r="U852" s="50" t="s">
        <v>32</v>
      </c>
      <c r="V852" s="50" t="s">
        <v>72</v>
      </c>
    </row>
    <row r="853" spans="1:22" ht="18.75" x14ac:dyDescent="0.3">
      <c r="A853">
        <v>852</v>
      </c>
      <c r="B853" s="50" t="s">
        <v>2359</v>
      </c>
      <c r="C853" s="51">
        <v>45052</v>
      </c>
      <c r="D853" s="50" t="s">
        <v>190</v>
      </c>
      <c r="E853" s="50">
        <v>620609</v>
      </c>
      <c r="F853" s="50" t="s">
        <v>289</v>
      </c>
      <c r="G853" s="50" t="s">
        <v>34</v>
      </c>
      <c r="H853" s="50" t="s">
        <v>72</v>
      </c>
      <c r="I853" s="50">
        <v>5</v>
      </c>
      <c r="J853" s="50" t="s">
        <v>89</v>
      </c>
      <c r="K853" s="50" t="s">
        <v>73</v>
      </c>
      <c r="L853" s="50" t="s">
        <v>22</v>
      </c>
      <c r="M853" s="50" t="s">
        <v>74</v>
      </c>
      <c r="N853" s="52">
        <v>565317.022</v>
      </c>
      <c r="O853" s="52">
        <v>1838250.95</v>
      </c>
      <c r="P853" s="50" t="s">
        <v>1169</v>
      </c>
      <c r="Q853" s="53">
        <v>2.3860000000000001</v>
      </c>
      <c r="R853" s="52">
        <v>40.900001525878913</v>
      </c>
      <c r="S853" s="50" t="s">
        <v>91</v>
      </c>
      <c r="T853" s="50" t="s">
        <v>289</v>
      </c>
      <c r="U853" s="50" t="s">
        <v>34</v>
      </c>
      <c r="V853" s="50" t="s">
        <v>72</v>
      </c>
    </row>
    <row r="854" spans="1:22" ht="18.75" x14ac:dyDescent="0.3">
      <c r="A854">
        <v>853</v>
      </c>
      <c r="B854" s="50" t="s">
        <v>2360</v>
      </c>
      <c r="C854" s="51">
        <v>45052</v>
      </c>
      <c r="D854" s="50" t="s">
        <v>190</v>
      </c>
      <c r="E854" s="50">
        <v>620609</v>
      </c>
      <c r="F854" s="50" t="s">
        <v>289</v>
      </c>
      <c r="G854" s="50" t="s">
        <v>34</v>
      </c>
      <c r="H854" s="50" t="s">
        <v>72</v>
      </c>
      <c r="I854" s="50">
        <v>5</v>
      </c>
      <c r="J854" s="50" t="s">
        <v>89</v>
      </c>
      <c r="K854" s="50" t="s">
        <v>95</v>
      </c>
      <c r="L854" s="50" t="s">
        <v>25</v>
      </c>
      <c r="M854" s="50" t="s">
        <v>74</v>
      </c>
      <c r="N854" s="52">
        <v>555611.38500000001</v>
      </c>
      <c r="O854" s="52">
        <v>1850012.9010000001</v>
      </c>
      <c r="P854" s="50" t="s">
        <v>2361</v>
      </c>
      <c r="Q854" s="53">
        <v>1.0129999999999999</v>
      </c>
      <c r="R854" s="52">
        <v>204.8999938964844</v>
      </c>
      <c r="S854" s="50" t="s">
        <v>97</v>
      </c>
      <c r="T854" s="50" t="s">
        <v>289</v>
      </c>
      <c r="U854" s="50" t="s">
        <v>34</v>
      </c>
      <c r="V854" s="50" t="s">
        <v>72</v>
      </c>
    </row>
    <row r="855" spans="1:22" ht="18.75" x14ac:dyDescent="0.3">
      <c r="A855">
        <v>854</v>
      </c>
      <c r="B855" s="50" t="s">
        <v>2362</v>
      </c>
      <c r="C855" s="51">
        <v>45052</v>
      </c>
      <c r="D855" s="50" t="s">
        <v>190</v>
      </c>
      <c r="E855" s="50">
        <v>620901</v>
      </c>
      <c r="F855" s="50" t="s">
        <v>547</v>
      </c>
      <c r="G855" s="50" t="s">
        <v>33</v>
      </c>
      <c r="H855" s="50" t="s">
        <v>72</v>
      </c>
      <c r="I855" s="50">
        <v>2</v>
      </c>
      <c r="J855" s="50" t="s">
        <v>2</v>
      </c>
      <c r="K855" s="50" t="s">
        <v>95</v>
      </c>
      <c r="L855" s="50" t="s">
        <v>25</v>
      </c>
      <c r="M855" s="50" t="s">
        <v>74</v>
      </c>
      <c r="N855" s="52">
        <v>554532.84400000004</v>
      </c>
      <c r="O855" s="52">
        <v>1782161.523</v>
      </c>
      <c r="P855" s="50" t="s">
        <v>1443</v>
      </c>
      <c r="Q855" s="53">
        <v>1.256</v>
      </c>
      <c r="R855" s="52">
        <v>277.70001220703119</v>
      </c>
      <c r="S855" s="50" t="s">
        <v>152</v>
      </c>
      <c r="T855" s="50" t="s">
        <v>547</v>
      </c>
      <c r="U855" s="50" t="s">
        <v>33</v>
      </c>
      <c r="V855" s="50" t="s">
        <v>72</v>
      </c>
    </row>
    <row r="856" spans="1:22" ht="18.75" x14ac:dyDescent="0.3">
      <c r="A856">
        <v>855</v>
      </c>
      <c r="B856" s="50" t="s">
        <v>2363</v>
      </c>
      <c r="C856" s="51">
        <v>45052</v>
      </c>
      <c r="D856" s="50" t="s">
        <v>190</v>
      </c>
      <c r="E856" s="50">
        <v>621003</v>
      </c>
      <c r="F856" s="50" t="s">
        <v>282</v>
      </c>
      <c r="G856" s="50" t="s">
        <v>39</v>
      </c>
      <c r="H856" s="50" t="s">
        <v>72</v>
      </c>
      <c r="I856" s="50">
        <v>5</v>
      </c>
      <c r="J856" s="50" t="s">
        <v>89</v>
      </c>
      <c r="K856" s="50" t="s">
        <v>73</v>
      </c>
      <c r="L856" s="50" t="s">
        <v>22</v>
      </c>
      <c r="M856" s="50" t="s">
        <v>74</v>
      </c>
      <c r="N856" s="52">
        <v>603573.054</v>
      </c>
      <c r="O856" s="52">
        <v>1786100.9029999999</v>
      </c>
      <c r="P856" s="50" t="s">
        <v>2315</v>
      </c>
      <c r="Q856" s="53">
        <v>0.88700000000000001</v>
      </c>
      <c r="R856" s="52">
        <v>341.5</v>
      </c>
      <c r="S856" s="50" t="s">
        <v>86</v>
      </c>
      <c r="T856" s="50" t="s">
        <v>282</v>
      </c>
      <c r="U856" s="50" t="s">
        <v>39</v>
      </c>
      <c r="V856" s="50" t="s">
        <v>72</v>
      </c>
    </row>
    <row r="857" spans="1:22" ht="18.75" x14ac:dyDescent="0.3">
      <c r="A857">
        <v>856</v>
      </c>
      <c r="B857" s="50" t="s">
        <v>2364</v>
      </c>
      <c r="C857" s="51">
        <v>45052</v>
      </c>
      <c r="D857" s="50" t="s">
        <v>190</v>
      </c>
      <c r="E857" s="50">
        <v>621003</v>
      </c>
      <c r="F857" s="50" t="s">
        <v>282</v>
      </c>
      <c r="G857" s="50" t="s">
        <v>39</v>
      </c>
      <c r="H857" s="50" t="s">
        <v>72</v>
      </c>
      <c r="I857" s="50">
        <v>5</v>
      </c>
      <c r="J857" s="50" t="s">
        <v>89</v>
      </c>
      <c r="K857" s="50" t="s">
        <v>73</v>
      </c>
      <c r="L857" s="50" t="s">
        <v>22</v>
      </c>
      <c r="M857" s="50" t="s">
        <v>74</v>
      </c>
      <c r="N857" s="52">
        <v>604736.951</v>
      </c>
      <c r="O857" s="52">
        <v>1788231.6569999999</v>
      </c>
      <c r="P857" s="50" t="s">
        <v>431</v>
      </c>
      <c r="Q857" s="53">
        <v>1.6040000000000001</v>
      </c>
      <c r="R857" s="52">
        <v>149.8999938964844</v>
      </c>
      <c r="S857" s="50" t="s">
        <v>76</v>
      </c>
      <c r="T857" s="50" t="s">
        <v>282</v>
      </c>
      <c r="U857" s="50" t="s">
        <v>39</v>
      </c>
      <c r="V857" s="50" t="s">
        <v>72</v>
      </c>
    </row>
    <row r="858" spans="1:22" ht="18.75" x14ac:dyDescent="0.3">
      <c r="A858">
        <v>857</v>
      </c>
      <c r="B858" s="50" t="s">
        <v>2365</v>
      </c>
      <c r="C858" s="51">
        <v>45052</v>
      </c>
      <c r="D858" s="50" t="s">
        <v>190</v>
      </c>
      <c r="E858" s="50">
        <v>621003</v>
      </c>
      <c r="F858" s="50" t="s">
        <v>282</v>
      </c>
      <c r="G858" s="50" t="s">
        <v>39</v>
      </c>
      <c r="H858" s="50" t="s">
        <v>72</v>
      </c>
      <c r="I858" s="50">
        <v>5</v>
      </c>
      <c r="J858" s="50" t="s">
        <v>89</v>
      </c>
      <c r="K858" s="50" t="s">
        <v>73</v>
      </c>
      <c r="L858" s="50" t="s">
        <v>22</v>
      </c>
      <c r="M858" s="50" t="s">
        <v>74</v>
      </c>
      <c r="N858" s="52">
        <v>604673.69299999997</v>
      </c>
      <c r="O858" s="52">
        <v>1788718.138</v>
      </c>
      <c r="P858" s="50" t="s">
        <v>431</v>
      </c>
      <c r="Q858" s="53">
        <v>1.169</v>
      </c>
      <c r="R858" s="52">
        <v>140.6000061035156</v>
      </c>
      <c r="S858" s="50" t="s">
        <v>76</v>
      </c>
      <c r="T858" s="50" t="s">
        <v>282</v>
      </c>
      <c r="U858" s="50" t="s">
        <v>39</v>
      </c>
      <c r="V858" s="50" t="s">
        <v>72</v>
      </c>
    </row>
    <row r="859" spans="1:22" ht="18.75" x14ac:dyDescent="0.3">
      <c r="A859">
        <v>858</v>
      </c>
      <c r="B859" s="50" t="s">
        <v>2366</v>
      </c>
      <c r="C859" s="51">
        <v>45052</v>
      </c>
      <c r="D859" s="50" t="s">
        <v>190</v>
      </c>
      <c r="E859" s="50">
        <v>621103</v>
      </c>
      <c r="F859" s="50" t="s">
        <v>421</v>
      </c>
      <c r="G859" s="50" t="s">
        <v>35</v>
      </c>
      <c r="H859" s="50" t="s">
        <v>72</v>
      </c>
      <c r="I859" s="50">
        <v>2</v>
      </c>
      <c r="J859" s="50" t="s">
        <v>2</v>
      </c>
      <c r="K859" s="50" t="s">
        <v>95</v>
      </c>
      <c r="L859" s="50" t="s">
        <v>25</v>
      </c>
      <c r="M859" s="50" t="s">
        <v>74</v>
      </c>
      <c r="N859" s="52">
        <v>544442.57999999996</v>
      </c>
      <c r="O859" s="52">
        <v>1834482.5649999999</v>
      </c>
      <c r="P859" s="50" t="s">
        <v>2367</v>
      </c>
      <c r="Q859" s="53">
        <v>0.88900000000000001</v>
      </c>
      <c r="R859" s="52">
        <v>76.099998474121094</v>
      </c>
      <c r="S859" s="50" t="s">
        <v>81</v>
      </c>
      <c r="T859" s="50" t="s">
        <v>421</v>
      </c>
      <c r="U859" s="50" t="s">
        <v>35</v>
      </c>
      <c r="V859" s="50" t="s">
        <v>72</v>
      </c>
    </row>
    <row r="860" spans="1:22" ht="18.75" x14ac:dyDescent="0.3">
      <c r="A860">
        <v>859</v>
      </c>
      <c r="B860" s="50" t="s">
        <v>2368</v>
      </c>
      <c r="C860" s="51">
        <v>45053</v>
      </c>
      <c r="D860" s="50" t="s">
        <v>236</v>
      </c>
      <c r="E860" s="50">
        <v>620106</v>
      </c>
      <c r="F860" s="50" t="s">
        <v>161</v>
      </c>
      <c r="G860" s="50" t="s">
        <v>30</v>
      </c>
      <c r="H860" s="50" t="s">
        <v>72</v>
      </c>
      <c r="I860" s="50">
        <v>5</v>
      </c>
      <c r="J860" s="50" t="s">
        <v>89</v>
      </c>
      <c r="K860" s="50" t="s">
        <v>95</v>
      </c>
      <c r="L860" s="50" t="s">
        <v>25</v>
      </c>
      <c r="M860" s="50" t="s">
        <v>74</v>
      </c>
      <c r="N860" s="52">
        <v>545831.27399999998</v>
      </c>
      <c r="O860" s="52">
        <v>1825583.6359999999</v>
      </c>
      <c r="P860" s="50" t="s">
        <v>2369</v>
      </c>
      <c r="Q860" s="53">
        <v>0.20899999999999999</v>
      </c>
      <c r="R860" s="52">
        <v>131.80000305175781</v>
      </c>
      <c r="S860" s="50" t="s">
        <v>76</v>
      </c>
      <c r="T860" s="50" t="s">
        <v>161</v>
      </c>
      <c r="U860" s="50" t="s">
        <v>30</v>
      </c>
      <c r="V860" s="50" t="s">
        <v>72</v>
      </c>
    </row>
    <row r="861" spans="1:22" ht="18.75" x14ac:dyDescent="0.3">
      <c r="A861">
        <v>860</v>
      </c>
      <c r="B861" s="50" t="s">
        <v>2370</v>
      </c>
      <c r="C861" s="51">
        <v>45053</v>
      </c>
      <c r="D861" s="50" t="s">
        <v>210</v>
      </c>
      <c r="E861" s="50">
        <v>620110</v>
      </c>
      <c r="F861" s="50" t="s">
        <v>82</v>
      </c>
      <c r="G861" s="50" t="s">
        <v>30</v>
      </c>
      <c r="H861" s="50" t="s">
        <v>72</v>
      </c>
      <c r="I861" s="50">
        <v>2</v>
      </c>
      <c r="J861" s="50" t="s">
        <v>2</v>
      </c>
      <c r="K861" s="50" t="s">
        <v>95</v>
      </c>
      <c r="L861" s="50" t="s">
        <v>25</v>
      </c>
      <c r="M861" s="50" t="s">
        <v>74</v>
      </c>
      <c r="N861" s="52">
        <v>559399.34900000005</v>
      </c>
      <c r="O861" s="52">
        <v>1833750</v>
      </c>
      <c r="P861" s="50" t="s">
        <v>1235</v>
      </c>
      <c r="Q861" s="53">
        <v>1.5369999999999999</v>
      </c>
      <c r="R861" s="52">
        <v>215.1000061035156</v>
      </c>
      <c r="S861" s="50" t="s">
        <v>97</v>
      </c>
      <c r="T861" s="50" t="s">
        <v>289</v>
      </c>
      <c r="U861" s="50" t="s">
        <v>34</v>
      </c>
      <c r="V861" s="50" t="s">
        <v>72</v>
      </c>
    </row>
    <row r="862" spans="1:22" ht="18.75" x14ac:dyDescent="0.3">
      <c r="A862">
        <v>861</v>
      </c>
      <c r="B862" s="50" t="s">
        <v>2371</v>
      </c>
      <c r="C862" s="51">
        <v>45053</v>
      </c>
      <c r="D862" s="50" t="s">
        <v>210</v>
      </c>
      <c r="E862" s="50">
        <v>620110</v>
      </c>
      <c r="F862" s="50" t="s">
        <v>82</v>
      </c>
      <c r="G862" s="50" t="s">
        <v>30</v>
      </c>
      <c r="H862" s="50" t="s">
        <v>72</v>
      </c>
      <c r="I862" s="50">
        <v>2</v>
      </c>
      <c r="J862" s="50" t="s">
        <v>2</v>
      </c>
      <c r="K862" s="50" t="s">
        <v>95</v>
      </c>
      <c r="L862" s="50" t="s">
        <v>25</v>
      </c>
      <c r="M862" s="50" t="s">
        <v>74</v>
      </c>
      <c r="N862" s="52">
        <v>559342.84299999999</v>
      </c>
      <c r="O862" s="52">
        <v>1834122.652</v>
      </c>
      <c r="P862" s="50" t="s">
        <v>1235</v>
      </c>
      <c r="Q862" s="53">
        <v>1.2929999999999999</v>
      </c>
      <c r="R862" s="52">
        <v>226.69999694824219</v>
      </c>
      <c r="S862" s="50" t="s">
        <v>97</v>
      </c>
      <c r="T862" s="50" t="s">
        <v>289</v>
      </c>
      <c r="U862" s="50" t="s">
        <v>34</v>
      </c>
      <c r="V862" s="50" t="s">
        <v>72</v>
      </c>
    </row>
    <row r="863" spans="1:22" ht="18.75" x14ac:dyDescent="0.3">
      <c r="A863">
        <v>862</v>
      </c>
      <c r="B863" s="50" t="s">
        <v>2372</v>
      </c>
      <c r="C863" s="51">
        <v>45053</v>
      </c>
      <c r="D863" s="50" t="s">
        <v>210</v>
      </c>
      <c r="E863" s="50">
        <v>620117</v>
      </c>
      <c r="F863" s="50" t="s">
        <v>269</v>
      </c>
      <c r="G863" s="50" t="s">
        <v>30</v>
      </c>
      <c r="H863" s="50" t="s">
        <v>72</v>
      </c>
      <c r="I863" s="50">
        <v>5</v>
      </c>
      <c r="J863" s="50" t="s">
        <v>89</v>
      </c>
      <c r="K863" s="50" t="s">
        <v>95</v>
      </c>
      <c r="L863" s="50" t="s">
        <v>25</v>
      </c>
      <c r="M863" s="50" t="s">
        <v>74</v>
      </c>
      <c r="N863" s="52">
        <v>552398.71900000004</v>
      </c>
      <c r="O863" s="52">
        <v>1813715.477</v>
      </c>
      <c r="P863" s="50" t="s">
        <v>263</v>
      </c>
      <c r="Q863" s="53">
        <v>0.90700000000000003</v>
      </c>
      <c r="R863" s="52">
        <v>205.80000305175781</v>
      </c>
      <c r="S863" s="50" t="s">
        <v>97</v>
      </c>
      <c r="T863" s="50" t="s">
        <v>269</v>
      </c>
      <c r="U863" s="50" t="s">
        <v>30</v>
      </c>
      <c r="V863" s="50" t="s">
        <v>72</v>
      </c>
    </row>
    <row r="864" spans="1:22" ht="18.75" x14ac:dyDescent="0.3">
      <c r="A864">
        <v>863</v>
      </c>
      <c r="B864" s="50" t="s">
        <v>2373</v>
      </c>
      <c r="C864" s="51">
        <v>45053</v>
      </c>
      <c r="D864" s="50" t="s">
        <v>210</v>
      </c>
      <c r="E864" s="50">
        <v>620204</v>
      </c>
      <c r="F864" s="50" t="s">
        <v>71</v>
      </c>
      <c r="G864" s="50" t="s">
        <v>40</v>
      </c>
      <c r="H864" s="50" t="s">
        <v>72</v>
      </c>
      <c r="I864" s="50">
        <v>2</v>
      </c>
      <c r="J864" s="50" t="s">
        <v>2</v>
      </c>
      <c r="K864" s="50" t="s">
        <v>73</v>
      </c>
      <c r="L864" s="50" t="s">
        <v>22</v>
      </c>
      <c r="M864" s="50" t="s">
        <v>74</v>
      </c>
      <c r="N864" s="52">
        <v>600385.41799999995</v>
      </c>
      <c r="O864" s="52">
        <v>1820707.503</v>
      </c>
      <c r="P864" s="50" t="s">
        <v>75</v>
      </c>
      <c r="Q864" s="53">
        <v>1.887</v>
      </c>
      <c r="R864" s="52">
        <v>167.80000305175781</v>
      </c>
      <c r="S864" s="50" t="s">
        <v>139</v>
      </c>
      <c r="T864" s="50" t="s">
        <v>71</v>
      </c>
      <c r="U864" s="50" t="s">
        <v>40</v>
      </c>
      <c r="V864" s="50" t="s">
        <v>72</v>
      </c>
    </row>
    <row r="865" spans="1:22" ht="18.75" x14ac:dyDescent="0.3">
      <c r="A865">
        <v>864</v>
      </c>
      <c r="B865" s="50" t="s">
        <v>2374</v>
      </c>
      <c r="C865" s="51">
        <v>45053</v>
      </c>
      <c r="D865" s="50" t="s">
        <v>210</v>
      </c>
      <c r="E865" s="50">
        <v>620204</v>
      </c>
      <c r="F865" s="50" t="s">
        <v>71</v>
      </c>
      <c r="G865" s="50" t="s">
        <v>40</v>
      </c>
      <c r="H865" s="50" t="s">
        <v>72</v>
      </c>
      <c r="I865" s="50">
        <v>2</v>
      </c>
      <c r="J865" s="50" t="s">
        <v>2</v>
      </c>
      <c r="K865" s="50" t="s">
        <v>73</v>
      </c>
      <c r="L865" s="50" t="s">
        <v>22</v>
      </c>
      <c r="M865" s="50" t="s">
        <v>74</v>
      </c>
      <c r="N865" s="52">
        <v>597961.16399999999</v>
      </c>
      <c r="O865" s="52">
        <v>1823027.4110000001</v>
      </c>
      <c r="P865" s="50" t="s">
        <v>75</v>
      </c>
      <c r="Q865" s="53">
        <v>2.14</v>
      </c>
      <c r="R865" s="52">
        <v>282.79998779296881</v>
      </c>
      <c r="S865" s="50" t="s">
        <v>152</v>
      </c>
      <c r="T865" s="50" t="s">
        <v>71</v>
      </c>
      <c r="U865" s="50" t="s">
        <v>40</v>
      </c>
      <c r="V865" s="50" t="s">
        <v>72</v>
      </c>
    </row>
    <row r="866" spans="1:22" ht="18.75" x14ac:dyDescent="0.3">
      <c r="A866">
        <v>865</v>
      </c>
      <c r="B866" s="50" t="s">
        <v>2375</v>
      </c>
      <c r="C866" s="51">
        <v>45053</v>
      </c>
      <c r="D866" s="50" t="s">
        <v>210</v>
      </c>
      <c r="E866" s="50">
        <v>620204</v>
      </c>
      <c r="F866" s="50" t="s">
        <v>71</v>
      </c>
      <c r="G866" s="50" t="s">
        <v>40</v>
      </c>
      <c r="H866" s="50" t="s">
        <v>72</v>
      </c>
      <c r="I866" s="50">
        <v>2</v>
      </c>
      <c r="J866" s="50" t="s">
        <v>2</v>
      </c>
      <c r="K866" s="50" t="s">
        <v>73</v>
      </c>
      <c r="L866" s="50" t="s">
        <v>22</v>
      </c>
      <c r="M866" s="50" t="s">
        <v>74</v>
      </c>
      <c r="N866" s="52">
        <v>604846.27</v>
      </c>
      <c r="O866" s="52">
        <v>1824092.048</v>
      </c>
      <c r="P866" s="50" t="s">
        <v>2376</v>
      </c>
      <c r="Q866" s="53">
        <v>1.4139999999999999</v>
      </c>
      <c r="R866" s="52">
        <v>238.19999694824219</v>
      </c>
      <c r="S866" s="50" t="s">
        <v>97</v>
      </c>
      <c r="T866" s="50" t="s">
        <v>249</v>
      </c>
      <c r="U866" s="50" t="s">
        <v>38</v>
      </c>
      <c r="V866" s="50" t="s">
        <v>72</v>
      </c>
    </row>
    <row r="867" spans="1:22" ht="18.75" x14ac:dyDescent="0.3">
      <c r="A867">
        <v>866</v>
      </c>
      <c r="B867" s="50" t="s">
        <v>2377</v>
      </c>
      <c r="C867" s="51">
        <v>45053</v>
      </c>
      <c r="D867" s="50" t="s">
        <v>210</v>
      </c>
      <c r="E867" s="50">
        <v>620407</v>
      </c>
      <c r="F867" s="50" t="s">
        <v>111</v>
      </c>
      <c r="G867" s="50" t="s">
        <v>36</v>
      </c>
      <c r="H867" s="50" t="s">
        <v>72</v>
      </c>
      <c r="I867" s="50">
        <v>2</v>
      </c>
      <c r="J867" s="50" t="s">
        <v>2</v>
      </c>
      <c r="K867" s="50" t="s">
        <v>95</v>
      </c>
      <c r="L867" s="50" t="s">
        <v>25</v>
      </c>
      <c r="M867" s="50" t="s">
        <v>74</v>
      </c>
      <c r="N867" s="52">
        <v>576084.67500000005</v>
      </c>
      <c r="O867" s="52">
        <v>1760215.7169999999</v>
      </c>
      <c r="P867" s="50" t="s">
        <v>1573</v>
      </c>
      <c r="Q867" s="53">
        <v>0.33400000000000002</v>
      </c>
      <c r="R867" s="52">
        <v>35.599998474121087</v>
      </c>
      <c r="S867" s="50" t="s">
        <v>91</v>
      </c>
      <c r="T867" s="50" t="s">
        <v>111</v>
      </c>
      <c r="U867" s="50" t="s">
        <v>36</v>
      </c>
      <c r="V867" s="50" t="s">
        <v>72</v>
      </c>
    </row>
    <row r="868" spans="1:22" ht="18.75" x14ac:dyDescent="0.3">
      <c r="A868">
        <v>867</v>
      </c>
      <c r="B868" s="50" t="s">
        <v>2378</v>
      </c>
      <c r="C868" s="51">
        <v>45053</v>
      </c>
      <c r="D868" s="50" t="s">
        <v>210</v>
      </c>
      <c r="E868" s="50">
        <v>620408</v>
      </c>
      <c r="F868" s="50" t="s">
        <v>683</v>
      </c>
      <c r="G868" s="50" t="s">
        <v>36</v>
      </c>
      <c r="H868" s="50" t="s">
        <v>72</v>
      </c>
      <c r="I868" s="50">
        <v>5</v>
      </c>
      <c r="J868" s="50" t="s">
        <v>89</v>
      </c>
      <c r="K868" s="50" t="s">
        <v>73</v>
      </c>
      <c r="L868" s="50" t="s">
        <v>22</v>
      </c>
      <c r="M868" s="50" t="s">
        <v>74</v>
      </c>
      <c r="N868" s="52">
        <v>577319.42500000005</v>
      </c>
      <c r="O868" s="52">
        <v>1778213.9380000001</v>
      </c>
      <c r="P868" s="50" t="s">
        <v>2379</v>
      </c>
      <c r="Q868" s="53">
        <v>1.2350000000000001</v>
      </c>
      <c r="R868" s="52">
        <v>299.60000610351563</v>
      </c>
      <c r="S868" s="50" t="s">
        <v>107</v>
      </c>
      <c r="T868" s="50" t="s">
        <v>683</v>
      </c>
      <c r="U868" s="50" t="s">
        <v>36</v>
      </c>
      <c r="V868" s="50" t="s">
        <v>72</v>
      </c>
    </row>
    <row r="869" spans="1:22" ht="18.75" x14ac:dyDescent="0.3">
      <c r="A869">
        <v>868</v>
      </c>
      <c r="B869" s="50" t="s">
        <v>2380</v>
      </c>
      <c r="C869" s="51">
        <v>45053</v>
      </c>
      <c r="D869" s="50" t="s">
        <v>210</v>
      </c>
      <c r="E869" s="50">
        <v>620408</v>
      </c>
      <c r="F869" s="50" t="s">
        <v>683</v>
      </c>
      <c r="G869" s="50" t="s">
        <v>36</v>
      </c>
      <c r="H869" s="50" t="s">
        <v>72</v>
      </c>
      <c r="I869" s="50">
        <v>5</v>
      </c>
      <c r="J869" s="50" t="s">
        <v>89</v>
      </c>
      <c r="K869" s="50" t="s">
        <v>95</v>
      </c>
      <c r="L869" s="50" t="s">
        <v>25</v>
      </c>
      <c r="M869" s="50" t="s">
        <v>74</v>
      </c>
      <c r="N869" s="52">
        <v>577718.16</v>
      </c>
      <c r="O869" s="52">
        <v>1778273.966</v>
      </c>
      <c r="P869" s="50" t="s">
        <v>2379</v>
      </c>
      <c r="Q869" s="53">
        <v>0.94199999999999995</v>
      </c>
      <c r="R869" s="52">
        <v>315.20001220703119</v>
      </c>
      <c r="S869" s="50" t="s">
        <v>107</v>
      </c>
      <c r="T869" s="50" t="s">
        <v>683</v>
      </c>
      <c r="U869" s="50" t="s">
        <v>36</v>
      </c>
      <c r="V869" s="50" t="s">
        <v>72</v>
      </c>
    </row>
    <row r="870" spans="1:22" ht="18.75" x14ac:dyDescent="0.3">
      <c r="A870">
        <v>869</v>
      </c>
      <c r="B870" s="50" t="s">
        <v>2381</v>
      </c>
      <c r="C870" s="51">
        <v>45053</v>
      </c>
      <c r="D870" s="50" t="s">
        <v>210</v>
      </c>
      <c r="E870" s="50">
        <v>620502</v>
      </c>
      <c r="F870" s="50" t="s">
        <v>129</v>
      </c>
      <c r="G870" s="50" t="s">
        <v>32</v>
      </c>
      <c r="H870" s="50" t="s">
        <v>72</v>
      </c>
      <c r="I870" s="50">
        <v>5</v>
      </c>
      <c r="J870" s="50" t="s">
        <v>89</v>
      </c>
      <c r="K870" s="50" t="s">
        <v>84</v>
      </c>
      <c r="L870" s="50" t="s">
        <v>24</v>
      </c>
      <c r="M870" s="50" t="s">
        <v>74</v>
      </c>
      <c r="N870" s="52">
        <v>578911.16599999997</v>
      </c>
      <c r="O870" s="52">
        <v>1794255.797</v>
      </c>
      <c r="P870" s="50" t="s">
        <v>2382</v>
      </c>
      <c r="Q870" s="53">
        <v>0.93700000000000006</v>
      </c>
      <c r="R870" s="52">
        <v>271</v>
      </c>
      <c r="S870" s="50" t="s">
        <v>152</v>
      </c>
      <c r="T870" s="50" t="s">
        <v>131</v>
      </c>
      <c r="U870" s="50" t="s">
        <v>32</v>
      </c>
      <c r="V870" s="50" t="s">
        <v>72</v>
      </c>
    </row>
    <row r="871" spans="1:22" ht="18.75" x14ac:dyDescent="0.3">
      <c r="A871">
        <v>870</v>
      </c>
      <c r="B871" s="50" t="s">
        <v>2383</v>
      </c>
      <c r="C871" s="51">
        <v>45053</v>
      </c>
      <c r="D871" s="50" t="s">
        <v>210</v>
      </c>
      <c r="E871" s="50">
        <v>620502</v>
      </c>
      <c r="F871" s="50" t="s">
        <v>129</v>
      </c>
      <c r="G871" s="50" t="s">
        <v>32</v>
      </c>
      <c r="H871" s="50" t="s">
        <v>72</v>
      </c>
      <c r="I871" s="50">
        <v>5</v>
      </c>
      <c r="J871" s="50" t="s">
        <v>89</v>
      </c>
      <c r="K871" s="50" t="s">
        <v>73</v>
      </c>
      <c r="L871" s="50" t="s">
        <v>22</v>
      </c>
      <c r="M871" s="50" t="s">
        <v>74</v>
      </c>
      <c r="N871" s="52">
        <v>580861.83299999998</v>
      </c>
      <c r="O871" s="52">
        <v>1797692.335</v>
      </c>
      <c r="P871" s="50" t="s">
        <v>761</v>
      </c>
      <c r="Q871" s="53">
        <v>0.42199999999999999</v>
      </c>
      <c r="R871" s="52">
        <v>73.199996948242188</v>
      </c>
      <c r="S871" s="50" t="s">
        <v>81</v>
      </c>
      <c r="T871" s="50" t="s">
        <v>129</v>
      </c>
      <c r="U871" s="50" t="s">
        <v>32</v>
      </c>
      <c r="V871" s="50" t="s">
        <v>72</v>
      </c>
    </row>
    <row r="872" spans="1:22" ht="18.75" x14ac:dyDescent="0.3">
      <c r="A872">
        <v>871</v>
      </c>
      <c r="B872" s="50" t="s">
        <v>2384</v>
      </c>
      <c r="C872" s="51">
        <v>45053</v>
      </c>
      <c r="D872" s="50" t="s">
        <v>210</v>
      </c>
      <c r="E872" s="50">
        <v>620604</v>
      </c>
      <c r="F872" s="50" t="s">
        <v>608</v>
      </c>
      <c r="G872" s="50" t="s">
        <v>34</v>
      </c>
      <c r="H872" s="50" t="s">
        <v>72</v>
      </c>
      <c r="I872" s="50">
        <v>5</v>
      </c>
      <c r="J872" s="50" t="s">
        <v>89</v>
      </c>
      <c r="K872" s="50" t="s">
        <v>73</v>
      </c>
      <c r="L872" s="50" t="s">
        <v>22</v>
      </c>
      <c r="M872" s="50" t="s">
        <v>74</v>
      </c>
      <c r="N872" s="52">
        <v>543461.06799999997</v>
      </c>
      <c r="O872" s="52">
        <v>1845532.9890000001</v>
      </c>
      <c r="P872" s="50" t="s">
        <v>733</v>
      </c>
      <c r="Q872" s="53">
        <v>1.3049999999999999</v>
      </c>
      <c r="R872" s="52">
        <v>274.89999389648438</v>
      </c>
      <c r="S872" s="50" t="s">
        <v>152</v>
      </c>
      <c r="T872" s="50" t="s">
        <v>193</v>
      </c>
      <c r="U872" s="50" t="s">
        <v>34</v>
      </c>
      <c r="V872" s="50" t="s">
        <v>72</v>
      </c>
    </row>
    <row r="873" spans="1:22" ht="18.75" x14ac:dyDescent="0.3">
      <c r="A873">
        <v>872</v>
      </c>
      <c r="B873" s="50" t="s">
        <v>2385</v>
      </c>
      <c r="C873" s="51">
        <v>45053</v>
      </c>
      <c r="D873" s="50" t="s">
        <v>210</v>
      </c>
      <c r="E873" s="50">
        <v>620605</v>
      </c>
      <c r="F873" s="50" t="s">
        <v>230</v>
      </c>
      <c r="G873" s="50" t="s">
        <v>34</v>
      </c>
      <c r="H873" s="50" t="s">
        <v>72</v>
      </c>
      <c r="I873" s="50">
        <v>5</v>
      </c>
      <c r="J873" s="50" t="s">
        <v>89</v>
      </c>
      <c r="K873" s="50" t="s">
        <v>73</v>
      </c>
      <c r="L873" s="50" t="s">
        <v>22</v>
      </c>
      <c r="M873" s="50" t="s">
        <v>74</v>
      </c>
      <c r="N873" s="52">
        <v>572164.4</v>
      </c>
      <c r="O873" s="52">
        <v>1846477.246</v>
      </c>
      <c r="P873" s="50" t="s">
        <v>2386</v>
      </c>
      <c r="Q873" s="53">
        <v>0.92700000000000005</v>
      </c>
      <c r="R873" s="52">
        <v>270.89999389648438</v>
      </c>
      <c r="S873" s="50" t="s">
        <v>152</v>
      </c>
      <c r="T873" s="50" t="s">
        <v>230</v>
      </c>
      <c r="U873" s="50" t="s">
        <v>34</v>
      </c>
      <c r="V873" s="50" t="s">
        <v>72</v>
      </c>
    </row>
    <row r="874" spans="1:22" ht="18.75" x14ac:dyDescent="0.3">
      <c r="A874">
        <v>873</v>
      </c>
      <c r="B874" s="50" t="s">
        <v>2387</v>
      </c>
      <c r="C874" s="51">
        <v>45053</v>
      </c>
      <c r="D874" s="50" t="s">
        <v>210</v>
      </c>
      <c r="E874" s="50">
        <v>620606</v>
      </c>
      <c r="F874" s="50" t="s">
        <v>133</v>
      </c>
      <c r="G874" s="50" t="s">
        <v>34</v>
      </c>
      <c r="H874" s="50" t="s">
        <v>72</v>
      </c>
      <c r="I874" s="50">
        <v>5</v>
      </c>
      <c r="J874" s="50" t="s">
        <v>89</v>
      </c>
      <c r="K874" s="50" t="s">
        <v>73</v>
      </c>
      <c r="L874" s="50" t="s">
        <v>22</v>
      </c>
      <c r="M874" s="50" t="s">
        <v>74</v>
      </c>
      <c r="N874" s="52">
        <v>572764.75600000005</v>
      </c>
      <c r="O874" s="52">
        <v>1834256.9939999999</v>
      </c>
      <c r="P874" s="50" t="s">
        <v>339</v>
      </c>
      <c r="Q874" s="53">
        <v>2.25</v>
      </c>
      <c r="R874" s="52">
        <v>152.5</v>
      </c>
      <c r="S874" s="50" t="s">
        <v>76</v>
      </c>
      <c r="T874" s="50" t="s">
        <v>133</v>
      </c>
      <c r="U874" s="50" t="s">
        <v>34</v>
      </c>
      <c r="V874" s="50" t="s">
        <v>72</v>
      </c>
    </row>
    <row r="875" spans="1:22" ht="18.75" x14ac:dyDescent="0.3">
      <c r="A875">
        <v>874</v>
      </c>
      <c r="B875" s="50" t="s">
        <v>2388</v>
      </c>
      <c r="C875" s="51">
        <v>45053</v>
      </c>
      <c r="D875" s="50" t="s">
        <v>210</v>
      </c>
      <c r="E875" s="50">
        <v>620606</v>
      </c>
      <c r="F875" s="50" t="s">
        <v>133</v>
      </c>
      <c r="G875" s="50" t="s">
        <v>34</v>
      </c>
      <c r="H875" s="50" t="s">
        <v>72</v>
      </c>
      <c r="I875" s="50">
        <v>5</v>
      </c>
      <c r="J875" s="50" t="s">
        <v>89</v>
      </c>
      <c r="K875" s="50" t="s">
        <v>73</v>
      </c>
      <c r="L875" s="50" t="s">
        <v>22</v>
      </c>
      <c r="M875" s="50" t="s">
        <v>74</v>
      </c>
      <c r="N875" s="52">
        <v>572936.54099999997</v>
      </c>
      <c r="O875" s="52">
        <v>1835813.0160000001</v>
      </c>
      <c r="P875" s="50" t="s">
        <v>339</v>
      </c>
      <c r="Q875" s="53">
        <v>1.3029999999999999</v>
      </c>
      <c r="R875" s="52">
        <v>110.09999847412109</v>
      </c>
      <c r="S875" s="50" t="s">
        <v>81</v>
      </c>
      <c r="T875" s="50" t="s">
        <v>133</v>
      </c>
      <c r="U875" s="50" t="s">
        <v>34</v>
      </c>
      <c r="V875" s="50" t="s">
        <v>72</v>
      </c>
    </row>
    <row r="876" spans="1:22" ht="18.75" x14ac:dyDescent="0.3">
      <c r="A876">
        <v>875</v>
      </c>
      <c r="B876" s="50" t="s">
        <v>2389</v>
      </c>
      <c r="C876" s="51">
        <v>45053</v>
      </c>
      <c r="D876" s="50" t="s">
        <v>210</v>
      </c>
      <c r="E876" s="50">
        <v>620606</v>
      </c>
      <c r="F876" s="50" t="s">
        <v>133</v>
      </c>
      <c r="G876" s="50" t="s">
        <v>34</v>
      </c>
      <c r="H876" s="50" t="s">
        <v>72</v>
      </c>
      <c r="I876" s="50">
        <v>5</v>
      </c>
      <c r="J876" s="50" t="s">
        <v>89</v>
      </c>
      <c r="K876" s="50" t="s">
        <v>73</v>
      </c>
      <c r="L876" s="50" t="s">
        <v>22</v>
      </c>
      <c r="M876" s="50" t="s">
        <v>74</v>
      </c>
      <c r="N876" s="52">
        <v>570711.69700000004</v>
      </c>
      <c r="O876" s="52">
        <v>1837002.5419999999</v>
      </c>
      <c r="P876" s="50" t="s">
        <v>339</v>
      </c>
      <c r="Q876" s="53">
        <v>1.3</v>
      </c>
      <c r="R876" s="52">
        <v>304.79998779296881</v>
      </c>
      <c r="S876" s="50" t="s">
        <v>107</v>
      </c>
      <c r="T876" s="50" t="s">
        <v>133</v>
      </c>
      <c r="U876" s="50" t="s">
        <v>34</v>
      </c>
      <c r="V876" s="50" t="s">
        <v>72</v>
      </c>
    </row>
    <row r="877" spans="1:22" ht="18.75" x14ac:dyDescent="0.3">
      <c r="A877">
        <v>876</v>
      </c>
      <c r="B877" s="50" t="s">
        <v>2390</v>
      </c>
      <c r="C877" s="51">
        <v>45053</v>
      </c>
      <c r="D877" s="50" t="s">
        <v>210</v>
      </c>
      <c r="E877" s="50">
        <v>620801</v>
      </c>
      <c r="F877" s="50" t="s">
        <v>155</v>
      </c>
      <c r="G877" s="50" t="s">
        <v>37</v>
      </c>
      <c r="H877" s="50" t="s">
        <v>72</v>
      </c>
      <c r="I877" s="50">
        <v>5</v>
      </c>
      <c r="J877" s="50" t="s">
        <v>89</v>
      </c>
      <c r="K877" s="50" t="s">
        <v>73</v>
      </c>
      <c r="L877" s="50" t="s">
        <v>22</v>
      </c>
      <c r="M877" s="50" t="s">
        <v>74</v>
      </c>
      <c r="N877" s="52">
        <v>585434.53500000003</v>
      </c>
      <c r="O877" s="52">
        <v>1802597.2749999999</v>
      </c>
      <c r="P877" s="50" t="s">
        <v>558</v>
      </c>
      <c r="Q877" s="53">
        <v>2.173</v>
      </c>
      <c r="R877" s="52">
        <v>201.8999938964844</v>
      </c>
      <c r="S877" s="50" t="s">
        <v>139</v>
      </c>
      <c r="T877" s="50" t="s">
        <v>155</v>
      </c>
      <c r="U877" s="50" t="s">
        <v>37</v>
      </c>
      <c r="V877" s="50" t="s">
        <v>72</v>
      </c>
    </row>
    <row r="878" spans="1:22" ht="18.75" x14ac:dyDescent="0.3">
      <c r="A878">
        <v>877</v>
      </c>
      <c r="B878" s="50" t="s">
        <v>2391</v>
      </c>
      <c r="C878" s="51">
        <v>45053</v>
      </c>
      <c r="D878" s="50" t="s">
        <v>210</v>
      </c>
      <c r="E878" s="50">
        <v>620801</v>
      </c>
      <c r="F878" s="50" t="s">
        <v>155</v>
      </c>
      <c r="G878" s="50" t="s">
        <v>37</v>
      </c>
      <c r="H878" s="50" t="s">
        <v>72</v>
      </c>
      <c r="I878" s="50">
        <v>5</v>
      </c>
      <c r="J878" s="50" t="s">
        <v>89</v>
      </c>
      <c r="K878" s="50" t="s">
        <v>73</v>
      </c>
      <c r="L878" s="50" t="s">
        <v>22</v>
      </c>
      <c r="M878" s="50" t="s">
        <v>74</v>
      </c>
      <c r="N878" s="52">
        <v>586178.31200000003</v>
      </c>
      <c r="O878" s="52">
        <v>1803093.6059999999</v>
      </c>
      <c r="P878" s="50" t="s">
        <v>558</v>
      </c>
      <c r="Q878" s="53">
        <v>1.526</v>
      </c>
      <c r="R878" s="52">
        <v>181.6000061035156</v>
      </c>
      <c r="S878" s="50" t="s">
        <v>139</v>
      </c>
      <c r="T878" s="50" t="s">
        <v>155</v>
      </c>
      <c r="U878" s="50" t="s">
        <v>37</v>
      </c>
      <c r="V878" s="50" t="s">
        <v>72</v>
      </c>
    </row>
    <row r="879" spans="1:22" ht="18.75" x14ac:dyDescent="0.3">
      <c r="A879">
        <v>878</v>
      </c>
      <c r="B879" s="50" t="s">
        <v>2392</v>
      </c>
      <c r="C879" s="51">
        <v>45053</v>
      </c>
      <c r="D879" s="50" t="s">
        <v>210</v>
      </c>
      <c r="E879" s="50">
        <v>620801</v>
      </c>
      <c r="F879" s="50" t="s">
        <v>155</v>
      </c>
      <c r="G879" s="50" t="s">
        <v>37</v>
      </c>
      <c r="H879" s="50" t="s">
        <v>72</v>
      </c>
      <c r="I879" s="50">
        <v>5</v>
      </c>
      <c r="J879" s="50" t="s">
        <v>89</v>
      </c>
      <c r="K879" s="50" t="s">
        <v>73</v>
      </c>
      <c r="L879" s="50" t="s">
        <v>22</v>
      </c>
      <c r="M879" s="50" t="s">
        <v>74</v>
      </c>
      <c r="N879" s="52">
        <v>586577.64</v>
      </c>
      <c r="O879" s="52">
        <v>1803154.9280000001</v>
      </c>
      <c r="P879" s="50" t="s">
        <v>558</v>
      </c>
      <c r="Q879" s="53">
        <v>1.5109999999999999</v>
      </c>
      <c r="R879" s="52">
        <v>165.8999938964844</v>
      </c>
      <c r="S879" s="50" t="s">
        <v>139</v>
      </c>
      <c r="T879" s="50" t="s">
        <v>155</v>
      </c>
      <c r="U879" s="50" t="s">
        <v>37</v>
      </c>
      <c r="V879" s="50" t="s">
        <v>72</v>
      </c>
    </row>
    <row r="880" spans="1:22" ht="18.75" x14ac:dyDescent="0.3">
      <c r="A880">
        <v>879</v>
      </c>
      <c r="B880" s="50" t="s">
        <v>2393</v>
      </c>
      <c r="C880" s="51">
        <v>45053</v>
      </c>
      <c r="D880" s="50" t="s">
        <v>210</v>
      </c>
      <c r="E880" s="50">
        <v>620803</v>
      </c>
      <c r="F880" s="50" t="s">
        <v>175</v>
      </c>
      <c r="G880" s="50" t="s">
        <v>37</v>
      </c>
      <c r="H880" s="50" t="s">
        <v>72</v>
      </c>
      <c r="I880" s="50">
        <v>2</v>
      </c>
      <c r="J880" s="50" t="s">
        <v>2</v>
      </c>
      <c r="K880" s="50" t="s">
        <v>84</v>
      </c>
      <c r="L880" s="50" t="s">
        <v>24</v>
      </c>
      <c r="M880" s="50" t="s">
        <v>74</v>
      </c>
      <c r="N880" s="52">
        <v>595101.03599999996</v>
      </c>
      <c r="O880" s="52">
        <v>1798285.08</v>
      </c>
      <c r="P880" s="50" t="s">
        <v>138</v>
      </c>
      <c r="Q880" s="53">
        <v>0.54900000000000004</v>
      </c>
      <c r="R880" s="52">
        <v>157.69999694824219</v>
      </c>
      <c r="S880" s="50" t="s">
        <v>139</v>
      </c>
      <c r="T880" s="50" t="s">
        <v>175</v>
      </c>
      <c r="U880" s="50" t="s">
        <v>37</v>
      </c>
      <c r="V880" s="50" t="s">
        <v>72</v>
      </c>
    </row>
    <row r="881" spans="1:22" ht="18.75" x14ac:dyDescent="0.3">
      <c r="A881">
        <v>880</v>
      </c>
      <c r="B881" s="50" t="s">
        <v>2394</v>
      </c>
      <c r="C881" s="51">
        <v>45053</v>
      </c>
      <c r="D881" s="50" t="s">
        <v>210</v>
      </c>
      <c r="E881" s="50">
        <v>620803</v>
      </c>
      <c r="F881" s="50" t="s">
        <v>175</v>
      </c>
      <c r="G881" s="50" t="s">
        <v>37</v>
      </c>
      <c r="H881" s="50" t="s">
        <v>72</v>
      </c>
      <c r="I881" s="50">
        <v>2</v>
      </c>
      <c r="J881" s="50" t="s">
        <v>2</v>
      </c>
      <c r="K881" s="50" t="s">
        <v>95</v>
      </c>
      <c r="L881" s="50" t="s">
        <v>25</v>
      </c>
      <c r="M881" s="50" t="s">
        <v>74</v>
      </c>
      <c r="N881" s="52">
        <v>595936.96499999997</v>
      </c>
      <c r="O881" s="52">
        <v>1803816.9680000001</v>
      </c>
      <c r="P881" s="50" t="s">
        <v>400</v>
      </c>
      <c r="Q881" s="53">
        <v>2.98</v>
      </c>
      <c r="R881" s="52">
        <v>266.39999389648438</v>
      </c>
      <c r="S881" s="50" t="s">
        <v>152</v>
      </c>
      <c r="T881" s="50" t="s">
        <v>175</v>
      </c>
      <c r="U881" s="50" t="s">
        <v>37</v>
      </c>
      <c r="V881" s="50" t="s">
        <v>72</v>
      </c>
    </row>
    <row r="882" spans="1:22" ht="18.75" x14ac:dyDescent="0.3">
      <c r="A882">
        <v>881</v>
      </c>
      <c r="B882" s="50" t="s">
        <v>2395</v>
      </c>
      <c r="C882" s="51">
        <v>45053</v>
      </c>
      <c r="D882" s="50" t="s">
        <v>210</v>
      </c>
      <c r="E882" s="50">
        <v>620901</v>
      </c>
      <c r="F882" s="50" t="s">
        <v>547</v>
      </c>
      <c r="G882" s="50" t="s">
        <v>33</v>
      </c>
      <c r="H882" s="50" t="s">
        <v>72</v>
      </c>
      <c r="I882" s="50">
        <v>2</v>
      </c>
      <c r="J882" s="50" t="s">
        <v>2</v>
      </c>
      <c r="K882" s="50" t="s">
        <v>105</v>
      </c>
      <c r="L882" s="50" t="s">
        <v>6</v>
      </c>
      <c r="M882" s="50" t="s">
        <v>74</v>
      </c>
      <c r="N882" s="52">
        <v>555774.17500000005</v>
      </c>
      <c r="O882" s="52">
        <v>1781375.9040000001</v>
      </c>
      <c r="P882" s="50" t="s">
        <v>1443</v>
      </c>
      <c r="Q882" s="53">
        <v>0.61699999999999999</v>
      </c>
      <c r="R882" s="52">
        <v>177.19999694824219</v>
      </c>
      <c r="S882" s="50" t="s">
        <v>139</v>
      </c>
      <c r="T882" s="50" t="s">
        <v>547</v>
      </c>
      <c r="U882" s="50" t="s">
        <v>33</v>
      </c>
      <c r="V882" s="50" t="s">
        <v>72</v>
      </c>
    </row>
    <row r="883" spans="1:22" ht="18.75" x14ac:dyDescent="0.3">
      <c r="A883">
        <v>882</v>
      </c>
      <c r="B883" s="50" t="s">
        <v>2396</v>
      </c>
      <c r="C883" s="51">
        <v>45053</v>
      </c>
      <c r="D883" s="50" t="s">
        <v>210</v>
      </c>
      <c r="E883" s="50">
        <v>620901</v>
      </c>
      <c r="F883" s="50" t="s">
        <v>547</v>
      </c>
      <c r="G883" s="50" t="s">
        <v>33</v>
      </c>
      <c r="H883" s="50" t="s">
        <v>72</v>
      </c>
      <c r="I883" s="50">
        <v>2</v>
      </c>
      <c r="J883" s="50" t="s">
        <v>2</v>
      </c>
      <c r="K883" s="50" t="s">
        <v>84</v>
      </c>
      <c r="L883" s="50" t="s">
        <v>24</v>
      </c>
      <c r="M883" s="50" t="s">
        <v>74</v>
      </c>
      <c r="N883" s="52">
        <v>553677.59400000004</v>
      </c>
      <c r="O883" s="52">
        <v>1781636.1939999999</v>
      </c>
      <c r="P883" s="50" t="s">
        <v>602</v>
      </c>
      <c r="Q883" s="53">
        <v>0.94599999999999995</v>
      </c>
      <c r="R883" s="52">
        <v>57.599998474121087</v>
      </c>
      <c r="S883" s="50" t="s">
        <v>91</v>
      </c>
      <c r="T883" s="50" t="s">
        <v>547</v>
      </c>
      <c r="U883" s="50" t="s">
        <v>33</v>
      </c>
      <c r="V883" s="50" t="s">
        <v>72</v>
      </c>
    </row>
    <row r="884" spans="1:22" ht="18.75" x14ac:dyDescent="0.3">
      <c r="A884">
        <v>883</v>
      </c>
      <c r="B884" s="50" t="s">
        <v>2397</v>
      </c>
      <c r="C884" s="51">
        <v>45053</v>
      </c>
      <c r="D884" s="50" t="s">
        <v>210</v>
      </c>
      <c r="E884" s="50">
        <v>621003</v>
      </c>
      <c r="F884" s="50" t="s">
        <v>282</v>
      </c>
      <c r="G884" s="50" t="s">
        <v>39</v>
      </c>
      <c r="H884" s="50" t="s">
        <v>72</v>
      </c>
      <c r="I884" s="50">
        <v>5</v>
      </c>
      <c r="J884" s="50" t="s">
        <v>89</v>
      </c>
      <c r="K884" s="50" t="s">
        <v>73</v>
      </c>
      <c r="L884" s="50" t="s">
        <v>22</v>
      </c>
      <c r="M884" s="50" t="s">
        <v>74</v>
      </c>
      <c r="N884" s="52">
        <v>604858.23100000003</v>
      </c>
      <c r="O884" s="52">
        <v>1785890.1470000001</v>
      </c>
      <c r="P884" s="50" t="s">
        <v>2315</v>
      </c>
      <c r="Q884" s="53">
        <v>1.2130000000000001</v>
      </c>
      <c r="R884" s="52">
        <v>59</v>
      </c>
      <c r="S884" s="50" t="s">
        <v>91</v>
      </c>
      <c r="T884" s="50" t="s">
        <v>282</v>
      </c>
      <c r="U884" s="50" t="s">
        <v>39</v>
      </c>
      <c r="V884" s="50" t="s">
        <v>72</v>
      </c>
    </row>
    <row r="885" spans="1:22" ht="18.75" x14ac:dyDescent="0.3">
      <c r="A885">
        <v>884</v>
      </c>
      <c r="B885" s="50" t="s">
        <v>2398</v>
      </c>
      <c r="C885" s="51">
        <v>45053</v>
      </c>
      <c r="D885" s="50" t="s">
        <v>210</v>
      </c>
      <c r="E885" s="50">
        <v>621003</v>
      </c>
      <c r="F885" s="50" t="s">
        <v>282</v>
      </c>
      <c r="G885" s="50" t="s">
        <v>39</v>
      </c>
      <c r="H885" s="50" t="s">
        <v>72</v>
      </c>
      <c r="I885" s="50">
        <v>5</v>
      </c>
      <c r="J885" s="50" t="s">
        <v>89</v>
      </c>
      <c r="K885" s="50" t="s">
        <v>73</v>
      </c>
      <c r="L885" s="50" t="s">
        <v>22</v>
      </c>
      <c r="M885" s="50" t="s">
        <v>74</v>
      </c>
      <c r="N885" s="52">
        <v>605262.11899999995</v>
      </c>
      <c r="O885" s="52">
        <v>1785951.8149999999</v>
      </c>
      <c r="P885" s="50" t="s">
        <v>2315</v>
      </c>
      <c r="Q885" s="53">
        <v>1.6080000000000001</v>
      </c>
      <c r="R885" s="52">
        <v>64.800003051757813</v>
      </c>
      <c r="S885" s="50" t="s">
        <v>91</v>
      </c>
      <c r="T885" s="50" t="s">
        <v>282</v>
      </c>
      <c r="U885" s="50" t="s">
        <v>39</v>
      </c>
      <c r="V885" s="50" t="s">
        <v>72</v>
      </c>
    </row>
    <row r="886" spans="1:22" ht="18.75" x14ac:dyDescent="0.3">
      <c r="A886">
        <v>885</v>
      </c>
      <c r="B886" s="50" t="s">
        <v>2399</v>
      </c>
      <c r="C886" s="51">
        <v>45053</v>
      </c>
      <c r="D886" s="50" t="s">
        <v>210</v>
      </c>
      <c r="E886" s="50">
        <v>621101</v>
      </c>
      <c r="F886" s="50" t="s">
        <v>113</v>
      </c>
      <c r="G886" s="50" t="s">
        <v>35</v>
      </c>
      <c r="H886" s="50" t="s">
        <v>72</v>
      </c>
      <c r="I886" s="50">
        <v>2</v>
      </c>
      <c r="J886" s="50" t="s">
        <v>2</v>
      </c>
      <c r="K886" s="50" t="s">
        <v>84</v>
      </c>
      <c r="L886" s="50" t="s">
        <v>24</v>
      </c>
      <c r="M886" s="50" t="s">
        <v>74</v>
      </c>
      <c r="N886" s="52">
        <v>526072.07900000003</v>
      </c>
      <c r="O886" s="52">
        <v>1838329.598</v>
      </c>
      <c r="P886" s="50" t="s">
        <v>672</v>
      </c>
      <c r="Q886" s="53">
        <v>1.504</v>
      </c>
      <c r="R886" s="52">
        <v>309.5</v>
      </c>
      <c r="S886" s="50" t="s">
        <v>107</v>
      </c>
      <c r="T886" s="50" t="s">
        <v>113</v>
      </c>
      <c r="U886" s="50" t="s">
        <v>35</v>
      </c>
      <c r="V886" s="50" t="s">
        <v>72</v>
      </c>
    </row>
    <row r="887" spans="1:22" ht="18.75" x14ac:dyDescent="0.3">
      <c r="A887">
        <v>886</v>
      </c>
      <c r="B887" s="50" t="s">
        <v>2400</v>
      </c>
      <c r="C887" s="51">
        <v>45056</v>
      </c>
      <c r="D887" s="50" t="s">
        <v>1592</v>
      </c>
      <c r="E887" s="50">
        <v>620103</v>
      </c>
      <c r="F887" s="50" t="s">
        <v>331</v>
      </c>
      <c r="G887" s="50" t="s">
        <v>30</v>
      </c>
      <c r="H887" s="50" t="s">
        <v>72</v>
      </c>
      <c r="I887" s="50">
        <v>2</v>
      </c>
      <c r="J887" s="50" t="s">
        <v>2</v>
      </c>
      <c r="K887" s="50" t="s">
        <v>95</v>
      </c>
      <c r="L887" s="50" t="s">
        <v>25</v>
      </c>
      <c r="M887" s="50" t="s">
        <v>74</v>
      </c>
      <c r="N887" s="52">
        <v>545612.03099999996</v>
      </c>
      <c r="O887" s="52">
        <v>1786058.297</v>
      </c>
      <c r="P887" s="50" t="s">
        <v>1376</v>
      </c>
      <c r="Q887" s="53">
        <v>1.871</v>
      </c>
      <c r="R887" s="52">
        <v>320.70001220703119</v>
      </c>
      <c r="S887" s="50" t="s">
        <v>107</v>
      </c>
      <c r="T887" s="50" t="s">
        <v>442</v>
      </c>
      <c r="U887" s="50" t="s">
        <v>33</v>
      </c>
      <c r="V887" s="50" t="s">
        <v>72</v>
      </c>
    </row>
    <row r="888" spans="1:22" ht="18.75" x14ac:dyDescent="0.3">
      <c r="A888">
        <v>887</v>
      </c>
      <c r="B888" s="50" t="s">
        <v>2401</v>
      </c>
      <c r="C888" s="51">
        <v>45057</v>
      </c>
      <c r="D888" s="50" t="s">
        <v>1880</v>
      </c>
      <c r="E888" s="50">
        <v>620204</v>
      </c>
      <c r="F888" s="50" t="s">
        <v>71</v>
      </c>
      <c r="G888" s="50" t="s">
        <v>40</v>
      </c>
      <c r="H888" s="50" t="s">
        <v>72</v>
      </c>
      <c r="I888" s="50">
        <v>2</v>
      </c>
      <c r="J888" s="50" t="s">
        <v>2</v>
      </c>
      <c r="K888" s="50" t="s">
        <v>73</v>
      </c>
      <c r="L888" s="50" t="s">
        <v>22</v>
      </c>
      <c r="M888" s="50" t="s">
        <v>74</v>
      </c>
      <c r="N888" s="52">
        <v>603838.50600000005</v>
      </c>
      <c r="O888" s="52">
        <v>1821907.645</v>
      </c>
      <c r="P888" s="50" t="s">
        <v>696</v>
      </c>
      <c r="Q888" s="53">
        <v>1.72</v>
      </c>
      <c r="R888" s="52">
        <v>26.10000038146973</v>
      </c>
      <c r="S888" s="50" t="s">
        <v>91</v>
      </c>
      <c r="T888" s="50" t="s">
        <v>71</v>
      </c>
      <c r="U888" s="50" t="s">
        <v>40</v>
      </c>
      <c r="V888" s="50" t="s">
        <v>72</v>
      </c>
    </row>
    <row r="889" spans="1:22" ht="18.75" x14ac:dyDescent="0.3">
      <c r="A889">
        <v>888</v>
      </c>
      <c r="B889" s="50" t="s">
        <v>2402</v>
      </c>
      <c r="C889" s="51">
        <v>45057</v>
      </c>
      <c r="D889" s="50" t="s">
        <v>271</v>
      </c>
      <c r="E889" s="50">
        <v>620207</v>
      </c>
      <c r="F889" s="50" t="s">
        <v>104</v>
      </c>
      <c r="G889" s="50" t="s">
        <v>40</v>
      </c>
      <c r="H889" s="50" t="s">
        <v>72</v>
      </c>
      <c r="I889" s="50">
        <v>2</v>
      </c>
      <c r="J889" s="50" t="s">
        <v>2</v>
      </c>
      <c r="K889" s="50" t="s">
        <v>73</v>
      </c>
      <c r="L889" s="50" t="s">
        <v>22</v>
      </c>
      <c r="M889" s="50" t="s">
        <v>74</v>
      </c>
      <c r="N889" s="52">
        <v>604069.75600000005</v>
      </c>
      <c r="O889" s="52">
        <v>1811784.55</v>
      </c>
      <c r="P889" s="50" t="s">
        <v>726</v>
      </c>
      <c r="Q889" s="53">
        <v>1.4339999999999999</v>
      </c>
      <c r="R889" s="52">
        <v>348</v>
      </c>
      <c r="S889" s="50" t="s">
        <v>86</v>
      </c>
      <c r="T889" s="50" t="s">
        <v>104</v>
      </c>
      <c r="U889" s="50" t="s">
        <v>40</v>
      </c>
      <c r="V889" s="50" t="s">
        <v>72</v>
      </c>
    </row>
    <row r="890" spans="1:22" ht="18.75" x14ac:dyDescent="0.3">
      <c r="A890">
        <v>889</v>
      </c>
      <c r="B890" s="50" t="s">
        <v>2403</v>
      </c>
      <c r="C890" s="51">
        <v>45059</v>
      </c>
      <c r="D890" s="50" t="s">
        <v>292</v>
      </c>
      <c r="E890" s="50">
        <v>620204</v>
      </c>
      <c r="F890" s="50" t="s">
        <v>71</v>
      </c>
      <c r="G890" s="50" t="s">
        <v>40</v>
      </c>
      <c r="H890" s="50" t="s">
        <v>72</v>
      </c>
      <c r="I890" s="50">
        <v>2</v>
      </c>
      <c r="J890" s="50" t="s">
        <v>2</v>
      </c>
      <c r="K890" s="50" t="s">
        <v>73</v>
      </c>
      <c r="L890" s="50" t="s">
        <v>22</v>
      </c>
      <c r="M890" s="50" t="s">
        <v>74</v>
      </c>
      <c r="N890" s="52">
        <v>598954.74300000002</v>
      </c>
      <c r="O890" s="52">
        <v>1822837.236</v>
      </c>
      <c r="P890" s="50" t="s">
        <v>75</v>
      </c>
      <c r="Q890" s="53">
        <v>1.1000000000000001</v>
      </c>
      <c r="R890" s="52">
        <v>284.70001220703119</v>
      </c>
      <c r="S890" s="50" t="s">
        <v>152</v>
      </c>
      <c r="T890" s="50" t="s">
        <v>71</v>
      </c>
      <c r="U890" s="50" t="s">
        <v>40</v>
      </c>
      <c r="V890" s="50" t="s">
        <v>72</v>
      </c>
    </row>
    <row r="891" spans="1:22" ht="18.75" x14ac:dyDescent="0.3">
      <c r="A891">
        <v>890</v>
      </c>
      <c r="B891" s="50" t="s">
        <v>2404</v>
      </c>
      <c r="C891" s="51">
        <v>45061</v>
      </c>
      <c r="D891" s="50" t="s">
        <v>2405</v>
      </c>
      <c r="E891" s="50">
        <v>620411</v>
      </c>
      <c r="F891" s="50" t="s">
        <v>166</v>
      </c>
      <c r="G891" s="50" t="s">
        <v>36</v>
      </c>
      <c r="H891" s="50" t="s">
        <v>72</v>
      </c>
      <c r="I891" s="50">
        <v>2</v>
      </c>
      <c r="J891" s="50" t="s">
        <v>2</v>
      </c>
      <c r="K891" s="50" t="s">
        <v>95</v>
      </c>
      <c r="L891" s="50" t="s">
        <v>25</v>
      </c>
      <c r="M891" s="50" t="s">
        <v>74</v>
      </c>
      <c r="N891" s="52">
        <v>549171.86</v>
      </c>
      <c r="O891" s="52">
        <v>1768404.5660000001</v>
      </c>
      <c r="P891" s="50" t="s">
        <v>1117</v>
      </c>
      <c r="Q891" s="53">
        <v>2.7639999999999998</v>
      </c>
      <c r="R891" s="52">
        <v>200.69999694824219</v>
      </c>
      <c r="S891" s="50" t="s">
        <v>139</v>
      </c>
      <c r="T891" s="50" t="s">
        <v>442</v>
      </c>
      <c r="U891" s="50" t="s">
        <v>33</v>
      </c>
      <c r="V891" s="50" t="s">
        <v>72</v>
      </c>
    </row>
    <row r="892" spans="1:22" ht="18.75" x14ac:dyDescent="0.3">
      <c r="A892">
        <v>891</v>
      </c>
      <c r="B892" s="50" t="s">
        <v>2406</v>
      </c>
      <c r="C892" s="51">
        <v>45062</v>
      </c>
      <c r="D892" s="50" t="s">
        <v>1928</v>
      </c>
      <c r="E892" s="50">
        <v>620506</v>
      </c>
      <c r="F892" s="50" t="s">
        <v>131</v>
      </c>
      <c r="G892" s="50" t="s">
        <v>32</v>
      </c>
      <c r="H892" s="50" t="s">
        <v>72</v>
      </c>
      <c r="I892" s="50">
        <v>5</v>
      </c>
      <c r="J892" s="50" t="s">
        <v>89</v>
      </c>
      <c r="K892" s="50" t="s">
        <v>84</v>
      </c>
      <c r="L892" s="50" t="s">
        <v>24</v>
      </c>
      <c r="M892" s="50" t="s">
        <v>74</v>
      </c>
      <c r="N892" s="52">
        <v>583940.55099999998</v>
      </c>
      <c r="O892" s="52">
        <v>1794067.6140000001</v>
      </c>
      <c r="P892" s="50" t="s">
        <v>2407</v>
      </c>
      <c r="Q892" s="53">
        <v>0.748</v>
      </c>
      <c r="R892" s="52">
        <v>267.39999389648438</v>
      </c>
      <c r="S892" s="50" t="s">
        <v>152</v>
      </c>
      <c r="T892" s="50" t="s">
        <v>131</v>
      </c>
      <c r="U892" s="50" t="s">
        <v>32</v>
      </c>
      <c r="V892" s="50" t="s">
        <v>72</v>
      </c>
    </row>
    <row r="893" spans="1:22" ht="18.75" x14ac:dyDescent="0.3">
      <c r="A893">
        <v>892</v>
      </c>
      <c r="B893" s="50" t="s">
        <v>2408</v>
      </c>
      <c r="C893" s="51">
        <v>45062</v>
      </c>
      <c r="D893" s="50" t="s">
        <v>1928</v>
      </c>
      <c r="E893" s="50">
        <v>620506</v>
      </c>
      <c r="F893" s="50" t="s">
        <v>131</v>
      </c>
      <c r="G893" s="50" t="s">
        <v>32</v>
      </c>
      <c r="H893" s="50" t="s">
        <v>72</v>
      </c>
      <c r="I893" s="50">
        <v>5</v>
      </c>
      <c r="J893" s="50" t="s">
        <v>89</v>
      </c>
      <c r="K893" s="50" t="s">
        <v>84</v>
      </c>
      <c r="L893" s="50" t="s">
        <v>24</v>
      </c>
      <c r="M893" s="50" t="s">
        <v>74</v>
      </c>
      <c r="N893" s="52">
        <v>583716.43000000005</v>
      </c>
      <c r="O893" s="52">
        <v>1794261.4609999999</v>
      </c>
      <c r="P893" s="50" t="s">
        <v>2407</v>
      </c>
      <c r="Q893" s="53">
        <v>0.99</v>
      </c>
      <c r="R893" s="52">
        <v>279.29998779296881</v>
      </c>
      <c r="S893" s="50" t="s">
        <v>152</v>
      </c>
      <c r="T893" s="50" t="s">
        <v>131</v>
      </c>
      <c r="U893" s="50" t="s">
        <v>32</v>
      </c>
      <c r="V893" s="50" t="s">
        <v>72</v>
      </c>
    </row>
    <row r="894" spans="1:22" ht="18.75" x14ac:dyDescent="0.3">
      <c r="A894">
        <v>893</v>
      </c>
      <c r="B894" s="50" t="s">
        <v>2409</v>
      </c>
      <c r="C894" s="51">
        <v>45063</v>
      </c>
      <c r="D894" s="50" t="s">
        <v>908</v>
      </c>
      <c r="E894" s="50">
        <v>620104</v>
      </c>
      <c r="F894" s="50" t="s">
        <v>312</v>
      </c>
      <c r="G894" s="50" t="s">
        <v>30</v>
      </c>
      <c r="H894" s="50" t="s">
        <v>72</v>
      </c>
      <c r="I894" s="50">
        <v>2</v>
      </c>
      <c r="J894" s="50" t="s">
        <v>2</v>
      </c>
      <c r="K894" s="50" t="s">
        <v>84</v>
      </c>
      <c r="L894" s="50" t="s">
        <v>24</v>
      </c>
      <c r="M894" s="50" t="s">
        <v>74</v>
      </c>
      <c r="N894" s="52">
        <v>539786.48800000001</v>
      </c>
      <c r="O894" s="52">
        <v>1818805.9790000001</v>
      </c>
      <c r="P894" s="50" t="s">
        <v>511</v>
      </c>
      <c r="Q894" s="53">
        <v>1.702</v>
      </c>
      <c r="R894" s="52">
        <v>16.5</v>
      </c>
      <c r="S894" s="50" t="s">
        <v>86</v>
      </c>
      <c r="T894" s="50" t="s">
        <v>312</v>
      </c>
      <c r="U894" s="50" t="s">
        <v>30</v>
      </c>
      <c r="V894" s="50" t="s">
        <v>72</v>
      </c>
    </row>
    <row r="895" spans="1:22" ht="18.75" x14ac:dyDescent="0.3">
      <c r="A895">
        <v>894</v>
      </c>
      <c r="B895" s="50" t="s">
        <v>2410</v>
      </c>
      <c r="C895" s="51">
        <v>45063</v>
      </c>
      <c r="D895" s="50" t="s">
        <v>908</v>
      </c>
      <c r="E895" s="50">
        <v>620301</v>
      </c>
      <c r="F895" s="50" t="s">
        <v>440</v>
      </c>
      <c r="G895" s="50" t="s">
        <v>31</v>
      </c>
      <c r="H895" s="50" t="s">
        <v>72</v>
      </c>
      <c r="I895" s="50">
        <v>2</v>
      </c>
      <c r="J895" s="50" t="s">
        <v>2</v>
      </c>
      <c r="K895" s="50" t="s">
        <v>105</v>
      </c>
      <c r="L895" s="50" t="s">
        <v>6</v>
      </c>
      <c r="M895" s="50" t="s">
        <v>74</v>
      </c>
      <c r="N895" s="52">
        <v>532679.73499999999</v>
      </c>
      <c r="O895" s="52">
        <v>1792023.048</v>
      </c>
      <c r="P895" s="50" t="s">
        <v>1676</v>
      </c>
      <c r="Q895" s="53">
        <v>0.55300000000000005</v>
      </c>
      <c r="R895" s="52">
        <v>340.5</v>
      </c>
      <c r="S895" s="50" t="s">
        <v>86</v>
      </c>
      <c r="T895" s="50" t="s">
        <v>440</v>
      </c>
      <c r="U895" s="50" t="s">
        <v>31</v>
      </c>
      <c r="V895" s="50" t="s">
        <v>72</v>
      </c>
    </row>
    <row r="896" spans="1:22" ht="18.75" x14ac:dyDescent="0.3">
      <c r="A896">
        <v>895</v>
      </c>
      <c r="B896" s="50" t="s">
        <v>2411</v>
      </c>
      <c r="C896" s="51">
        <v>45063</v>
      </c>
      <c r="D896" s="50" t="s">
        <v>908</v>
      </c>
      <c r="E896" s="50">
        <v>620302</v>
      </c>
      <c r="F896" s="50" t="s">
        <v>619</v>
      </c>
      <c r="G896" s="50" t="s">
        <v>31</v>
      </c>
      <c r="H896" s="50" t="s">
        <v>72</v>
      </c>
      <c r="I896" s="50">
        <v>2</v>
      </c>
      <c r="J896" s="50" t="s">
        <v>2</v>
      </c>
      <c r="K896" s="50" t="s">
        <v>95</v>
      </c>
      <c r="L896" s="50" t="s">
        <v>25</v>
      </c>
      <c r="M896" s="50" t="s">
        <v>74</v>
      </c>
      <c r="N896" s="52">
        <v>534231.69299999997</v>
      </c>
      <c r="O896" s="52">
        <v>1806996.594</v>
      </c>
      <c r="P896" s="50" t="s">
        <v>2412</v>
      </c>
      <c r="Q896" s="53">
        <v>0.62</v>
      </c>
      <c r="R896" s="52">
        <v>308.20001220703119</v>
      </c>
      <c r="S896" s="50" t="s">
        <v>107</v>
      </c>
      <c r="T896" s="50" t="s">
        <v>619</v>
      </c>
      <c r="U896" s="50" t="s">
        <v>31</v>
      </c>
      <c r="V896" s="50" t="s">
        <v>72</v>
      </c>
    </row>
    <row r="897" spans="1:22" ht="18.75" x14ac:dyDescent="0.3">
      <c r="A897">
        <v>896</v>
      </c>
      <c r="B897" s="50" t="s">
        <v>2413</v>
      </c>
      <c r="C897" s="51">
        <v>45063</v>
      </c>
      <c r="D897" s="50" t="s">
        <v>908</v>
      </c>
      <c r="E897" s="50">
        <v>620403</v>
      </c>
      <c r="F897" s="50" t="s">
        <v>253</v>
      </c>
      <c r="G897" s="50" t="s">
        <v>36</v>
      </c>
      <c r="H897" s="50" t="s">
        <v>72</v>
      </c>
      <c r="I897" s="50">
        <v>2</v>
      </c>
      <c r="J897" s="50" t="s">
        <v>2</v>
      </c>
      <c r="K897" s="50" t="s">
        <v>84</v>
      </c>
      <c r="L897" s="50" t="s">
        <v>24</v>
      </c>
      <c r="M897" s="50" t="s">
        <v>74</v>
      </c>
      <c r="N897" s="52">
        <v>592293.63399999996</v>
      </c>
      <c r="O897" s="52">
        <v>1784586.0090000001</v>
      </c>
      <c r="P897" s="50" t="s">
        <v>814</v>
      </c>
      <c r="Q897" s="53">
        <v>1.8440000000000001</v>
      </c>
      <c r="R897" s="52">
        <v>107.5</v>
      </c>
      <c r="S897" s="50" t="s">
        <v>81</v>
      </c>
      <c r="T897" s="50" t="s">
        <v>88</v>
      </c>
      <c r="U897" s="50" t="s">
        <v>32</v>
      </c>
      <c r="V897" s="50" t="s">
        <v>72</v>
      </c>
    </row>
    <row r="898" spans="1:22" ht="18.75" x14ac:dyDescent="0.3">
      <c r="A898">
        <v>897</v>
      </c>
      <c r="B898" s="50" t="s">
        <v>2414</v>
      </c>
      <c r="C898" s="51">
        <v>45063</v>
      </c>
      <c r="D898" s="50" t="s">
        <v>908</v>
      </c>
      <c r="E898" s="50">
        <v>620409</v>
      </c>
      <c r="F898" s="50" t="s">
        <v>109</v>
      </c>
      <c r="G898" s="50" t="s">
        <v>36</v>
      </c>
      <c r="H898" s="50" t="s">
        <v>72</v>
      </c>
      <c r="I898" s="50">
        <v>2</v>
      </c>
      <c r="J898" s="50" t="s">
        <v>2</v>
      </c>
      <c r="K898" s="50" t="s">
        <v>95</v>
      </c>
      <c r="L898" s="50" t="s">
        <v>25</v>
      </c>
      <c r="M898" s="50" t="s">
        <v>74</v>
      </c>
      <c r="N898" s="52">
        <v>568901.16799999995</v>
      </c>
      <c r="O898" s="52">
        <v>1766785.432</v>
      </c>
      <c r="P898" s="50" t="s">
        <v>2415</v>
      </c>
      <c r="Q898" s="53">
        <v>1.0609999999999999</v>
      </c>
      <c r="R898" s="52">
        <v>150.19999694824219</v>
      </c>
      <c r="S898" s="50" t="s">
        <v>76</v>
      </c>
      <c r="T898" s="50" t="s">
        <v>109</v>
      </c>
      <c r="U898" s="50" t="s">
        <v>36</v>
      </c>
      <c r="V898" s="50" t="s">
        <v>72</v>
      </c>
    </row>
    <row r="899" spans="1:22" ht="18.75" x14ac:dyDescent="0.3">
      <c r="A899">
        <v>898</v>
      </c>
      <c r="B899" s="50" t="s">
        <v>2416</v>
      </c>
      <c r="C899" s="51">
        <v>45063</v>
      </c>
      <c r="D899" s="50" t="s">
        <v>908</v>
      </c>
      <c r="E899" s="50">
        <v>620704</v>
      </c>
      <c r="F899" s="50" t="s">
        <v>246</v>
      </c>
      <c r="G899" s="50" t="s">
        <v>38</v>
      </c>
      <c r="H899" s="50" t="s">
        <v>72</v>
      </c>
      <c r="I899" s="50">
        <v>2</v>
      </c>
      <c r="J899" s="50" t="s">
        <v>2</v>
      </c>
      <c r="K899" s="50" t="s">
        <v>105</v>
      </c>
      <c r="L899" s="50" t="s">
        <v>6</v>
      </c>
      <c r="M899" s="50" t="s">
        <v>74</v>
      </c>
      <c r="N899" s="52">
        <v>594579.152</v>
      </c>
      <c r="O899" s="52">
        <v>1831129.4580000001</v>
      </c>
      <c r="P899" s="50" t="s">
        <v>247</v>
      </c>
      <c r="Q899" s="53">
        <v>1.383</v>
      </c>
      <c r="R899" s="52">
        <v>67.699996948242188</v>
      </c>
      <c r="S899" s="50" t="s">
        <v>81</v>
      </c>
      <c r="T899" s="50" t="s">
        <v>246</v>
      </c>
      <c r="U899" s="50" t="s">
        <v>38</v>
      </c>
      <c r="V899" s="50" t="s">
        <v>72</v>
      </c>
    </row>
    <row r="900" spans="1:22" ht="18.75" x14ac:dyDescent="0.3">
      <c r="A900">
        <v>899</v>
      </c>
      <c r="B900" s="50" t="s">
        <v>2417</v>
      </c>
      <c r="C900" s="51">
        <v>45063</v>
      </c>
      <c r="D900" s="50" t="s">
        <v>908</v>
      </c>
      <c r="E900" s="50">
        <v>621004</v>
      </c>
      <c r="F900" s="50" t="s">
        <v>234</v>
      </c>
      <c r="G900" s="50" t="s">
        <v>39</v>
      </c>
      <c r="H900" s="50" t="s">
        <v>72</v>
      </c>
      <c r="I900" s="50">
        <v>5</v>
      </c>
      <c r="J900" s="50" t="s">
        <v>89</v>
      </c>
      <c r="K900" s="50" t="s">
        <v>73</v>
      </c>
      <c r="L900" s="50" t="s">
        <v>22</v>
      </c>
      <c r="M900" s="50" t="s">
        <v>74</v>
      </c>
      <c r="N900" s="52">
        <v>597978.46600000001</v>
      </c>
      <c r="O900" s="52">
        <v>1784487.7520000001</v>
      </c>
      <c r="P900" s="50" t="s">
        <v>2418</v>
      </c>
      <c r="Q900" s="53">
        <v>1.5269999999999999</v>
      </c>
      <c r="R900" s="52">
        <v>262.79998779296881</v>
      </c>
      <c r="S900" s="50" t="s">
        <v>152</v>
      </c>
      <c r="T900" s="50" t="s">
        <v>282</v>
      </c>
      <c r="U900" s="50" t="s">
        <v>39</v>
      </c>
      <c r="V900" s="50" t="s">
        <v>72</v>
      </c>
    </row>
    <row r="901" spans="1:22" ht="18.75" x14ac:dyDescent="0.3">
      <c r="A901">
        <v>900</v>
      </c>
      <c r="B901" s="50" t="s">
        <v>2419</v>
      </c>
      <c r="C901" s="51">
        <v>45064</v>
      </c>
      <c r="D901" s="50" t="s">
        <v>154</v>
      </c>
      <c r="E901" s="50">
        <v>620206</v>
      </c>
      <c r="F901" s="50" t="s">
        <v>164</v>
      </c>
      <c r="G901" s="50" t="s">
        <v>40</v>
      </c>
      <c r="H901" s="50" t="s">
        <v>72</v>
      </c>
      <c r="I901" s="50">
        <v>2</v>
      </c>
      <c r="J901" s="50" t="s">
        <v>2</v>
      </c>
      <c r="K901" s="50" t="s">
        <v>73</v>
      </c>
      <c r="L901" s="50" t="s">
        <v>22</v>
      </c>
      <c r="M901" s="50" t="s">
        <v>74</v>
      </c>
      <c r="N901" s="52">
        <v>583635.70299999998</v>
      </c>
      <c r="O901" s="52">
        <v>1809456.9979999999</v>
      </c>
      <c r="P901" s="50" t="s">
        <v>165</v>
      </c>
      <c r="Q901" s="53">
        <v>2.476</v>
      </c>
      <c r="R901" s="52">
        <v>282.5</v>
      </c>
      <c r="S901" s="50" t="s">
        <v>152</v>
      </c>
      <c r="T901" s="50" t="s">
        <v>164</v>
      </c>
      <c r="U901" s="50" t="s">
        <v>40</v>
      </c>
      <c r="V901" s="50" t="s">
        <v>72</v>
      </c>
    </row>
    <row r="902" spans="1:22" ht="18.75" x14ac:dyDescent="0.3">
      <c r="A902">
        <v>901</v>
      </c>
      <c r="B902" s="50" t="s">
        <v>2420</v>
      </c>
      <c r="C902" s="51">
        <v>45064</v>
      </c>
      <c r="D902" s="50" t="s">
        <v>154</v>
      </c>
      <c r="E902" s="50">
        <v>620507</v>
      </c>
      <c r="F902" s="50" t="s">
        <v>88</v>
      </c>
      <c r="G902" s="50" t="s">
        <v>32</v>
      </c>
      <c r="H902" s="50" t="s">
        <v>72</v>
      </c>
      <c r="I902" s="50">
        <v>2</v>
      </c>
      <c r="J902" s="50" t="s">
        <v>2</v>
      </c>
      <c r="K902" s="50" t="s">
        <v>73</v>
      </c>
      <c r="L902" s="50" t="s">
        <v>22</v>
      </c>
      <c r="M902" s="50" t="s">
        <v>74</v>
      </c>
      <c r="N902" s="52">
        <v>592227.978</v>
      </c>
      <c r="O902" s="52">
        <v>1788006.371</v>
      </c>
      <c r="P902" s="50" t="s">
        <v>252</v>
      </c>
      <c r="Q902" s="53">
        <v>1.631</v>
      </c>
      <c r="R902" s="52">
        <v>45.799999237060547</v>
      </c>
      <c r="S902" s="50" t="s">
        <v>91</v>
      </c>
      <c r="T902" s="50" t="s">
        <v>253</v>
      </c>
      <c r="U902" s="50" t="s">
        <v>36</v>
      </c>
      <c r="V902" s="50" t="s">
        <v>72</v>
      </c>
    </row>
    <row r="903" spans="1:22" ht="18.75" x14ac:dyDescent="0.3">
      <c r="A903">
        <v>902</v>
      </c>
      <c r="B903" s="50" t="s">
        <v>2421</v>
      </c>
      <c r="C903" s="51">
        <v>45064</v>
      </c>
      <c r="D903" s="50" t="s">
        <v>154</v>
      </c>
      <c r="E903" s="50">
        <v>620605</v>
      </c>
      <c r="F903" s="50" t="s">
        <v>230</v>
      </c>
      <c r="G903" s="50" t="s">
        <v>34</v>
      </c>
      <c r="H903" s="50" t="s">
        <v>72</v>
      </c>
      <c r="I903" s="50">
        <v>5</v>
      </c>
      <c r="J903" s="50" t="s">
        <v>89</v>
      </c>
      <c r="K903" s="50" t="s">
        <v>73</v>
      </c>
      <c r="L903" s="50" t="s">
        <v>22</v>
      </c>
      <c r="M903" s="50" t="s">
        <v>74</v>
      </c>
      <c r="N903" s="52">
        <v>573159.32400000002</v>
      </c>
      <c r="O903" s="52">
        <v>1847047.071</v>
      </c>
      <c r="P903" s="50" t="s">
        <v>2386</v>
      </c>
      <c r="Q903" s="53">
        <v>0.58699999999999997</v>
      </c>
      <c r="R903" s="52">
        <v>9.8999996185302734</v>
      </c>
      <c r="S903" s="50" t="s">
        <v>86</v>
      </c>
      <c r="T903" s="50" t="s">
        <v>230</v>
      </c>
      <c r="U903" s="50" t="s">
        <v>34</v>
      </c>
      <c r="V903" s="50" t="s">
        <v>72</v>
      </c>
    </row>
    <row r="904" spans="1:22" ht="18.75" x14ac:dyDescent="0.3">
      <c r="A904">
        <v>903</v>
      </c>
      <c r="B904" s="50" t="s">
        <v>2422</v>
      </c>
      <c r="C904" s="51">
        <v>45065</v>
      </c>
      <c r="D904" s="50" t="s">
        <v>163</v>
      </c>
      <c r="E904" s="50">
        <v>620404</v>
      </c>
      <c r="F904" s="50" t="s">
        <v>204</v>
      </c>
      <c r="G904" s="50" t="s">
        <v>36</v>
      </c>
      <c r="H904" s="50" t="s">
        <v>72</v>
      </c>
      <c r="I904" s="50">
        <v>5</v>
      </c>
      <c r="J904" s="50" t="s">
        <v>89</v>
      </c>
      <c r="K904" s="50" t="s">
        <v>105</v>
      </c>
      <c r="L904" s="50" t="s">
        <v>6</v>
      </c>
      <c r="M904" s="50" t="s">
        <v>74</v>
      </c>
      <c r="N904" s="52">
        <v>595889.19299999997</v>
      </c>
      <c r="O904" s="52">
        <v>1779035.6040000001</v>
      </c>
      <c r="P904" s="50" t="s">
        <v>2423</v>
      </c>
      <c r="Q904" s="53">
        <v>1.1779999999999999</v>
      </c>
      <c r="R904" s="52">
        <v>89.699996948242188</v>
      </c>
      <c r="S904" s="50" t="s">
        <v>81</v>
      </c>
      <c r="T904" s="50" t="s">
        <v>204</v>
      </c>
      <c r="U904" s="50" t="s">
        <v>36</v>
      </c>
      <c r="V904" s="50" t="s">
        <v>72</v>
      </c>
    </row>
    <row r="905" spans="1:22" ht="18.75" x14ac:dyDescent="0.3">
      <c r="A905">
        <v>904</v>
      </c>
      <c r="B905" s="50" t="s">
        <v>2424</v>
      </c>
      <c r="C905" s="51">
        <v>45065</v>
      </c>
      <c r="D905" s="50" t="s">
        <v>163</v>
      </c>
      <c r="E905" s="50">
        <v>620405</v>
      </c>
      <c r="F905" s="50" t="s">
        <v>354</v>
      </c>
      <c r="G905" s="50" t="s">
        <v>36</v>
      </c>
      <c r="H905" s="50" t="s">
        <v>72</v>
      </c>
      <c r="I905" s="50">
        <v>5</v>
      </c>
      <c r="J905" s="50" t="s">
        <v>89</v>
      </c>
      <c r="K905" s="50" t="s">
        <v>73</v>
      </c>
      <c r="L905" s="50" t="s">
        <v>22</v>
      </c>
      <c r="M905" s="50" t="s">
        <v>74</v>
      </c>
      <c r="N905" s="52">
        <v>587141.42200000002</v>
      </c>
      <c r="O905" s="52">
        <v>1773835.3559999999</v>
      </c>
      <c r="P905" s="50" t="s">
        <v>2121</v>
      </c>
      <c r="Q905" s="53">
        <v>2.3679999999999999</v>
      </c>
      <c r="R905" s="52">
        <v>330.5</v>
      </c>
      <c r="S905" s="50" t="s">
        <v>107</v>
      </c>
      <c r="T905" s="50" t="s">
        <v>354</v>
      </c>
      <c r="U905" s="50" t="s">
        <v>36</v>
      </c>
      <c r="V905" s="50" t="s">
        <v>72</v>
      </c>
    </row>
    <row r="906" spans="1:22" ht="18.75" x14ac:dyDescent="0.3">
      <c r="A906">
        <v>905</v>
      </c>
      <c r="B906" s="50" t="s">
        <v>2425</v>
      </c>
      <c r="C906" s="51">
        <v>45065</v>
      </c>
      <c r="D906" s="50" t="s">
        <v>163</v>
      </c>
      <c r="E906" s="50">
        <v>620501</v>
      </c>
      <c r="F906" s="50" t="s">
        <v>32</v>
      </c>
      <c r="G906" s="50" t="s">
        <v>32</v>
      </c>
      <c r="H906" s="50" t="s">
        <v>72</v>
      </c>
      <c r="I906" s="50">
        <v>2</v>
      </c>
      <c r="J906" s="50" t="s">
        <v>2</v>
      </c>
      <c r="K906" s="50" t="s">
        <v>73</v>
      </c>
      <c r="L906" s="50" t="s">
        <v>22</v>
      </c>
      <c r="M906" s="50" t="s">
        <v>74</v>
      </c>
      <c r="N906" s="52">
        <v>575395.43000000005</v>
      </c>
      <c r="O906" s="52">
        <v>1789117.0560000001</v>
      </c>
      <c r="P906" s="50" t="s">
        <v>302</v>
      </c>
      <c r="Q906" s="53">
        <v>0.86499999999999999</v>
      </c>
      <c r="R906" s="52">
        <v>278.29998779296881</v>
      </c>
      <c r="S906" s="50" t="s">
        <v>152</v>
      </c>
      <c r="T906" s="50" t="s">
        <v>32</v>
      </c>
      <c r="U906" s="50" t="s">
        <v>32</v>
      </c>
      <c r="V906" s="50" t="s">
        <v>72</v>
      </c>
    </row>
    <row r="907" spans="1:22" ht="18.75" x14ac:dyDescent="0.3">
      <c r="A907">
        <v>906</v>
      </c>
      <c r="B907" s="50" t="s">
        <v>2426</v>
      </c>
      <c r="C907" s="51">
        <v>45065</v>
      </c>
      <c r="D907" s="50" t="s">
        <v>163</v>
      </c>
      <c r="E907" s="50">
        <v>620901</v>
      </c>
      <c r="F907" s="50" t="s">
        <v>547</v>
      </c>
      <c r="G907" s="50" t="s">
        <v>33</v>
      </c>
      <c r="H907" s="50" t="s">
        <v>72</v>
      </c>
      <c r="I907" s="50">
        <v>2</v>
      </c>
      <c r="J907" s="50" t="s">
        <v>2</v>
      </c>
      <c r="K907" s="50" t="s">
        <v>95</v>
      </c>
      <c r="L907" s="50" t="s">
        <v>25</v>
      </c>
      <c r="M907" s="50" t="s">
        <v>74</v>
      </c>
      <c r="N907" s="52">
        <v>552588.89399999997</v>
      </c>
      <c r="O907" s="52">
        <v>1778086.0049999999</v>
      </c>
      <c r="P907" s="50" t="s">
        <v>1921</v>
      </c>
      <c r="Q907" s="53">
        <v>2.6930000000000001</v>
      </c>
      <c r="R907" s="52">
        <v>238.5</v>
      </c>
      <c r="S907" s="50" t="s">
        <v>97</v>
      </c>
      <c r="T907" s="50" t="s">
        <v>442</v>
      </c>
      <c r="U907" s="50" t="s">
        <v>33</v>
      </c>
      <c r="V907" s="50" t="s">
        <v>72</v>
      </c>
    </row>
    <row r="908" spans="1:22" ht="18.75" x14ac:dyDescent="0.3">
      <c r="A908">
        <v>907</v>
      </c>
      <c r="B908" s="50" t="s">
        <v>2427</v>
      </c>
      <c r="C908" s="51">
        <v>45065</v>
      </c>
      <c r="D908" s="50" t="s">
        <v>163</v>
      </c>
      <c r="E908" s="50">
        <v>621002</v>
      </c>
      <c r="F908" s="50" t="s">
        <v>150</v>
      </c>
      <c r="G908" s="50" t="s">
        <v>39</v>
      </c>
      <c r="H908" s="50" t="s">
        <v>72</v>
      </c>
      <c r="I908" s="50">
        <v>5</v>
      </c>
      <c r="J908" s="50" t="s">
        <v>89</v>
      </c>
      <c r="K908" s="50" t="s">
        <v>73</v>
      </c>
      <c r="L908" s="50" t="s">
        <v>22</v>
      </c>
      <c r="M908" s="50" t="s">
        <v>74</v>
      </c>
      <c r="N908" s="52">
        <v>606602.772</v>
      </c>
      <c r="O908" s="52">
        <v>1792606.2109999999</v>
      </c>
      <c r="P908" s="50" t="s">
        <v>2428</v>
      </c>
      <c r="Q908" s="53">
        <v>2.1859999999999999</v>
      </c>
      <c r="R908" s="52">
        <v>197.80000305175781</v>
      </c>
      <c r="S908" s="50" t="s">
        <v>139</v>
      </c>
      <c r="T908" s="50" t="s">
        <v>39</v>
      </c>
      <c r="U908" s="50" t="s">
        <v>39</v>
      </c>
      <c r="V908" s="50" t="s">
        <v>72</v>
      </c>
    </row>
    <row r="909" spans="1:22" ht="18.75" x14ac:dyDescent="0.3">
      <c r="A909">
        <v>908</v>
      </c>
      <c r="B909" s="50" t="s">
        <v>2429</v>
      </c>
      <c r="C909" s="51">
        <v>45066</v>
      </c>
      <c r="D909" s="50" t="s">
        <v>500</v>
      </c>
      <c r="E909" s="50">
        <v>620404</v>
      </c>
      <c r="F909" s="50" t="s">
        <v>204</v>
      </c>
      <c r="G909" s="50" t="s">
        <v>36</v>
      </c>
      <c r="H909" s="50" t="s">
        <v>72</v>
      </c>
      <c r="I909" s="50">
        <v>5</v>
      </c>
      <c r="J909" s="50" t="s">
        <v>89</v>
      </c>
      <c r="K909" s="50" t="s">
        <v>73</v>
      </c>
      <c r="L909" s="50" t="s">
        <v>22</v>
      </c>
      <c r="M909" s="50" t="s">
        <v>74</v>
      </c>
      <c r="N909" s="52">
        <v>596076.99899999995</v>
      </c>
      <c r="O909" s="52">
        <v>1778890.389</v>
      </c>
      <c r="P909" s="50" t="s">
        <v>1157</v>
      </c>
      <c r="Q909" s="53">
        <v>1.1519999999999999</v>
      </c>
      <c r="R909" s="52">
        <v>339.89999389648438</v>
      </c>
      <c r="S909" s="50" t="s">
        <v>86</v>
      </c>
      <c r="T909" s="50" t="s">
        <v>204</v>
      </c>
      <c r="U909" s="50" t="s">
        <v>36</v>
      </c>
      <c r="V909" s="50" t="s">
        <v>72</v>
      </c>
    </row>
    <row r="910" spans="1:22" ht="18.75" x14ac:dyDescent="0.3">
      <c r="A910">
        <v>909</v>
      </c>
      <c r="B910" s="50" t="s">
        <v>2430</v>
      </c>
      <c r="C910" s="51">
        <v>45066</v>
      </c>
      <c r="D910" s="50" t="s">
        <v>500</v>
      </c>
      <c r="E910" s="50">
        <v>620506</v>
      </c>
      <c r="F910" s="50" t="s">
        <v>131</v>
      </c>
      <c r="G910" s="50" t="s">
        <v>32</v>
      </c>
      <c r="H910" s="50" t="s">
        <v>72</v>
      </c>
      <c r="I910" s="50">
        <v>5</v>
      </c>
      <c r="J910" s="50" t="s">
        <v>89</v>
      </c>
      <c r="K910" s="50" t="s">
        <v>73</v>
      </c>
      <c r="L910" s="50" t="s">
        <v>22</v>
      </c>
      <c r="M910" s="50" t="s">
        <v>74</v>
      </c>
      <c r="N910" s="52">
        <v>585802.75800000003</v>
      </c>
      <c r="O910" s="52">
        <v>1796435.6240000001</v>
      </c>
      <c r="P910" s="50" t="s">
        <v>847</v>
      </c>
      <c r="Q910" s="53">
        <v>1.7230000000000001</v>
      </c>
      <c r="R910" s="52">
        <v>166.19999694824219</v>
      </c>
      <c r="S910" s="50" t="s">
        <v>139</v>
      </c>
      <c r="T910" s="50" t="s">
        <v>131</v>
      </c>
      <c r="U910" s="50" t="s">
        <v>32</v>
      </c>
      <c r="V910" s="50" t="s">
        <v>72</v>
      </c>
    </row>
    <row r="911" spans="1:22" ht="18.75" x14ac:dyDescent="0.3">
      <c r="A911">
        <v>910</v>
      </c>
      <c r="B911" s="50" t="s">
        <v>2431</v>
      </c>
      <c r="C911" s="51">
        <v>45067</v>
      </c>
      <c r="D911" s="50" t="s">
        <v>188</v>
      </c>
      <c r="E911" s="50">
        <v>620119</v>
      </c>
      <c r="F911" s="50" t="s">
        <v>79</v>
      </c>
      <c r="G911" s="50" t="s">
        <v>30</v>
      </c>
      <c r="H911" s="50" t="s">
        <v>72</v>
      </c>
      <c r="I911" s="50">
        <v>2</v>
      </c>
      <c r="J911" s="50" t="s">
        <v>2</v>
      </c>
      <c r="K911" s="50" t="s">
        <v>73</v>
      </c>
      <c r="L911" s="50" t="s">
        <v>22</v>
      </c>
      <c r="M911" s="50" t="s">
        <v>74</v>
      </c>
      <c r="N911" s="52">
        <v>565861.46600000001</v>
      </c>
      <c r="O911" s="52">
        <v>1826637.9069999999</v>
      </c>
      <c r="P911" s="50" t="s">
        <v>297</v>
      </c>
      <c r="Q911" s="53">
        <v>0.376</v>
      </c>
      <c r="R911" s="52">
        <v>167.3999938964844</v>
      </c>
      <c r="S911" s="50" t="s">
        <v>139</v>
      </c>
      <c r="T911" s="50" t="s">
        <v>79</v>
      </c>
      <c r="U911" s="50" t="s">
        <v>30</v>
      </c>
      <c r="V911" s="50" t="s">
        <v>72</v>
      </c>
    </row>
    <row r="912" spans="1:22" ht="18.75" x14ac:dyDescent="0.3">
      <c r="A912">
        <v>911</v>
      </c>
      <c r="B912" s="50" t="s">
        <v>2432</v>
      </c>
      <c r="C912" s="51">
        <v>45067</v>
      </c>
      <c r="D912" s="50" t="s">
        <v>188</v>
      </c>
      <c r="E912" s="50">
        <v>620119</v>
      </c>
      <c r="F912" s="50" t="s">
        <v>79</v>
      </c>
      <c r="G912" s="50" t="s">
        <v>30</v>
      </c>
      <c r="H912" s="50" t="s">
        <v>72</v>
      </c>
      <c r="I912" s="50">
        <v>2</v>
      </c>
      <c r="J912" s="50" t="s">
        <v>2</v>
      </c>
      <c r="K912" s="50" t="s">
        <v>73</v>
      </c>
      <c r="L912" s="50" t="s">
        <v>22</v>
      </c>
      <c r="M912" s="50" t="s">
        <v>74</v>
      </c>
      <c r="N912" s="52">
        <v>564053.11499999999</v>
      </c>
      <c r="O912" s="52">
        <v>1830410.3259999999</v>
      </c>
      <c r="P912" s="50" t="s">
        <v>999</v>
      </c>
      <c r="Q912" s="53">
        <v>0.27800000000000002</v>
      </c>
      <c r="R912" s="52">
        <v>41.900001525878913</v>
      </c>
      <c r="S912" s="50" t="s">
        <v>91</v>
      </c>
      <c r="T912" s="50" t="s">
        <v>79</v>
      </c>
      <c r="U912" s="50" t="s">
        <v>30</v>
      </c>
      <c r="V912" s="50" t="s">
        <v>72</v>
      </c>
    </row>
    <row r="913" spans="1:22" ht="18.75" x14ac:dyDescent="0.3">
      <c r="A913">
        <v>912</v>
      </c>
      <c r="B913" s="50" t="s">
        <v>2433</v>
      </c>
      <c r="C913" s="51">
        <v>45067</v>
      </c>
      <c r="D913" s="50" t="s">
        <v>188</v>
      </c>
      <c r="E913" s="50">
        <v>620119</v>
      </c>
      <c r="F913" s="50" t="s">
        <v>79</v>
      </c>
      <c r="G913" s="50" t="s">
        <v>30</v>
      </c>
      <c r="H913" s="50" t="s">
        <v>72</v>
      </c>
      <c r="I913" s="50">
        <v>5</v>
      </c>
      <c r="J913" s="50" t="s">
        <v>89</v>
      </c>
      <c r="K913" s="50" t="s">
        <v>73</v>
      </c>
      <c r="L913" s="50" t="s">
        <v>22</v>
      </c>
      <c r="M913" s="50" t="s">
        <v>74</v>
      </c>
      <c r="N913" s="52">
        <v>563754.33100000001</v>
      </c>
      <c r="O913" s="52">
        <v>1830780.0349999999</v>
      </c>
      <c r="P913" s="50" t="s">
        <v>999</v>
      </c>
      <c r="Q913" s="53">
        <v>0.58799999999999997</v>
      </c>
      <c r="R913" s="52">
        <v>348.10000610351563</v>
      </c>
      <c r="S913" s="50" t="s">
        <v>86</v>
      </c>
      <c r="T913" s="50" t="s">
        <v>79</v>
      </c>
      <c r="U913" s="50" t="s">
        <v>30</v>
      </c>
      <c r="V913" s="50" t="s">
        <v>72</v>
      </c>
    </row>
    <row r="914" spans="1:22" ht="18.75" x14ac:dyDescent="0.3">
      <c r="A914">
        <v>913</v>
      </c>
      <c r="B914" s="50" t="s">
        <v>2434</v>
      </c>
      <c r="C914" s="51">
        <v>45067</v>
      </c>
      <c r="D914" s="50" t="s">
        <v>188</v>
      </c>
      <c r="E914" s="50">
        <v>620404</v>
      </c>
      <c r="F914" s="50" t="s">
        <v>204</v>
      </c>
      <c r="G914" s="50" t="s">
        <v>36</v>
      </c>
      <c r="H914" s="50" t="s">
        <v>72</v>
      </c>
      <c r="I914" s="50">
        <v>5</v>
      </c>
      <c r="J914" s="50" t="s">
        <v>89</v>
      </c>
      <c r="K914" s="50" t="s">
        <v>73</v>
      </c>
      <c r="L914" s="50" t="s">
        <v>22</v>
      </c>
      <c r="M914" s="50" t="s">
        <v>74</v>
      </c>
      <c r="N914" s="52">
        <v>596053.772</v>
      </c>
      <c r="O914" s="52">
        <v>1779312.8910000001</v>
      </c>
      <c r="P914" s="50" t="s">
        <v>2435</v>
      </c>
      <c r="Q914" s="53">
        <v>1.282</v>
      </c>
      <c r="R914" s="52">
        <v>150.5</v>
      </c>
      <c r="S914" s="50" t="s">
        <v>76</v>
      </c>
      <c r="T914" s="50" t="s">
        <v>204</v>
      </c>
      <c r="U914" s="50" t="s">
        <v>36</v>
      </c>
      <c r="V914" s="50" t="s">
        <v>72</v>
      </c>
    </row>
    <row r="915" spans="1:22" ht="18.75" x14ac:dyDescent="0.3">
      <c r="A915">
        <v>914</v>
      </c>
      <c r="B915" s="50" t="s">
        <v>2436</v>
      </c>
      <c r="C915" s="51">
        <v>45068</v>
      </c>
      <c r="D915" s="50" t="s">
        <v>190</v>
      </c>
      <c r="E915" s="50">
        <v>620105</v>
      </c>
      <c r="F915" s="50" t="s">
        <v>428</v>
      </c>
      <c r="G915" s="50" t="s">
        <v>30</v>
      </c>
      <c r="H915" s="50" t="s">
        <v>72</v>
      </c>
      <c r="I915" s="50">
        <v>5</v>
      </c>
      <c r="J915" s="50" t="s">
        <v>89</v>
      </c>
      <c r="K915" s="50" t="s">
        <v>73</v>
      </c>
      <c r="L915" s="50" t="s">
        <v>22</v>
      </c>
      <c r="M915" s="50" t="s">
        <v>74</v>
      </c>
      <c r="N915" s="52">
        <v>554423.05200000003</v>
      </c>
      <c r="O915" s="52">
        <v>1820147.6850000001</v>
      </c>
      <c r="P915" s="50" t="s">
        <v>1240</v>
      </c>
      <c r="Q915" s="53">
        <v>1.292</v>
      </c>
      <c r="R915" s="52">
        <v>248</v>
      </c>
      <c r="S915" s="50" t="s">
        <v>152</v>
      </c>
      <c r="T915" s="50" t="s">
        <v>428</v>
      </c>
      <c r="U915" s="50" t="s">
        <v>30</v>
      </c>
      <c r="V915" s="50" t="s">
        <v>72</v>
      </c>
    </row>
    <row r="916" spans="1:22" ht="18.75" x14ac:dyDescent="0.3">
      <c r="A916">
        <v>915</v>
      </c>
      <c r="B916" s="50" t="s">
        <v>2437</v>
      </c>
      <c r="C916" s="51">
        <v>45068</v>
      </c>
      <c r="D916" s="50" t="s">
        <v>190</v>
      </c>
      <c r="E916" s="50">
        <v>620407</v>
      </c>
      <c r="F916" s="50" t="s">
        <v>111</v>
      </c>
      <c r="G916" s="50" t="s">
        <v>36</v>
      </c>
      <c r="H916" s="50" t="s">
        <v>72</v>
      </c>
      <c r="I916" s="50">
        <v>2</v>
      </c>
      <c r="J916" s="50" t="s">
        <v>2</v>
      </c>
      <c r="K916" s="50" t="s">
        <v>95</v>
      </c>
      <c r="L916" s="50" t="s">
        <v>25</v>
      </c>
      <c r="M916" s="50" t="s">
        <v>74</v>
      </c>
      <c r="N916" s="52">
        <v>566405.62</v>
      </c>
      <c r="O916" s="52">
        <v>1759625.135</v>
      </c>
      <c r="P916" s="50" t="s">
        <v>1720</v>
      </c>
      <c r="Q916" s="53">
        <v>1.0409999999999999</v>
      </c>
      <c r="R916" s="52">
        <v>206.80000305175781</v>
      </c>
      <c r="S916" s="50" t="s">
        <v>97</v>
      </c>
      <c r="T916" s="50" t="s">
        <v>111</v>
      </c>
      <c r="U916" s="50" t="s">
        <v>36</v>
      </c>
      <c r="V916" s="50" t="s">
        <v>72</v>
      </c>
    </row>
    <row r="917" spans="1:22" ht="18.75" x14ac:dyDescent="0.3">
      <c r="A917">
        <v>916</v>
      </c>
      <c r="B917" s="50" t="s">
        <v>2438</v>
      </c>
      <c r="C917" s="51">
        <v>45068</v>
      </c>
      <c r="D917" s="50" t="s">
        <v>190</v>
      </c>
      <c r="E917" s="50">
        <v>620411</v>
      </c>
      <c r="F917" s="50" t="s">
        <v>166</v>
      </c>
      <c r="G917" s="50" t="s">
        <v>36</v>
      </c>
      <c r="H917" s="50" t="s">
        <v>72</v>
      </c>
      <c r="I917" s="50">
        <v>2</v>
      </c>
      <c r="J917" s="50" t="s">
        <v>2</v>
      </c>
      <c r="K917" s="50" t="s">
        <v>73</v>
      </c>
      <c r="L917" s="50" t="s">
        <v>22</v>
      </c>
      <c r="M917" s="50" t="s">
        <v>74</v>
      </c>
      <c r="N917" s="52">
        <v>553895.52399999998</v>
      </c>
      <c r="O917" s="52">
        <v>1762779.5</v>
      </c>
      <c r="P917" s="50" t="s">
        <v>2439</v>
      </c>
      <c r="Q917" s="53">
        <v>1.079</v>
      </c>
      <c r="R917" s="52">
        <v>141.6000061035156</v>
      </c>
      <c r="S917" s="50" t="s">
        <v>76</v>
      </c>
      <c r="T917" s="50" t="s">
        <v>166</v>
      </c>
      <c r="U917" s="50" t="s">
        <v>36</v>
      </c>
      <c r="V917" s="50" t="s">
        <v>72</v>
      </c>
    </row>
    <row r="918" spans="1:22" ht="18.75" x14ac:dyDescent="0.3">
      <c r="A918">
        <v>917</v>
      </c>
      <c r="B918" s="50" t="s">
        <v>2440</v>
      </c>
      <c r="C918" s="51">
        <v>45068</v>
      </c>
      <c r="D918" s="50" t="s">
        <v>190</v>
      </c>
      <c r="E918" s="50">
        <v>620413</v>
      </c>
      <c r="F918" s="50" t="s">
        <v>641</v>
      </c>
      <c r="G918" s="50" t="s">
        <v>36</v>
      </c>
      <c r="H918" s="50" t="s">
        <v>72</v>
      </c>
      <c r="I918" s="50">
        <v>5</v>
      </c>
      <c r="J918" s="50" t="s">
        <v>89</v>
      </c>
      <c r="K918" s="50" t="s">
        <v>73</v>
      </c>
      <c r="L918" s="50" t="s">
        <v>22</v>
      </c>
      <c r="M918" s="50" t="s">
        <v>74</v>
      </c>
      <c r="N918" s="52">
        <v>582287.57700000005</v>
      </c>
      <c r="O918" s="52">
        <v>1782802.909</v>
      </c>
      <c r="P918" s="50" t="s">
        <v>1049</v>
      </c>
      <c r="Q918" s="53">
        <v>2.2000000000000002</v>
      </c>
      <c r="R918" s="52">
        <v>139.80000305175781</v>
      </c>
      <c r="S918" s="50" t="s">
        <v>76</v>
      </c>
      <c r="T918" s="50" t="s">
        <v>168</v>
      </c>
      <c r="U918" s="50" t="s">
        <v>32</v>
      </c>
      <c r="V918" s="50" t="s">
        <v>72</v>
      </c>
    </row>
    <row r="919" spans="1:22" ht="18.75" x14ac:dyDescent="0.3">
      <c r="A919">
        <v>918</v>
      </c>
      <c r="B919" s="50" t="s">
        <v>2441</v>
      </c>
      <c r="C919" s="51">
        <v>45068</v>
      </c>
      <c r="D919" s="50" t="s">
        <v>190</v>
      </c>
      <c r="E919" s="50">
        <v>621002</v>
      </c>
      <c r="F919" s="50" t="s">
        <v>150</v>
      </c>
      <c r="G919" s="50" t="s">
        <v>39</v>
      </c>
      <c r="H919" s="50" t="s">
        <v>72</v>
      </c>
      <c r="I919" s="50">
        <v>5</v>
      </c>
      <c r="J919" s="50" t="s">
        <v>89</v>
      </c>
      <c r="K919" s="50" t="s">
        <v>84</v>
      </c>
      <c r="L919" s="50" t="s">
        <v>24</v>
      </c>
      <c r="M919" s="50" t="s">
        <v>74</v>
      </c>
      <c r="N919" s="52">
        <v>607854.59699999995</v>
      </c>
      <c r="O919" s="52">
        <v>1794109.209</v>
      </c>
      <c r="P919" s="50" t="s">
        <v>2428</v>
      </c>
      <c r="Q919" s="53">
        <v>0.86199999999999999</v>
      </c>
      <c r="R919" s="52">
        <v>133.3999938964844</v>
      </c>
      <c r="S919" s="50" t="s">
        <v>76</v>
      </c>
      <c r="T919" s="50" t="s">
        <v>39</v>
      </c>
      <c r="U919" s="50" t="s">
        <v>39</v>
      </c>
      <c r="V919" s="50" t="s">
        <v>72</v>
      </c>
    </row>
    <row r="920" spans="1:22" ht="18.75" x14ac:dyDescent="0.3">
      <c r="A920">
        <v>919</v>
      </c>
      <c r="B920" s="50" t="s">
        <v>2442</v>
      </c>
      <c r="C920" s="51">
        <v>45069</v>
      </c>
      <c r="D920" s="50" t="s">
        <v>210</v>
      </c>
      <c r="E920" s="50">
        <v>620118</v>
      </c>
      <c r="F920" s="50" t="s">
        <v>120</v>
      </c>
      <c r="G920" s="50" t="s">
        <v>30</v>
      </c>
      <c r="H920" s="50" t="s">
        <v>72</v>
      </c>
      <c r="I920" s="50">
        <v>5</v>
      </c>
      <c r="J920" s="50" t="s">
        <v>89</v>
      </c>
      <c r="K920" s="50" t="s">
        <v>73</v>
      </c>
      <c r="L920" s="50" t="s">
        <v>22</v>
      </c>
      <c r="M920" s="50" t="s">
        <v>74</v>
      </c>
      <c r="N920" s="52">
        <v>566830.03799999994</v>
      </c>
      <c r="O920" s="52">
        <v>1804298.9839999999</v>
      </c>
      <c r="P920" s="50" t="s">
        <v>634</v>
      </c>
      <c r="Q920" s="53">
        <v>1.026</v>
      </c>
      <c r="R920" s="52">
        <v>320.5</v>
      </c>
      <c r="S920" s="50" t="s">
        <v>107</v>
      </c>
      <c r="T920" s="50" t="s">
        <v>120</v>
      </c>
      <c r="U920" s="50" t="s">
        <v>30</v>
      </c>
      <c r="V920" s="50" t="s">
        <v>72</v>
      </c>
    </row>
    <row r="921" spans="1:22" ht="18.75" x14ac:dyDescent="0.3">
      <c r="A921">
        <v>920</v>
      </c>
      <c r="B921" s="50" t="s">
        <v>2443</v>
      </c>
      <c r="C921" s="51">
        <v>45069</v>
      </c>
      <c r="D921" s="50" t="s">
        <v>210</v>
      </c>
      <c r="E921" s="50">
        <v>620301</v>
      </c>
      <c r="F921" s="50" t="s">
        <v>440</v>
      </c>
      <c r="G921" s="50" t="s">
        <v>31</v>
      </c>
      <c r="H921" s="50" t="s">
        <v>72</v>
      </c>
      <c r="I921" s="50">
        <v>2</v>
      </c>
      <c r="J921" s="50" t="s">
        <v>2</v>
      </c>
      <c r="K921" s="50" t="s">
        <v>95</v>
      </c>
      <c r="L921" s="50" t="s">
        <v>25</v>
      </c>
      <c r="M921" s="50" t="s">
        <v>74</v>
      </c>
      <c r="N921" s="52">
        <v>545626.6</v>
      </c>
      <c r="O921" s="52">
        <v>1789856.993</v>
      </c>
      <c r="P921" s="50" t="s">
        <v>441</v>
      </c>
      <c r="Q921" s="53">
        <v>2.927</v>
      </c>
      <c r="R921" s="52">
        <v>314.29998779296881</v>
      </c>
      <c r="S921" s="50" t="s">
        <v>107</v>
      </c>
      <c r="T921" s="50" t="s">
        <v>442</v>
      </c>
      <c r="U921" s="50" t="s">
        <v>33</v>
      </c>
      <c r="V921" s="50" t="s">
        <v>72</v>
      </c>
    </row>
    <row r="922" spans="1:22" ht="18.75" x14ac:dyDescent="0.3">
      <c r="A922">
        <v>921</v>
      </c>
      <c r="B922" s="50" t="s">
        <v>2444</v>
      </c>
      <c r="C922" s="51">
        <v>45069</v>
      </c>
      <c r="D922" s="50" t="s">
        <v>210</v>
      </c>
      <c r="E922" s="50">
        <v>620404</v>
      </c>
      <c r="F922" s="50" t="s">
        <v>204</v>
      </c>
      <c r="G922" s="50" t="s">
        <v>36</v>
      </c>
      <c r="H922" s="50" t="s">
        <v>72</v>
      </c>
      <c r="I922" s="50">
        <v>5</v>
      </c>
      <c r="J922" s="50" t="s">
        <v>89</v>
      </c>
      <c r="K922" s="50" t="s">
        <v>73</v>
      </c>
      <c r="L922" s="50" t="s">
        <v>22</v>
      </c>
      <c r="M922" s="50" t="s">
        <v>74</v>
      </c>
      <c r="N922" s="52">
        <v>596049.22900000005</v>
      </c>
      <c r="O922" s="52">
        <v>1779373.7180000001</v>
      </c>
      <c r="P922" s="50" t="s">
        <v>2435</v>
      </c>
      <c r="Q922" s="53">
        <v>1.228</v>
      </c>
      <c r="R922" s="52">
        <v>149.30000305175781</v>
      </c>
      <c r="S922" s="50" t="s">
        <v>76</v>
      </c>
      <c r="T922" s="50" t="s">
        <v>204</v>
      </c>
      <c r="U922" s="50" t="s">
        <v>36</v>
      </c>
      <c r="V922" s="50" t="s">
        <v>72</v>
      </c>
    </row>
    <row r="923" spans="1:22" ht="18.75" x14ac:dyDescent="0.3">
      <c r="A923">
        <v>922</v>
      </c>
      <c r="B923" s="50" t="s">
        <v>2445</v>
      </c>
      <c r="C923" s="51">
        <v>45069</v>
      </c>
      <c r="D923" s="50" t="s">
        <v>210</v>
      </c>
      <c r="E923" s="50">
        <v>620408</v>
      </c>
      <c r="F923" s="50" t="s">
        <v>683</v>
      </c>
      <c r="G923" s="50" t="s">
        <v>36</v>
      </c>
      <c r="H923" s="50" t="s">
        <v>72</v>
      </c>
      <c r="I923" s="50">
        <v>5</v>
      </c>
      <c r="J923" s="50" t="s">
        <v>89</v>
      </c>
      <c r="K923" s="50" t="s">
        <v>73</v>
      </c>
      <c r="L923" s="50" t="s">
        <v>22</v>
      </c>
      <c r="M923" s="50" t="s">
        <v>74</v>
      </c>
      <c r="N923" s="52">
        <v>581074.64199999999</v>
      </c>
      <c r="O923" s="52">
        <v>1778220.746</v>
      </c>
      <c r="P923" s="50" t="s">
        <v>686</v>
      </c>
      <c r="Q923" s="53">
        <v>1.9239999999999999</v>
      </c>
      <c r="R923" s="52">
        <v>315.79998779296881</v>
      </c>
      <c r="S923" s="50" t="s">
        <v>107</v>
      </c>
      <c r="T923" s="50" t="s">
        <v>641</v>
      </c>
      <c r="U923" s="50" t="s">
        <v>36</v>
      </c>
      <c r="V923" s="50" t="s">
        <v>72</v>
      </c>
    </row>
    <row r="924" spans="1:22" ht="18.75" x14ac:dyDescent="0.3">
      <c r="A924">
        <v>923</v>
      </c>
      <c r="B924" s="50" t="s">
        <v>2446</v>
      </c>
      <c r="C924" s="51">
        <v>45069</v>
      </c>
      <c r="D924" s="50" t="s">
        <v>210</v>
      </c>
      <c r="E924" s="50">
        <v>621002</v>
      </c>
      <c r="F924" s="50" t="s">
        <v>150</v>
      </c>
      <c r="G924" s="50" t="s">
        <v>39</v>
      </c>
      <c r="H924" s="50" t="s">
        <v>72</v>
      </c>
      <c r="I924" s="50">
        <v>5</v>
      </c>
      <c r="J924" s="50" t="s">
        <v>89</v>
      </c>
      <c r="K924" s="50" t="s">
        <v>73</v>
      </c>
      <c r="L924" s="50" t="s">
        <v>22</v>
      </c>
      <c r="M924" s="50" t="s">
        <v>74</v>
      </c>
      <c r="N924" s="52">
        <v>598240.73300000001</v>
      </c>
      <c r="O924" s="52">
        <v>1797086.4450000001</v>
      </c>
      <c r="P924" s="50" t="s">
        <v>374</v>
      </c>
      <c r="Q924" s="53">
        <v>1.19</v>
      </c>
      <c r="R924" s="52">
        <v>29.79999923706055</v>
      </c>
      <c r="S924" s="50" t="s">
        <v>91</v>
      </c>
      <c r="T924" s="50" t="s">
        <v>150</v>
      </c>
      <c r="U924" s="50" t="s">
        <v>39</v>
      </c>
      <c r="V924" s="50" t="s">
        <v>72</v>
      </c>
    </row>
    <row r="925" spans="1:22" ht="18.75" x14ac:dyDescent="0.3">
      <c r="A925">
        <v>924</v>
      </c>
      <c r="B925" s="50" t="s">
        <v>2447</v>
      </c>
      <c r="C925" s="51">
        <v>45069</v>
      </c>
      <c r="D925" s="50" t="s">
        <v>210</v>
      </c>
      <c r="E925" s="50">
        <v>621003</v>
      </c>
      <c r="F925" s="50" t="s">
        <v>282</v>
      </c>
      <c r="G925" s="50" t="s">
        <v>39</v>
      </c>
      <c r="H925" s="50" t="s">
        <v>72</v>
      </c>
      <c r="I925" s="50">
        <v>5</v>
      </c>
      <c r="J925" s="50" t="s">
        <v>89</v>
      </c>
      <c r="K925" s="50" t="s">
        <v>73</v>
      </c>
      <c r="L925" s="50" t="s">
        <v>22</v>
      </c>
      <c r="M925" s="50" t="s">
        <v>74</v>
      </c>
      <c r="N925" s="52">
        <v>604896.48600000003</v>
      </c>
      <c r="O925" s="52">
        <v>1786164.6969999999</v>
      </c>
      <c r="P925" s="50" t="s">
        <v>2315</v>
      </c>
      <c r="Q925" s="53">
        <v>1.405</v>
      </c>
      <c r="R925" s="52">
        <v>50.299999237060547</v>
      </c>
      <c r="S925" s="50" t="s">
        <v>91</v>
      </c>
      <c r="T925" s="50" t="s">
        <v>282</v>
      </c>
      <c r="U925" s="50" t="s">
        <v>39</v>
      </c>
      <c r="V925" s="50" t="s">
        <v>72</v>
      </c>
    </row>
    <row r="926" spans="1:22" ht="18.75" x14ac:dyDescent="0.3">
      <c r="A926">
        <v>925</v>
      </c>
      <c r="B926" s="50" t="s">
        <v>2448</v>
      </c>
      <c r="C926" s="51">
        <v>45070</v>
      </c>
      <c r="D926" s="50" t="s">
        <v>1850</v>
      </c>
      <c r="E926" s="50">
        <v>620201</v>
      </c>
      <c r="F926" s="50" t="s">
        <v>40</v>
      </c>
      <c r="G926" s="50" t="s">
        <v>40</v>
      </c>
      <c r="H926" s="50" t="s">
        <v>72</v>
      </c>
      <c r="I926" s="50">
        <v>2</v>
      </c>
      <c r="J926" s="50" t="s">
        <v>2</v>
      </c>
      <c r="K926" s="50" t="s">
        <v>73</v>
      </c>
      <c r="L926" s="50" t="s">
        <v>22</v>
      </c>
      <c r="M926" s="50" t="s">
        <v>74</v>
      </c>
      <c r="N926" s="52">
        <v>595423.66799999995</v>
      </c>
      <c r="O926" s="52">
        <v>1824286.0919999999</v>
      </c>
      <c r="P926" s="50" t="s">
        <v>429</v>
      </c>
      <c r="Q926" s="53">
        <v>1.2</v>
      </c>
      <c r="R926" s="52">
        <v>201.30000305175781</v>
      </c>
      <c r="S926" s="50" t="s">
        <v>139</v>
      </c>
      <c r="T926" s="50" t="s">
        <v>40</v>
      </c>
      <c r="U926" s="50" t="s">
        <v>40</v>
      </c>
      <c r="V926" s="50" t="s">
        <v>72</v>
      </c>
    </row>
    <row r="927" spans="1:22" ht="18.75" x14ac:dyDescent="0.3">
      <c r="A927">
        <v>926</v>
      </c>
      <c r="B927" s="50" t="s">
        <v>2449</v>
      </c>
      <c r="C927" s="51">
        <v>45073</v>
      </c>
      <c r="D927" s="50" t="s">
        <v>271</v>
      </c>
      <c r="E927" s="50">
        <v>621002</v>
      </c>
      <c r="F927" s="50" t="s">
        <v>150</v>
      </c>
      <c r="G927" s="50" t="s">
        <v>39</v>
      </c>
      <c r="H927" s="50" t="s">
        <v>72</v>
      </c>
      <c r="I927" s="50">
        <v>5</v>
      </c>
      <c r="J927" s="50" t="s">
        <v>89</v>
      </c>
      <c r="K927" s="50" t="s">
        <v>73</v>
      </c>
      <c r="L927" s="50" t="s">
        <v>22</v>
      </c>
      <c r="M927" s="50" t="s">
        <v>74</v>
      </c>
      <c r="N927" s="52">
        <v>606434.22400000005</v>
      </c>
      <c r="O927" s="52">
        <v>1791874.1059999999</v>
      </c>
      <c r="P927" s="50" t="s">
        <v>2203</v>
      </c>
      <c r="Q927" s="53">
        <v>2.3010000000000002</v>
      </c>
      <c r="R927" s="52">
        <v>296.5</v>
      </c>
      <c r="S927" s="50" t="s">
        <v>107</v>
      </c>
      <c r="T927" s="50" t="s">
        <v>150</v>
      </c>
      <c r="U927" s="50" t="s">
        <v>39</v>
      </c>
      <c r="V927" s="50" t="s">
        <v>72</v>
      </c>
    </row>
    <row r="928" spans="1:22" ht="18.75" x14ac:dyDescent="0.3">
      <c r="A928">
        <v>927</v>
      </c>
      <c r="B928" s="50" t="s">
        <v>2450</v>
      </c>
      <c r="C928" s="51">
        <v>45074</v>
      </c>
      <c r="D928" s="50" t="s">
        <v>78</v>
      </c>
      <c r="E928" s="50">
        <v>620113</v>
      </c>
      <c r="F928" s="50" t="s">
        <v>137</v>
      </c>
      <c r="G928" s="50" t="s">
        <v>30</v>
      </c>
      <c r="H928" s="50" t="s">
        <v>72</v>
      </c>
      <c r="I928" s="50">
        <v>2</v>
      </c>
      <c r="J928" s="50" t="s">
        <v>2</v>
      </c>
      <c r="K928" s="50" t="s">
        <v>84</v>
      </c>
      <c r="L928" s="50" t="s">
        <v>24</v>
      </c>
      <c r="M928" s="50" t="s">
        <v>74</v>
      </c>
      <c r="N928" s="52">
        <v>565776.10100000002</v>
      </c>
      <c r="O928" s="52">
        <v>1821044.3940000001</v>
      </c>
      <c r="P928" s="50" t="s">
        <v>1396</v>
      </c>
      <c r="Q928" s="53">
        <v>0.72</v>
      </c>
      <c r="R928" s="52">
        <v>225.69999694824219</v>
      </c>
      <c r="S928" s="50" t="s">
        <v>97</v>
      </c>
      <c r="T928" s="50" t="s">
        <v>137</v>
      </c>
      <c r="U928" s="50" t="s">
        <v>30</v>
      </c>
      <c r="V928" s="50" t="s">
        <v>72</v>
      </c>
    </row>
    <row r="929" spans="1:22" ht="18.75" x14ac:dyDescent="0.3">
      <c r="A929">
        <v>928</v>
      </c>
      <c r="B929" s="50" t="s">
        <v>2451</v>
      </c>
      <c r="C929" s="51">
        <v>45074</v>
      </c>
      <c r="D929" s="50" t="s">
        <v>78</v>
      </c>
      <c r="E929" s="50">
        <v>620202</v>
      </c>
      <c r="F929" s="50" t="s">
        <v>126</v>
      </c>
      <c r="G929" s="50" t="s">
        <v>40</v>
      </c>
      <c r="H929" s="50" t="s">
        <v>72</v>
      </c>
      <c r="I929" s="50">
        <v>2</v>
      </c>
      <c r="J929" s="50" t="s">
        <v>2</v>
      </c>
      <c r="K929" s="50" t="s">
        <v>73</v>
      </c>
      <c r="L929" s="50" t="s">
        <v>22</v>
      </c>
      <c r="M929" s="50" t="s">
        <v>74</v>
      </c>
      <c r="N929" s="52">
        <v>591218.70600000001</v>
      </c>
      <c r="O929" s="52">
        <v>1818136.6569999999</v>
      </c>
      <c r="P929" s="50" t="s">
        <v>457</v>
      </c>
      <c r="Q929" s="53">
        <v>2.1579999999999999</v>
      </c>
      <c r="R929" s="52">
        <v>52.400001525878913</v>
      </c>
      <c r="S929" s="50" t="s">
        <v>91</v>
      </c>
      <c r="T929" s="50" t="s">
        <v>126</v>
      </c>
      <c r="U929" s="50" t="s">
        <v>40</v>
      </c>
      <c r="V929" s="50" t="s">
        <v>72</v>
      </c>
    </row>
    <row r="930" spans="1:22" ht="18.75" x14ac:dyDescent="0.3">
      <c r="A930">
        <v>929</v>
      </c>
      <c r="B930" s="50" t="s">
        <v>2452</v>
      </c>
      <c r="C930" s="51">
        <v>45074</v>
      </c>
      <c r="D930" s="50" t="s">
        <v>78</v>
      </c>
      <c r="E930" s="50">
        <v>620301</v>
      </c>
      <c r="F930" s="50" t="s">
        <v>440</v>
      </c>
      <c r="G930" s="50" t="s">
        <v>31</v>
      </c>
      <c r="H930" s="50" t="s">
        <v>72</v>
      </c>
      <c r="I930" s="50">
        <v>2</v>
      </c>
      <c r="J930" s="50" t="s">
        <v>2</v>
      </c>
      <c r="K930" s="50" t="s">
        <v>95</v>
      </c>
      <c r="L930" s="50" t="s">
        <v>25</v>
      </c>
      <c r="M930" s="50" t="s">
        <v>74</v>
      </c>
      <c r="N930" s="52">
        <v>541772.01399999997</v>
      </c>
      <c r="O930" s="52">
        <v>1792111.4850000001</v>
      </c>
      <c r="P930" s="50" t="s">
        <v>425</v>
      </c>
      <c r="Q930" s="53">
        <v>2.694</v>
      </c>
      <c r="R930" s="52">
        <v>69.400001525878906</v>
      </c>
      <c r="S930" s="50" t="s">
        <v>81</v>
      </c>
      <c r="T930" s="50" t="s">
        <v>440</v>
      </c>
      <c r="U930" s="50" t="s">
        <v>31</v>
      </c>
      <c r="V930" s="50" t="s">
        <v>72</v>
      </c>
    </row>
    <row r="931" spans="1:22" ht="18.75" x14ac:dyDescent="0.3">
      <c r="A931">
        <v>930</v>
      </c>
      <c r="B931" s="50" t="s">
        <v>2453</v>
      </c>
      <c r="C931" s="51">
        <v>45074</v>
      </c>
      <c r="D931" s="50" t="s">
        <v>78</v>
      </c>
      <c r="E931" s="50">
        <v>620501</v>
      </c>
      <c r="F931" s="50" t="s">
        <v>32</v>
      </c>
      <c r="G931" s="50" t="s">
        <v>32</v>
      </c>
      <c r="H931" s="50" t="s">
        <v>72</v>
      </c>
      <c r="I931" s="50">
        <v>5</v>
      </c>
      <c r="J931" s="50" t="s">
        <v>89</v>
      </c>
      <c r="K931" s="50" t="s">
        <v>73</v>
      </c>
      <c r="L931" s="50" t="s">
        <v>22</v>
      </c>
      <c r="M931" s="50" t="s">
        <v>74</v>
      </c>
      <c r="N931" s="52">
        <v>578302.41700000002</v>
      </c>
      <c r="O931" s="52">
        <v>1789934.7860000001</v>
      </c>
      <c r="P931" s="50" t="s">
        <v>1951</v>
      </c>
      <c r="Q931" s="53">
        <v>1.9970000000000001</v>
      </c>
      <c r="R931" s="52">
        <v>223.3999938964844</v>
      </c>
      <c r="S931" s="50" t="s">
        <v>97</v>
      </c>
      <c r="T931" s="50" t="s">
        <v>168</v>
      </c>
      <c r="U931" s="50" t="s">
        <v>32</v>
      </c>
      <c r="V931" s="50" t="s">
        <v>72</v>
      </c>
    </row>
    <row r="932" spans="1:22" ht="18.75" x14ac:dyDescent="0.3">
      <c r="A932">
        <v>931</v>
      </c>
      <c r="B932" s="50" t="s">
        <v>2454</v>
      </c>
      <c r="C932" s="51">
        <v>45074</v>
      </c>
      <c r="D932" s="50" t="s">
        <v>78</v>
      </c>
      <c r="E932" s="50">
        <v>620502</v>
      </c>
      <c r="F932" s="50" t="s">
        <v>129</v>
      </c>
      <c r="G932" s="50" t="s">
        <v>32</v>
      </c>
      <c r="H932" s="50" t="s">
        <v>72</v>
      </c>
      <c r="I932" s="50">
        <v>5</v>
      </c>
      <c r="J932" s="50" t="s">
        <v>89</v>
      </c>
      <c r="K932" s="50" t="s">
        <v>73</v>
      </c>
      <c r="L932" s="50" t="s">
        <v>22</v>
      </c>
      <c r="M932" s="50" t="s">
        <v>74</v>
      </c>
      <c r="N932" s="52">
        <v>581123.07799999998</v>
      </c>
      <c r="O932" s="52">
        <v>1796980.8659999999</v>
      </c>
      <c r="P932" s="50" t="s">
        <v>761</v>
      </c>
      <c r="Q932" s="53">
        <v>0.89</v>
      </c>
      <c r="R932" s="52">
        <v>131.19999694824219</v>
      </c>
      <c r="S932" s="50" t="s">
        <v>76</v>
      </c>
      <c r="T932" s="50" t="s">
        <v>129</v>
      </c>
      <c r="U932" s="50" t="s">
        <v>32</v>
      </c>
      <c r="V932" s="50" t="s">
        <v>72</v>
      </c>
    </row>
    <row r="933" spans="1:22" ht="18.75" x14ac:dyDescent="0.3">
      <c r="A933">
        <v>932</v>
      </c>
      <c r="B933" s="50" t="s">
        <v>2455</v>
      </c>
      <c r="C933" s="51">
        <v>45074</v>
      </c>
      <c r="D933" s="50" t="s">
        <v>78</v>
      </c>
      <c r="E933" s="50">
        <v>620508</v>
      </c>
      <c r="F933" s="50" t="s">
        <v>306</v>
      </c>
      <c r="G933" s="50" t="s">
        <v>32</v>
      </c>
      <c r="H933" s="50" t="s">
        <v>72</v>
      </c>
      <c r="I933" s="50">
        <v>5</v>
      </c>
      <c r="J933" s="50" t="s">
        <v>89</v>
      </c>
      <c r="K933" s="50" t="s">
        <v>73</v>
      </c>
      <c r="L933" s="50" t="s">
        <v>22</v>
      </c>
      <c r="M933" s="50" t="s">
        <v>74</v>
      </c>
      <c r="N933" s="52">
        <v>566292.55000000005</v>
      </c>
      <c r="O933" s="52">
        <v>1797665.436</v>
      </c>
      <c r="P933" s="50" t="s">
        <v>2456</v>
      </c>
      <c r="Q933" s="53">
        <v>0.72399999999999998</v>
      </c>
      <c r="R933" s="52">
        <v>271.20001220703119</v>
      </c>
      <c r="S933" s="50" t="s">
        <v>152</v>
      </c>
      <c r="T933" s="50" t="s">
        <v>306</v>
      </c>
      <c r="U933" s="50" t="s">
        <v>32</v>
      </c>
      <c r="V933" s="50" t="s">
        <v>72</v>
      </c>
    </row>
    <row r="934" spans="1:22" ht="18.75" x14ac:dyDescent="0.3">
      <c r="A934">
        <v>933</v>
      </c>
      <c r="B934" s="50" t="s">
        <v>2457</v>
      </c>
      <c r="C934" s="51">
        <v>45074</v>
      </c>
      <c r="D934" s="50" t="s">
        <v>78</v>
      </c>
      <c r="E934" s="50">
        <v>620508</v>
      </c>
      <c r="F934" s="50" t="s">
        <v>306</v>
      </c>
      <c r="G934" s="50" t="s">
        <v>32</v>
      </c>
      <c r="H934" s="50" t="s">
        <v>72</v>
      </c>
      <c r="I934" s="50">
        <v>5</v>
      </c>
      <c r="J934" s="50" t="s">
        <v>89</v>
      </c>
      <c r="K934" s="50" t="s">
        <v>73</v>
      </c>
      <c r="L934" s="50" t="s">
        <v>22</v>
      </c>
      <c r="M934" s="50" t="s">
        <v>74</v>
      </c>
      <c r="N934" s="52">
        <v>566741.16200000001</v>
      </c>
      <c r="O934" s="52">
        <v>1797729.8570000001</v>
      </c>
      <c r="P934" s="50" t="s">
        <v>2456</v>
      </c>
      <c r="Q934" s="53">
        <v>0.27300000000000002</v>
      </c>
      <c r="R934" s="52">
        <v>286.5</v>
      </c>
      <c r="S934" s="50" t="s">
        <v>152</v>
      </c>
      <c r="T934" s="50" t="s">
        <v>306</v>
      </c>
      <c r="U934" s="50" t="s">
        <v>32</v>
      </c>
      <c r="V934" s="50" t="s">
        <v>72</v>
      </c>
    </row>
    <row r="935" spans="1:22" ht="18.75" x14ac:dyDescent="0.3">
      <c r="A935">
        <v>934</v>
      </c>
      <c r="B935" s="50" t="s">
        <v>2458</v>
      </c>
      <c r="C935" s="51">
        <v>45074</v>
      </c>
      <c r="D935" s="50" t="s">
        <v>78</v>
      </c>
      <c r="E935" s="50">
        <v>620509</v>
      </c>
      <c r="F935" s="50" t="s">
        <v>225</v>
      </c>
      <c r="G935" s="50" t="s">
        <v>32</v>
      </c>
      <c r="H935" s="50" t="s">
        <v>72</v>
      </c>
      <c r="I935" s="50">
        <v>5</v>
      </c>
      <c r="J935" s="50" t="s">
        <v>89</v>
      </c>
      <c r="K935" s="50" t="s">
        <v>73</v>
      </c>
      <c r="L935" s="50" t="s">
        <v>22</v>
      </c>
      <c r="M935" s="50" t="s">
        <v>74</v>
      </c>
      <c r="N935" s="52">
        <v>570568.777</v>
      </c>
      <c r="O935" s="52">
        <v>1793445.227</v>
      </c>
      <c r="P935" s="50" t="s">
        <v>226</v>
      </c>
      <c r="Q935" s="53">
        <v>0.41399999999999998</v>
      </c>
      <c r="R935" s="52">
        <v>343</v>
      </c>
      <c r="S935" s="50" t="s">
        <v>86</v>
      </c>
      <c r="T935" s="50" t="s">
        <v>225</v>
      </c>
      <c r="U935" s="50" t="s">
        <v>32</v>
      </c>
      <c r="V935" s="50" t="s">
        <v>72</v>
      </c>
    </row>
    <row r="936" spans="1:22" ht="18.75" x14ac:dyDescent="0.3">
      <c r="A936">
        <v>935</v>
      </c>
      <c r="B936" s="50" t="s">
        <v>2459</v>
      </c>
      <c r="C936" s="51">
        <v>45074</v>
      </c>
      <c r="D936" s="50" t="s">
        <v>78</v>
      </c>
      <c r="E936" s="50">
        <v>620509</v>
      </c>
      <c r="F936" s="50" t="s">
        <v>225</v>
      </c>
      <c r="G936" s="50" t="s">
        <v>32</v>
      </c>
      <c r="H936" s="50" t="s">
        <v>72</v>
      </c>
      <c r="I936" s="50">
        <v>5</v>
      </c>
      <c r="J936" s="50" t="s">
        <v>89</v>
      </c>
      <c r="K936" s="50" t="s">
        <v>73</v>
      </c>
      <c r="L936" s="50" t="s">
        <v>22</v>
      </c>
      <c r="M936" s="50" t="s">
        <v>74</v>
      </c>
      <c r="N936" s="52">
        <v>570411.103</v>
      </c>
      <c r="O936" s="52">
        <v>1793619.5060000001</v>
      </c>
      <c r="P936" s="50" t="s">
        <v>226</v>
      </c>
      <c r="Q936" s="53">
        <v>0.63700000000000001</v>
      </c>
      <c r="R936" s="52">
        <v>333.60000610351563</v>
      </c>
      <c r="S936" s="50" t="s">
        <v>107</v>
      </c>
      <c r="T936" s="50" t="s">
        <v>225</v>
      </c>
      <c r="U936" s="50" t="s">
        <v>32</v>
      </c>
      <c r="V936" s="50" t="s">
        <v>72</v>
      </c>
    </row>
    <row r="937" spans="1:22" ht="18.75" x14ac:dyDescent="0.3">
      <c r="A937">
        <v>936</v>
      </c>
      <c r="B937" s="50" t="s">
        <v>2460</v>
      </c>
      <c r="C937" s="51">
        <v>45074</v>
      </c>
      <c r="D937" s="50" t="s">
        <v>78</v>
      </c>
      <c r="E937" s="50">
        <v>620601</v>
      </c>
      <c r="F937" s="50" t="s">
        <v>34</v>
      </c>
      <c r="G937" s="50" t="s">
        <v>34</v>
      </c>
      <c r="H937" s="50" t="s">
        <v>72</v>
      </c>
      <c r="I937" s="50">
        <v>2</v>
      </c>
      <c r="J937" s="50" t="s">
        <v>2</v>
      </c>
      <c r="K937" s="50" t="s">
        <v>95</v>
      </c>
      <c r="L937" s="50" t="s">
        <v>25</v>
      </c>
      <c r="M937" s="50" t="s">
        <v>74</v>
      </c>
      <c r="N937" s="52">
        <v>556616.728</v>
      </c>
      <c r="O937" s="52">
        <v>1841555.953</v>
      </c>
      <c r="P937" s="50" t="s">
        <v>2461</v>
      </c>
      <c r="Q937" s="53">
        <v>0.433</v>
      </c>
      <c r="R937" s="52">
        <v>318.89999389648438</v>
      </c>
      <c r="S937" s="50" t="s">
        <v>107</v>
      </c>
      <c r="T937" s="50" t="s">
        <v>34</v>
      </c>
      <c r="U937" s="50" t="s">
        <v>34</v>
      </c>
      <c r="V937" s="50" t="s">
        <v>72</v>
      </c>
    </row>
    <row r="938" spans="1:22" ht="18.75" x14ac:dyDescent="0.3">
      <c r="A938">
        <v>937</v>
      </c>
      <c r="B938" s="50" t="s">
        <v>2462</v>
      </c>
      <c r="C938" s="51">
        <v>45074</v>
      </c>
      <c r="D938" s="50" t="s">
        <v>78</v>
      </c>
      <c r="E938" s="50">
        <v>620602</v>
      </c>
      <c r="F938" s="50" t="s">
        <v>279</v>
      </c>
      <c r="G938" s="50" t="s">
        <v>34</v>
      </c>
      <c r="H938" s="50" t="s">
        <v>72</v>
      </c>
      <c r="I938" s="50">
        <v>5</v>
      </c>
      <c r="J938" s="50" t="s">
        <v>89</v>
      </c>
      <c r="K938" s="50" t="s">
        <v>73</v>
      </c>
      <c r="L938" s="50" t="s">
        <v>22</v>
      </c>
      <c r="M938" s="50" t="s">
        <v>74</v>
      </c>
      <c r="N938" s="52">
        <v>565435.04299999995</v>
      </c>
      <c r="O938" s="52">
        <v>1850508.8870000001</v>
      </c>
      <c r="P938" s="50" t="s">
        <v>446</v>
      </c>
      <c r="Q938" s="53">
        <v>0.59399999999999997</v>
      </c>
      <c r="R938" s="52">
        <v>323.10000610351563</v>
      </c>
      <c r="S938" s="50" t="s">
        <v>107</v>
      </c>
      <c r="T938" s="50" t="s">
        <v>279</v>
      </c>
      <c r="U938" s="50" t="s">
        <v>34</v>
      </c>
      <c r="V938" s="50" t="s">
        <v>72</v>
      </c>
    </row>
    <row r="939" spans="1:22" ht="18.75" x14ac:dyDescent="0.3">
      <c r="A939">
        <v>938</v>
      </c>
      <c r="B939" s="50" t="s">
        <v>2463</v>
      </c>
      <c r="C939" s="51">
        <v>45074</v>
      </c>
      <c r="D939" s="50" t="s">
        <v>78</v>
      </c>
      <c r="E939" s="50">
        <v>620602</v>
      </c>
      <c r="F939" s="50" t="s">
        <v>279</v>
      </c>
      <c r="G939" s="50" t="s">
        <v>34</v>
      </c>
      <c r="H939" s="50" t="s">
        <v>72</v>
      </c>
      <c r="I939" s="50">
        <v>5</v>
      </c>
      <c r="J939" s="50" t="s">
        <v>89</v>
      </c>
      <c r="K939" s="50" t="s">
        <v>73</v>
      </c>
      <c r="L939" s="50" t="s">
        <v>22</v>
      </c>
      <c r="M939" s="50" t="s">
        <v>74</v>
      </c>
      <c r="N939" s="52">
        <v>565887.87300000002</v>
      </c>
      <c r="O939" s="52">
        <v>1850575.56</v>
      </c>
      <c r="P939" s="50" t="s">
        <v>446</v>
      </c>
      <c r="Q939" s="53">
        <v>0.55200000000000005</v>
      </c>
      <c r="R939" s="52">
        <v>11.60000038146973</v>
      </c>
      <c r="S939" s="50" t="s">
        <v>86</v>
      </c>
      <c r="T939" s="50" t="s">
        <v>279</v>
      </c>
      <c r="U939" s="50" t="s">
        <v>34</v>
      </c>
      <c r="V939" s="50" t="s">
        <v>72</v>
      </c>
    </row>
    <row r="940" spans="1:22" ht="18.75" x14ac:dyDescent="0.3">
      <c r="A940">
        <v>939</v>
      </c>
      <c r="B940" s="50" t="s">
        <v>2464</v>
      </c>
      <c r="C940" s="51">
        <v>45074</v>
      </c>
      <c r="D940" s="50" t="s">
        <v>78</v>
      </c>
      <c r="E940" s="50">
        <v>620610</v>
      </c>
      <c r="F940" s="50" t="s">
        <v>338</v>
      </c>
      <c r="G940" s="50" t="s">
        <v>34</v>
      </c>
      <c r="H940" s="50" t="s">
        <v>72</v>
      </c>
      <c r="I940" s="50">
        <v>5</v>
      </c>
      <c r="J940" s="50" t="s">
        <v>89</v>
      </c>
      <c r="K940" s="50" t="s">
        <v>73</v>
      </c>
      <c r="L940" s="50" t="s">
        <v>22</v>
      </c>
      <c r="M940" s="50" t="s">
        <v>74</v>
      </c>
      <c r="N940" s="52">
        <v>565830.14399999997</v>
      </c>
      <c r="O940" s="52">
        <v>1850972.5379999999</v>
      </c>
      <c r="P940" s="50" t="s">
        <v>2465</v>
      </c>
      <c r="Q940" s="53">
        <v>0.39</v>
      </c>
      <c r="R940" s="52">
        <v>253.5</v>
      </c>
      <c r="S940" s="50" t="s">
        <v>152</v>
      </c>
      <c r="T940" s="50" t="s">
        <v>338</v>
      </c>
      <c r="U940" s="50" t="s">
        <v>34</v>
      </c>
      <c r="V940" s="50" t="s">
        <v>72</v>
      </c>
    </row>
    <row r="941" spans="1:22" ht="18.75" x14ac:dyDescent="0.3">
      <c r="A941">
        <v>940</v>
      </c>
      <c r="B941" s="50" t="s">
        <v>2466</v>
      </c>
      <c r="C941" s="51">
        <v>45074</v>
      </c>
      <c r="D941" s="50" t="s">
        <v>78</v>
      </c>
      <c r="E941" s="50">
        <v>620610</v>
      </c>
      <c r="F941" s="50" t="s">
        <v>338</v>
      </c>
      <c r="G941" s="50" t="s">
        <v>34</v>
      </c>
      <c r="H941" s="50" t="s">
        <v>72</v>
      </c>
      <c r="I941" s="50">
        <v>5</v>
      </c>
      <c r="J941" s="50" t="s">
        <v>89</v>
      </c>
      <c r="K941" s="50" t="s">
        <v>73</v>
      </c>
      <c r="L941" s="50" t="s">
        <v>22</v>
      </c>
      <c r="M941" s="50" t="s">
        <v>74</v>
      </c>
      <c r="N941" s="52">
        <v>566176.21600000001</v>
      </c>
      <c r="O941" s="52">
        <v>1852453.828</v>
      </c>
      <c r="P941" s="50" t="s">
        <v>2467</v>
      </c>
      <c r="Q941" s="53">
        <v>0.73699999999999999</v>
      </c>
      <c r="R941" s="52">
        <v>261.39999389648438</v>
      </c>
      <c r="S941" s="50" t="s">
        <v>152</v>
      </c>
      <c r="T941" s="50" t="s">
        <v>338</v>
      </c>
      <c r="U941" s="50" t="s">
        <v>34</v>
      </c>
      <c r="V941" s="50" t="s">
        <v>72</v>
      </c>
    </row>
    <row r="942" spans="1:22" ht="18.75" x14ac:dyDescent="0.3">
      <c r="A942">
        <v>941</v>
      </c>
      <c r="B942" s="50" t="s">
        <v>2468</v>
      </c>
      <c r="C942" s="51">
        <v>45074</v>
      </c>
      <c r="D942" s="50" t="s">
        <v>78</v>
      </c>
      <c r="E942" s="50">
        <v>620610</v>
      </c>
      <c r="F942" s="50" t="s">
        <v>338</v>
      </c>
      <c r="G942" s="50" t="s">
        <v>34</v>
      </c>
      <c r="H942" s="50" t="s">
        <v>72</v>
      </c>
      <c r="I942" s="50">
        <v>5</v>
      </c>
      <c r="J942" s="50" t="s">
        <v>89</v>
      </c>
      <c r="K942" s="50" t="s">
        <v>73</v>
      </c>
      <c r="L942" s="50" t="s">
        <v>22</v>
      </c>
      <c r="M942" s="50" t="s">
        <v>74</v>
      </c>
      <c r="N942" s="52">
        <v>566053.10699999996</v>
      </c>
      <c r="O942" s="52">
        <v>1852624.919</v>
      </c>
      <c r="P942" s="50" t="s">
        <v>2467</v>
      </c>
      <c r="Q942" s="53">
        <v>0.85699999999999998</v>
      </c>
      <c r="R942" s="52">
        <v>274</v>
      </c>
      <c r="S942" s="50" t="s">
        <v>152</v>
      </c>
      <c r="T942" s="50" t="s">
        <v>338</v>
      </c>
      <c r="U942" s="50" t="s">
        <v>34</v>
      </c>
      <c r="V942" s="50" t="s">
        <v>72</v>
      </c>
    </row>
    <row r="943" spans="1:22" ht="18.75" x14ac:dyDescent="0.3">
      <c r="A943">
        <v>942</v>
      </c>
      <c r="B943" s="50" t="s">
        <v>2469</v>
      </c>
      <c r="C943" s="51">
        <v>45076</v>
      </c>
      <c r="D943" s="50" t="s">
        <v>125</v>
      </c>
      <c r="E943" s="50">
        <v>620107</v>
      </c>
      <c r="F943" s="50" t="s">
        <v>191</v>
      </c>
      <c r="G943" s="50" t="s">
        <v>30</v>
      </c>
      <c r="H943" s="50" t="s">
        <v>72</v>
      </c>
      <c r="I943" s="50">
        <v>2</v>
      </c>
      <c r="J943" s="50" t="s">
        <v>2</v>
      </c>
      <c r="K943" s="50" t="s">
        <v>95</v>
      </c>
      <c r="L943" s="50" t="s">
        <v>25</v>
      </c>
      <c r="M943" s="50" t="s">
        <v>74</v>
      </c>
      <c r="N943" s="52">
        <v>549885.446</v>
      </c>
      <c r="O943" s="52">
        <v>1837530.095</v>
      </c>
      <c r="P943" s="50" t="s">
        <v>737</v>
      </c>
      <c r="Q943" s="53">
        <v>1.927</v>
      </c>
      <c r="R943" s="52">
        <v>147.6000061035156</v>
      </c>
      <c r="S943" s="50" t="s">
        <v>76</v>
      </c>
      <c r="T943" s="50" t="s">
        <v>191</v>
      </c>
      <c r="U943" s="50" t="s">
        <v>30</v>
      </c>
      <c r="V943" s="50" t="s">
        <v>72</v>
      </c>
    </row>
    <row r="944" spans="1:22" ht="18.75" x14ac:dyDescent="0.3">
      <c r="A944">
        <v>943</v>
      </c>
      <c r="B944" s="50" t="s">
        <v>2470</v>
      </c>
      <c r="C944" s="51">
        <v>45077</v>
      </c>
      <c r="D944" s="50" t="s">
        <v>2405</v>
      </c>
      <c r="E944" s="50">
        <v>620702</v>
      </c>
      <c r="F944" s="50" t="s">
        <v>654</v>
      </c>
      <c r="G944" s="50" t="s">
        <v>38</v>
      </c>
      <c r="H944" s="50" t="s">
        <v>72</v>
      </c>
      <c r="I944" s="50">
        <v>2</v>
      </c>
      <c r="J944" s="50" t="s">
        <v>2</v>
      </c>
      <c r="K944" s="50" t="s">
        <v>73</v>
      </c>
      <c r="L944" s="50" t="s">
        <v>22</v>
      </c>
      <c r="M944" s="50" t="s">
        <v>74</v>
      </c>
      <c r="N944" s="52">
        <v>603555.05299999996</v>
      </c>
      <c r="O944" s="52">
        <v>1831995.1629999999</v>
      </c>
      <c r="P944" s="50" t="s">
        <v>1010</v>
      </c>
      <c r="Q944" s="53">
        <v>0.57299999999999995</v>
      </c>
      <c r="R944" s="52">
        <v>259.70001220703119</v>
      </c>
      <c r="S944" s="50" t="s">
        <v>152</v>
      </c>
      <c r="T944" s="50" t="s">
        <v>654</v>
      </c>
      <c r="U944" s="50" t="s">
        <v>38</v>
      </c>
      <c r="V944" s="50" t="s">
        <v>72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F1D3AB-4AC9-4C3C-8231-5DCA6B0D7E9E}">
  <sheetPr>
    <tabColor rgb="FFFF0000"/>
  </sheetPr>
  <dimension ref="A1:W715"/>
  <sheetViews>
    <sheetView topLeftCell="A705" workbookViewId="0">
      <selection activeCell="E720" sqref="E720"/>
    </sheetView>
  </sheetViews>
  <sheetFormatPr defaultRowHeight="14.25" x14ac:dyDescent="0.2"/>
  <cols>
    <col min="1" max="1" width="9.375" customWidth="1"/>
    <col min="2" max="2" width="24.75" customWidth="1"/>
    <col min="3" max="3" width="15.625" customWidth="1"/>
  </cols>
  <sheetData>
    <row r="1" spans="1:23" ht="18.75" x14ac:dyDescent="0.3">
      <c r="B1" s="54" t="s">
        <v>41</v>
      </c>
      <c r="C1" s="54" t="s">
        <v>42</v>
      </c>
      <c r="D1" s="54" t="s">
        <v>43</v>
      </c>
      <c r="E1" s="55" t="s">
        <v>44</v>
      </c>
      <c r="F1" s="55" t="s">
        <v>45</v>
      </c>
      <c r="G1" s="55" t="s">
        <v>46</v>
      </c>
      <c r="H1" s="55" t="s">
        <v>47</v>
      </c>
      <c r="I1" s="56" t="s">
        <v>48</v>
      </c>
      <c r="J1" s="56" t="s">
        <v>49</v>
      </c>
      <c r="K1" s="56" t="s">
        <v>50</v>
      </c>
      <c r="L1" s="56" t="s">
        <v>51</v>
      </c>
      <c r="M1" s="57" t="s">
        <v>52</v>
      </c>
      <c r="N1" s="57" t="s">
        <v>53</v>
      </c>
      <c r="O1" s="57" t="s">
        <v>54</v>
      </c>
      <c r="P1" s="57" t="s">
        <v>55</v>
      </c>
      <c r="Q1" s="57" t="s">
        <v>56</v>
      </c>
      <c r="R1" s="57" t="s">
        <v>57</v>
      </c>
      <c r="S1" s="57" t="s">
        <v>58</v>
      </c>
      <c r="T1" s="57" t="s">
        <v>45</v>
      </c>
      <c r="U1" s="57" t="s">
        <v>46</v>
      </c>
      <c r="V1" s="57" t="s">
        <v>47</v>
      </c>
      <c r="W1" s="57" t="s">
        <v>59</v>
      </c>
    </row>
    <row r="2" spans="1:23" ht="18.75" x14ac:dyDescent="0.3">
      <c r="A2">
        <v>1</v>
      </c>
      <c r="B2" s="50" t="s">
        <v>404</v>
      </c>
      <c r="C2" s="51">
        <v>45292</v>
      </c>
      <c r="D2" s="50" t="s">
        <v>190</v>
      </c>
      <c r="E2" s="50">
        <v>620113</v>
      </c>
      <c r="F2" s="50" t="s">
        <v>137</v>
      </c>
      <c r="G2" s="50" t="s">
        <v>30</v>
      </c>
      <c r="H2" s="50" t="s">
        <v>72</v>
      </c>
      <c r="I2" s="50">
        <v>5</v>
      </c>
      <c r="J2" s="50" t="s">
        <v>89</v>
      </c>
      <c r="K2" s="50" t="s">
        <v>73</v>
      </c>
      <c r="L2" s="50" t="s">
        <v>22</v>
      </c>
      <c r="M2" s="50" t="s">
        <v>74</v>
      </c>
      <c r="N2" s="52">
        <v>562728.84900000005</v>
      </c>
      <c r="O2" s="52">
        <v>1819111.547</v>
      </c>
      <c r="P2" s="50" t="s">
        <v>405</v>
      </c>
      <c r="Q2" s="53">
        <v>0.60899999999999999</v>
      </c>
      <c r="R2" s="52">
        <v>242.69999694824219</v>
      </c>
      <c r="S2" s="50" t="s">
        <v>97</v>
      </c>
      <c r="T2" s="50" t="s">
        <v>137</v>
      </c>
      <c r="U2" s="50" t="s">
        <v>30</v>
      </c>
      <c r="V2" s="50" t="s">
        <v>72</v>
      </c>
    </row>
    <row r="3" spans="1:23" ht="18.75" x14ac:dyDescent="0.3">
      <c r="A3">
        <v>2</v>
      </c>
      <c r="B3" s="50" t="s">
        <v>406</v>
      </c>
      <c r="C3" s="51">
        <v>45292</v>
      </c>
      <c r="D3" s="50" t="s">
        <v>190</v>
      </c>
      <c r="E3" s="50">
        <v>620204</v>
      </c>
      <c r="F3" s="50" t="s">
        <v>71</v>
      </c>
      <c r="G3" s="50" t="s">
        <v>40</v>
      </c>
      <c r="H3" s="50" t="s">
        <v>72</v>
      </c>
      <c r="I3" s="50">
        <v>2</v>
      </c>
      <c r="J3" s="50" t="s">
        <v>2</v>
      </c>
      <c r="K3" s="50" t="s">
        <v>73</v>
      </c>
      <c r="L3" s="50" t="s">
        <v>22</v>
      </c>
      <c r="M3" s="50" t="s">
        <v>74</v>
      </c>
      <c r="N3" s="52">
        <v>608096.75399999996</v>
      </c>
      <c r="O3" s="52">
        <v>1824040.632</v>
      </c>
      <c r="P3" s="50" t="s">
        <v>250</v>
      </c>
      <c r="Q3" s="53">
        <v>1.456</v>
      </c>
      <c r="R3" s="52">
        <v>159.19999694824219</v>
      </c>
      <c r="S3" s="50" t="s">
        <v>139</v>
      </c>
      <c r="T3" s="50" t="s">
        <v>249</v>
      </c>
      <c r="U3" s="50" t="s">
        <v>38</v>
      </c>
      <c r="V3" s="50" t="s">
        <v>72</v>
      </c>
    </row>
    <row r="4" spans="1:23" ht="18.75" x14ac:dyDescent="0.3">
      <c r="A4">
        <v>3</v>
      </c>
      <c r="B4" s="50" t="s">
        <v>407</v>
      </c>
      <c r="C4" s="51">
        <v>45293</v>
      </c>
      <c r="D4" s="50" t="s">
        <v>408</v>
      </c>
      <c r="E4" s="50">
        <v>620103</v>
      </c>
      <c r="F4" s="50" t="s">
        <v>331</v>
      </c>
      <c r="G4" s="50" t="s">
        <v>30</v>
      </c>
      <c r="H4" s="50" t="s">
        <v>72</v>
      </c>
      <c r="I4" s="50">
        <v>2</v>
      </c>
      <c r="J4" s="50" t="s">
        <v>2</v>
      </c>
      <c r="K4" s="50" t="s">
        <v>95</v>
      </c>
      <c r="L4" s="50" t="s">
        <v>25</v>
      </c>
      <c r="M4" s="50" t="s">
        <v>74</v>
      </c>
      <c r="N4" s="52">
        <v>558713.18299999996</v>
      </c>
      <c r="O4" s="52">
        <v>1811104.361</v>
      </c>
      <c r="P4" s="50" t="s">
        <v>330</v>
      </c>
      <c r="Q4" s="53">
        <v>0.871</v>
      </c>
      <c r="R4" s="52">
        <v>128.69999694824219</v>
      </c>
      <c r="S4" s="50" t="s">
        <v>76</v>
      </c>
      <c r="T4" s="50" t="s">
        <v>331</v>
      </c>
      <c r="U4" s="50" t="s">
        <v>30</v>
      </c>
      <c r="V4" s="50" t="s">
        <v>72</v>
      </c>
    </row>
    <row r="5" spans="1:23" ht="18.75" x14ac:dyDescent="0.3">
      <c r="A5">
        <v>4</v>
      </c>
      <c r="B5" s="50" t="s">
        <v>409</v>
      </c>
      <c r="C5" s="51">
        <v>45293</v>
      </c>
      <c r="D5" s="50" t="s">
        <v>408</v>
      </c>
      <c r="E5" s="50">
        <v>620103</v>
      </c>
      <c r="F5" s="50" t="s">
        <v>331</v>
      </c>
      <c r="G5" s="50" t="s">
        <v>30</v>
      </c>
      <c r="H5" s="50" t="s">
        <v>72</v>
      </c>
      <c r="I5" s="50">
        <v>5</v>
      </c>
      <c r="J5" s="50" t="s">
        <v>89</v>
      </c>
      <c r="K5" s="50" t="s">
        <v>84</v>
      </c>
      <c r="L5" s="50" t="s">
        <v>24</v>
      </c>
      <c r="M5" s="50" t="s">
        <v>74</v>
      </c>
      <c r="N5" s="52">
        <v>558656.64399999997</v>
      </c>
      <c r="O5" s="52">
        <v>1811477.0090000001</v>
      </c>
      <c r="P5" s="50" t="s">
        <v>330</v>
      </c>
      <c r="Q5" s="53">
        <v>0.64600000000000002</v>
      </c>
      <c r="R5" s="52">
        <v>105.59999847412109</v>
      </c>
      <c r="S5" s="50" t="s">
        <v>81</v>
      </c>
      <c r="T5" s="50" t="s">
        <v>331</v>
      </c>
      <c r="U5" s="50" t="s">
        <v>30</v>
      </c>
      <c r="V5" s="50" t="s">
        <v>72</v>
      </c>
    </row>
    <row r="6" spans="1:23" ht="18.75" x14ac:dyDescent="0.3">
      <c r="A6">
        <v>5</v>
      </c>
      <c r="B6" s="50" t="s">
        <v>410</v>
      </c>
      <c r="C6" s="51">
        <v>45293</v>
      </c>
      <c r="D6" s="50" t="s">
        <v>408</v>
      </c>
      <c r="E6" s="50">
        <v>620403</v>
      </c>
      <c r="F6" s="50" t="s">
        <v>253</v>
      </c>
      <c r="G6" s="50" t="s">
        <v>36</v>
      </c>
      <c r="H6" s="50" t="s">
        <v>72</v>
      </c>
      <c r="I6" s="50">
        <v>5</v>
      </c>
      <c r="J6" s="50" t="s">
        <v>89</v>
      </c>
      <c r="K6" s="50" t="s">
        <v>73</v>
      </c>
      <c r="L6" s="50" t="s">
        <v>22</v>
      </c>
      <c r="M6" s="50" t="s">
        <v>74</v>
      </c>
      <c r="N6" s="52">
        <v>587028.72900000005</v>
      </c>
      <c r="O6" s="52">
        <v>1784252.618</v>
      </c>
      <c r="P6" s="50" t="s">
        <v>411</v>
      </c>
      <c r="Q6" s="53">
        <v>0.38600000000000001</v>
      </c>
      <c r="R6" s="52">
        <v>14.19999980926514</v>
      </c>
      <c r="S6" s="50" t="s">
        <v>86</v>
      </c>
      <c r="T6" s="50" t="s">
        <v>253</v>
      </c>
      <c r="U6" s="50" t="s">
        <v>36</v>
      </c>
      <c r="V6" s="50" t="s">
        <v>72</v>
      </c>
    </row>
    <row r="7" spans="1:23" ht="18.75" x14ac:dyDescent="0.3">
      <c r="A7">
        <v>6</v>
      </c>
      <c r="B7" s="50" t="s">
        <v>412</v>
      </c>
      <c r="C7" s="51">
        <v>45293</v>
      </c>
      <c r="D7" s="50" t="s">
        <v>408</v>
      </c>
      <c r="E7" s="50">
        <v>621004</v>
      </c>
      <c r="F7" s="50" t="s">
        <v>234</v>
      </c>
      <c r="G7" s="50" t="s">
        <v>39</v>
      </c>
      <c r="H7" s="50" t="s">
        <v>72</v>
      </c>
      <c r="I7" s="50">
        <v>5</v>
      </c>
      <c r="J7" s="50" t="s">
        <v>89</v>
      </c>
      <c r="K7" s="50" t="s">
        <v>73</v>
      </c>
      <c r="L7" s="50" t="s">
        <v>22</v>
      </c>
      <c r="M7" s="50" t="s">
        <v>74</v>
      </c>
      <c r="N7" s="52">
        <v>597710.76</v>
      </c>
      <c r="O7" s="52">
        <v>1790109.9010000001</v>
      </c>
      <c r="P7" s="50" t="s">
        <v>308</v>
      </c>
      <c r="Q7" s="53">
        <v>1.232</v>
      </c>
      <c r="R7" s="52">
        <v>174.6000061035156</v>
      </c>
      <c r="S7" s="50" t="s">
        <v>139</v>
      </c>
      <c r="T7" s="50" t="s">
        <v>234</v>
      </c>
      <c r="U7" s="50" t="s">
        <v>39</v>
      </c>
      <c r="V7" s="50" t="s">
        <v>72</v>
      </c>
    </row>
    <row r="8" spans="1:23" ht="18.75" x14ac:dyDescent="0.3">
      <c r="A8">
        <v>7</v>
      </c>
      <c r="B8" s="50" t="s">
        <v>413</v>
      </c>
      <c r="C8" s="51">
        <v>45294</v>
      </c>
      <c r="D8" s="50" t="s">
        <v>414</v>
      </c>
      <c r="E8" s="50">
        <v>620119</v>
      </c>
      <c r="F8" s="50" t="s">
        <v>79</v>
      </c>
      <c r="G8" s="50" t="s">
        <v>30</v>
      </c>
      <c r="H8" s="50" t="s">
        <v>72</v>
      </c>
      <c r="I8" s="50">
        <v>2</v>
      </c>
      <c r="J8" s="50" t="s">
        <v>2</v>
      </c>
      <c r="K8" s="50" t="s">
        <v>84</v>
      </c>
      <c r="L8" s="50" t="s">
        <v>24</v>
      </c>
      <c r="M8" s="50" t="s">
        <v>74</v>
      </c>
      <c r="N8" s="52">
        <v>568954.49100000004</v>
      </c>
      <c r="O8" s="52">
        <v>1827518.2390000001</v>
      </c>
      <c r="P8" s="50" t="s">
        <v>415</v>
      </c>
      <c r="Q8" s="53">
        <v>0.91200000000000003</v>
      </c>
      <c r="R8" s="52">
        <v>59</v>
      </c>
      <c r="S8" s="50" t="s">
        <v>91</v>
      </c>
      <c r="T8" s="50" t="s">
        <v>79</v>
      </c>
      <c r="U8" s="50" t="s">
        <v>30</v>
      </c>
      <c r="V8" s="50" t="s">
        <v>72</v>
      </c>
    </row>
    <row r="9" spans="1:23" ht="18.75" x14ac:dyDescent="0.3">
      <c r="A9">
        <v>8</v>
      </c>
      <c r="B9" s="50" t="s">
        <v>416</v>
      </c>
      <c r="C9" s="51">
        <v>45294</v>
      </c>
      <c r="D9" s="50" t="s">
        <v>414</v>
      </c>
      <c r="E9" s="50">
        <v>620119</v>
      </c>
      <c r="F9" s="50" t="s">
        <v>79</v>
      </c>
      <c r="G9" s="50" t="s">
        <v>30</v>
      </c>
      <c r="H9" s="50" t="s">
        <v>72</v>
      </c>
      <c r="I9" s="50">
        <v>5</v>
      </c>
      <c r="J9" s="50" t="s">
        <v>89</v>
      </c>
      <c r="K9" s="50" t="s">
        <v>417</v>
      </c>
      <c r="L9" s="50" t="s">
        <v>23</v>
      </c>
      <c r="M9" s="50" t="s">
        <v>74</v>
      </c>
      <c r="N9" s="52">
        <v>568437.69799999997</v>
      </c>
      <c r="O9" s="52">
        <v>1827613.9380000001</v>
      </c>
      <c r="P9" s="50" t="s">
        <v>415</v>
      </c>
      <c r="Q9" s="53">
        <v>0.62</v>
      </c>
      <c r="R9" s="52">
        <v>23.70000076293945</v>
      </c>
      <c r="S9" s="50" t="s">
        <v>91</v>
      </c>
      <c r="T9" s="50" t="s">
        <v>79</v>
      </c>
      <c r="U9" s="50" t="s">
        <v>30</v>
      </c>
      <c r="V9" s="50" t="s">
        <v>72</v>
      </c>
    </row>
    <row r="10" spans="1:23" ht="18.75" x14ac:dyDescent="0.3">
      <c r="A10">
        <v>9</v>
      </c>
      <c r="B10" s="50" t="s">
        <v>418</v>
      </c>
      <c r="C10" s="51">
        <v>45294</v>
      </c>
      <c r="D10" s="50" t="s">
        <v>414</v>
      </c>
      <c r="E10" s="50">
        <v>620119</v>
      </c>
      <c r="F10" s="50" t="s">
        <v>79</v>
      </c>
      <c r="G10" s="50" t="s">
        <v>30</v>
      </c>
      <c r="H10" s="50" t="s">
        <v>72</v>
      </c>
      <c r="I10" s="50">
        <v>2</v>
      </c>
      <c r="J10" s="50" t="s">
        <v>2</v>
      </c>
      <c r="K10" s="50" t="s">
        <v>84</v>
      </c>
      <c r="L10" s="50" t="s">
        <v>24</v>
      </c>
      <c r="M10" s="50" t="s">
        <v>74</v>
      </c>
      <c r="N10" s="52">
        <v>568758.66399999999</v>
      </c>
      <c r="O10" s="52">
        <v>1827687.977</v>
      </c>
      <c r="P10" s="50" t="s">
        <v>415</v>
      </c>
      <c r="Q10" s="53">
        <v>0.86399999999999999</v>
      </c>
      <c r="R10" s="52">
        <v>42.200000762939453</v>
      </c>
      <c r="S10" s="50" t="s">
        <v>91</v>
      </c>
      <c r="T10" s="50" t="s">
        <v>79</v>
      </c>
      <c r="U10" s="50" t="s">
        <v>30</v>
      </c>
      <c r="V10" s="50" t="s">
        <v>72</v>
      </c>
    </row>
    <row r="11" spans="1:23" ht="18.75" x14ac:dyDescent="0.3">
      <c r="A11">
        <v>10</v>
      </c>
      <c r="B11" s="50" t="s">
        <v>419</v>
      </c>
      <c r="C11" s="51">
        <v>45294</v>
      </c>
      <c r="D11" s="50" t="s">
        <v>414</v>
      </c>
      <c r="E11" s="50">
        <v>620119</v>
      </c>
      <c r="F11" s="50" t="s">
        <v>79</v>
      </c>
      <c r="G11" s="50" t="s">
        <v>30</v>
      </c>
      <c r="H11" s="50" t="s">
        <v>72</v>
      </c>
      <c r="I11" s="50">
        <v>2</v>
      </c>
      <c r="J11" s="50" t="s">
        <v>2</v>
      </c>
      <c r="K11" s="50" t="s">
        <v>84</v>
      </c>
      <c r="L11" s="50" t="s">
        <v>24</v>
      </c>
      <c r="M11" s="50" t="s">
        <v>74</v>
      </c>
      <c r="N11" s="52">
        <v>569031.04</v>
      </c>
      <c r="O11" s="52">
        <v>1827938.8670000001</v>
      </c>
      <c r="P11" s="50" t="s">
        <v>415</v>
      </c>
      <c r="Q11" s="53">
        <v>1.238</v>
      </c>
      <c r="R11" s="52">
        <v>44.099998474121087</v>
      </c>
      <c r="S11" s="50" t="s">
        <v>91</v>
      </c>
      <c r="T11" s="50" t="s">
        <v>79</v>
      </c>
      <c r="U11" s="50" t="s">
        <v>30</v>
      </c>
      <c r="V11" s="50" t="s">
        <v>72</v>
      </c>
    </row>
    <row r="12" spans="1:23" ht="18.75" x14ac:dyDescent="0.3">
      <c r="A12">
        <v>11</v>
      </c>
      <c r="B12" s="50" t="s">
        <v>420</v>
      </c>
      <c r="C12" s="51">
        <v>45294</v>
      </c>
      <c r="D12" s="50" t="s">
        <v>414</v>
      </c>
      <c r="E12" s="50">
        <v>621103</v>
      </c>
      <c r="F12" s="50" t="s">
        <v>421</v>
      </c>
      <c r="G12" s="50" t="s">
        <v>35</v>
      </c>
      <c r="H12" s="50" t="s">
        <v>72</v>
      </c>
      <c r="I12" s="50">
        <v>5</v>
      </c>
      <c r="J12" s="50" t="s">
        <v>89</v>
      </c>
      <c r="K12" s="50" t="s">
        <v>95</v>
      </c>
      <c r="L12" s="50" t="s">
        <v>25</v>
      </c>
      <c r="M12" s="50" t="s">
        <v>74</v>
      </c>
      <c r="N12" s="52">
        <v>549570.82799999998</v>
      </c>
      <c r="O12" s="52">
        <v>1831531.314</v>
      </c>
      <c r="P12" s="50" t="s">
        <v>422</v>
      </c>
      <c r="Q12" s="53">
        <v>0.318</v>
      </c>
      <c r="R12" s="52">
        <v>181.19999694824219</v>
      </c>
      <c r="S12" s="50" t="s">
        <v>139</v>
      </c>
      <c r="T12" s="50" t="s">
        <v>161</v>
      </c>
      <c r="U12" s="50" t="s">
        <v>30</v>
      </c>
      <c r="V12" s="50" t="s">
        <v>72</v>
      </c>
    </row>
    <row r="13" spans="1:23" ht="18.75" x14ac:dyDescent="0.3">
      <c r="A13">
        <v>12</v>
      </c>
      <c r="B13" s="50" t="s">
        <v>423</v>
      </c>
      <c r="C13" s="51">
        <v>45296</v>
      </c>
      <c r="D13" s="50" t="s">
        <v>424</v>
      </c>
      <c r="E13" s="50">
        <v>620103</v>
      </c>
      <c r="F13" s="50" t="s">
        <v>331</v>
      </c>
      <c r="G13" s="50" t="s">
        <v>30</v>
      </c>
      <c r="H13" s="50" t="s">
        <v>72</v>
      </c>
      <c r="I13" s="50">
        <v>2</v>
      </c>
      <c r="J13" s="50" t="s">
        <v>2</v>
      </c>
      <c r="K13" s="50" t="s">
        <v>95</v>
      </c>
      <c r="L13" s="50" t="s">
        <v>25</v>
      </c>
      <c r="M13" s="50" t="s">
        <v>74</v>
      </c>
      <c r="N13" s="52">
        <v>545410.29799999995</v>
      </c>
      <c r="O13" s="52">
        <v>1797775.817</v>
      </c>
      <c r="P13" s="50" t="s">
        <v>425</v>
      </c>
      <c r="Q13" s="53">
        <v>1.0429999999999999</v>
      </c>
      <c r="R13" s="52">
        <v>306.39999389648438</v>
      </c>
      <c r="S13" s="50" t="s">
        <v>107</v>
      </c>
      <c r="T13" s="50" t="s">
        <v>426</v>
      </c>
      <c r="U13" s="50" t="s">
        <v>30</v>
      </c>
      <c r="V13" s="50" t="s">
        <v>72</v>
      </c>
    </row>
    <row r="14" spans="1:23" ht="18.75" x14ac:dyDescent="0.3">
      <c r="A14">
        <v>13</v>
      </c>
      <c r="B14" s="50" t="s">
        <v>427</v>
      </c>
      <c r="C14" s="51">
        <v>45296</v>
      </c>
      <c r="D14" s="50" t="s">
        <v>424</v>
      </c>
      <c r="E14" s="50">
        <v>620105</v>
      </c>
      <c r="F14" s="50" t="s">
        <v>428</v>
      </c>
      <c r="G14" s="50" t="s">
        <v>30</v>
      </c>
      <c r="H14" s="50" t="s">
        <v>72</v>
      </c>
      <c r="I14" s="50">
        <v>5</v>
      </c>
      <c r="J14" s="50" t="s">
        <v>89</v>
      </c>
      <c r="K14" s="50" t="s">
        <v>84</v>
      </c>
      <c r="L14" s="50" t="s">
        <v>24</v>
      </c>
      <c r="M14" s="50" t="s">
        <v>74</v>
      </c>
      <c r="N14" s="52">
        <v>551348.59699999995</v>
      </c>
      <c r="O14" s="52">
        <v>1822011.8959999999</v>
      </c>
      <c r="P14" s="50" t="s">
        <v>429</v>
      </c>
      <c r="Q14" s="53">
        <v>0.40799999999999997</v>
      </c>
      <c r="R14" s="52">
        <v>197.3999938964844</v>
      </c>
      <c r="S14" s="50" t="s">
        <v>139</v>
      </c>
      <c r="T14" s="50" t="s">
        <v>428</v>
      </c>
      <c r="U14" s="50" t="s">
        <v>30</v>
      </c>
      <c r="V14" s="50" t="s">
        <v>72</v>
      </c>
    </row>
    <row r="15" spans="1:23" ht="18.75" x14ac:dyDescent="0.3">
      <c r="A15">
        <v>14</v>
      </c>
      <c r="B15" s="50" t="s">
        <v>430</v>
      </c>
      <c r="C15" s="51">
        <v>45297</v>
      </c>
      <c r="D15" s="50" t="s">
        <v>271</v>
      </c>
      <c r="E15" s="50">
        <v>621002</v>
      </c>
      <c r="F15" s="50" t="s">
        <v>150</v>
      </c>
      <c r="G15" s="50" t="s">
        <v>39</v>
      </c>
      <c r="H15" s="50" t="s">
        <v>72</v>
      </c>
      <c r="I15" s="50">
        <v>5</v>
      </c>
      <c r="J15" s="50" t="s">
        <v>89</v>
      </c>
      <c r="K15" s="50" t="s">
        <v>84</v>
      </c>
      <c r="L15" s="50" t="s">
        <v>24</v>
      </c>
      <c r="M15" s="50" t="s">
        <v>74</v>
      </c>
      <c r="N15" s="52">
        <v>605796.74699999997</v>
      </c>
      <c r="O15" s="52">
        <v>1791284.6680000001</v>
      </c>
      <c r="P15" s="50" t="s">
        <v>431</v>
      </c>
      <c r="Q15" s="53">
        <v>2.0339999999999998</v>
      </c>
      <c r="R15" s="52">
        <v>53.599998474121087</v>
      </c>
      <c r="S15" s="50" t="s">
        <v>91</v>
      </c>
      <c r="T15" s="50" t="s">
        <v>150</v>
      </c>
      <c r="U15" s="50" t="s">
        <v>39</v>
      </c>
      <c r="V15" s="50" t="s">
        <v>72</v>
      </c>
    </row>
    <row r="16" spans="1:23" ht="18.75" x14ac:dyDescent="0.3">
      <c r="A16">
        <v>15</v>
      </c>
      <c r="B16" s="50" t="s">
        <v>432</v>
      </c>
      <c r="C16" s="51">
        <v>45297</v>
      </c>
      <c r="D16" s="50" t="s">
        <v>271</v>
      </c>
      <c r="E16" s="50">
        <v>621002</v>
      </c>
      <c r="F16" s="50" t="s">
        <v>150</v>
      </c>
      <c r="G16" s="50" t="s">
        <v>39</v>
      </c>
      <c r="H16" s="50" t="s">
        <v>72</v>
      </c>
      <c r="I16" s="50">
        <v>5</v>
      </c>
      <c r="J16" s="50" t="s">
        <v>89</v>
      </c>
      <c r="K16" s="50" t="s">
        <v>73</v>
      </c>
      <c r="L16" s="50" t="s">
        <v>22</v>
      </c>
      <c r="M16" s="50" t="s">
        <v>74</v>
      </c>
      <c r="N16" s="52">
        <v>605541.80799999996</v>
      </c>
      <c r="O16" s="52">
        <v>1791391.861</v>
      </c>
      <c r="P16" s="50" t="s">
        <v>431</v>
      </c>
      <c r="Q16" s="53">
        <v>1.9019999999999999</v>
      </c>
      <c r="R16" s="52">
        <v>46.299999237060547</v>
      </c>
      <c r="S16" s="50" t="s">
        <v>91</v>
      </c>
      <c r="T16" s="50" t="s">
        <v>150</v>
      </c>
      <c r="U16" s="50" t="s">
        <v>39</v>
      </c>
      <c r="V16" s="50" t="s">
        <v>72</v>
      </c>
    </row>
    <row r="17" spans="1:22" ht="18.75" x14ac:dyDescent="0.3">
      <c r="A17">
        <v>16</v>
      </c>
      <c r="B17" s="50" t="s">
        <v>433</v>
      </c>
      <c r="C17" s="51">
        <v>45298</v>
      </c>
      <c r="D17" s="50" t="s">
        <v>434</v>
      </c>
      <c r="E17" s="50">
        <v>620113</v>
      </c>
      <c r="F17" s="50" t="s">
        <v>137</v>
      </c>
      <c r="G17" s="50" t="s">
        <v>30</v>
      </c>
      <c r="H17" s="50" t="s">
        <v>72</v>
      </c>
      <c r="I17" s="50">
        <v>5</v>
      </c>
      <c r="J17" s="50" t="s">
        <v>89</v>
      </c>
      <c r="K17" s="50" t="s">
        <v>73</v>
      </c>
      <c r="L17" s="50" t="s">
        <v>22</v>
      </c>
      <c r="M17" s="50" t="s">
        <v>74</v>
      </c>
      <c r="N17" s="52">
        <v>572677.70499999996</v>
      </c>
      <c r="O17" s="52">
        <v>1816436.8060000001</v>
      </c>
      <c r="P17" s="50" t="s">
        <v>377</v>
      </c>
      <c r="Q17" s="53">
        <v>1.405</v>
      </c>
      <c r="R17" s="52">
        <v>166.69999694824219</v>
      </c>
      <c r="S17" s="50" t="s">
        <v>139</v>
      </c>
      <c r="T17" s="50" t="s">
        <v>195</v>
      </c>
      <c r="U17" s="50" t="s">
        <v>30</v>
      </c>
      <c r="V17" s="50" t="s">
        <v>72</v>
      </c>
    </row>
    <row r="18" spans="1:22" ht="18.75" x14ac:dyDescent="0.3">
      <c r="A18">
        <v>17</v>
      </c>
      <c r="B18" s="50" t="s">
        <v>435</v>
      </c>
      <c r="C18" s="51">
        <v>45298</v>
      </c>
      <c r="D18" s="50" t="s">
        <v>434</v>
      </c>
      <c r="E18" s="50">
        <v>620119</v>
      </c>
      <c r="F18" s="50" t="s">
        <v>79</v>
      </c>
      <c r="G18" s="50" t="s">
        <v>30</v>
      </c>
      <c r="H18" s="50" t="s">
        <v>72</v>
      </c>
      <c r="I18" s="50">
        <v>2</v>
      </c>
      <c r="J18" s="50" t="s">
        <v>2</v>
      </c>
      <c r="K18" s="50" t="s">
        <v>73</v>
      </c>
      <c r="L18" s="50" t="s">
        <v>22</v>
      </c>
      <c r="M18" s="50" t="s">
        <v>74</v>
      </c>
      <c r="N18" s="52">
        <v>559148.49800000002</v>
      </c>
      <c r="O18" s="52">
        <v>1827615.1240000001</v>
      </c>
      <c r="P18" s="50" t="s">
        <v>80</v>
      </c>
      <c r="Q18" s="53">
        <v>2.9340000000000002</v>
      </c>
      <c r="R18" s="52">
        <v>89</v>
      </c>
      <c r="S18" s="50" t="s">
        <v>81</v>
      </c>
      <c r="T18" s="50" t="s">
        <v>82</v>
      </c>
      <c r="U18" s="50" t="s">
        <v>30</v>
      </c>
      <c r="V18" s="50" t="s">
        <v>72</v>
      </c>
    </row>
    <row r="19" spans="1:22" ht="18.75" x14ac:dyDescent="0.3">
      <c r="A19">
        <v>18</v>
      </c>
      <c r="B19" s="50" t="s">
        <v>436</v>
      </c>
      <c r="C19" s="51">
        <v>45298</v>
      </c>
      <c r="D19" s="50" t="s">
        <v>437</v>
      </c>
      <c r="E19" s="50">
        <v>620119</v>
      </c>
      <c r="F19" s="50" t="s">
        <v>79</v>
      </c>
      <c r="G19" s="50" t="s">
        <v>30</v>
      </c>
      <c r="H19" s="50" t="s">
        <v>72</v>
      </c>
      <c r="I19" s="50">
        <v>2</v>
      </c>
      <c r="J19" s="50" t="s">
        <v>2</v>
      </c>
      <c r="K19" s="50" t="s">
        <v>84</v>
      </c>
      <c r="L19" s="50" t="s">
        <v>24</v>
      </c>
      <c r="M19" s="50" t="s">
        <v>74</v>
      </c>
      <c r="N19" s="52">
        <v>561166.79099999997</v>
      </c>
      <c r="O19" s="52">
        <v>1828598.7039999999</v>
      </c>
      <c r="P19" s="50" t="s">
        <v>438</v>
      </c>
      <c r="Q19" s="53">
        <v>2.5179999999999998</v>
      </c>
      <c r="R19" s="52">
        <v>261.5</v>
      </c>
      <c r="S19" s="50" t="s">
        <v>152</v>
      </c>
      <c r="T19" s="50" t="s">
        <v>79</v>
      </c>
      <c r="U19" s="50" t="s">
        <v>30</v>
      </c>
      <c r="V19" s="50" t="s">
        <v>72</v>
      </c>
    </row>
    <row r="20" spans="1:22" ht="18.75" x14ac:dyDescent="0.3">
      <c r="A20">
        <v>19</v>
      </c>
      <c r="B20" s="50" t="s">
        <v>439</v>
      </c>
      <c r="C20" s="51">
        <v>45298</v>
      </c>
      <c r="D20" s="50" t="s">
        <v>437</v>
      </c>
      <c r="E20" s="50">
        <v>620301</v>
      </c>
      <c r="F20" s="50" t="s">
        <v>440</v>
      </c>
      <c r="G20" s="50" t="s">
        <v>31</v>
      </c>
      <c r="H20" s="50" t="s">
        <v>72</v>
      </c>
      <c r="I20" s="50">
        <v>2</v>
      </c>
      <c r="J20" s="50" t="s">
        <v>2</v>
      </c>
      <c r="K20" s="50" t="s">
        <v>84</v>
      </c>
      <c r="L20" s="50" t="s">
        <v>24</v>
      </c>
      <c r="M20" s="50" t="s">
        <v>74</v>
      </c>
      <c r="N20" s="52">
        <v>546468.00399999996</v>
      </c>
      <c r="O20" s="52">
        <v>1789785.7479999999</v>
      </c>
      <c r="P20" s="50" t="s">
        <v>441</v>
      </c>
      <c r="Q20" s="53">
        <v>2.3239999999999998</v>
      </c>
      <c r="R20" s="52">
        <v>328.10000610351563</v>
      </c>
      <c r="S20" s="50" t="s">
        <v>107</v>
      </c>
      <c r="T20" s="50" t="s">
        <v>442</v>
      </c>
      <c r="U20" s="50" t="s">
        <v>33</v>
      </c>
      <c r="V20" s="50" t="s">
        <v>72</v>
      </c>
    </row>
    <row r="21" spans="1:22" ht="18.75" x14ac:dyDescent="0.3">
      <c r="A21">
        <v>20</v>
      </c>
      <c r="B21" s="50" t="s">
        <v>443</v>
      </c>
      <c r="C21" s="51">
        <v>45298</v>
      </c>
      <c r="D21" s="50" t="s">
        <v>434</v>
      </c>
      <c r="E21" s="50">
        <v>620509</v>
      </c>
      <c r="F21" s="50" t="s">
        <v>225</v>
      </c>
      <c r="G21" s="50" t="s">
        <v>32</v>
      </c>
      <c r="H21" s="50" t="s">
        <v>72</v>
      </c>
      <c r="I21" s="50">
        <v>2</v>
      </c>
      <c r="J21" s="50" t="s">
        <v>2</v>
      </c>
      <c r="K21" s="50" t="s">
        <v>84</v>
      </c>
      <c r="L21" s="50" t="s">
        <v>24</v>
      </c>
      <c r="M21" s="50" t="s">
        <v>74</v>
      </c>
      <c r="N21" s="52">
        <v>555693.21299999999</v>
      </c>
      <c r="O21" s="52">
        <v>1788865.8149999999</v>
      </c>
      <c r="P21" s="50" t="s">
        <v>444</v>
      </c>
      <c r="Q21" s="53">
        <v>0.65100000000000002</v>
      </c>
      <c r="R21" s="52">
        <v>220.1000061035156</v>
      </c>
      <c r="S21" s="50" t="s">
        <v>97</v>
      </c>
      <c r="T21" s="50" t="s">
        <v>225</v>
      </c>
      <c r="U21" s="50" t="s">
        <v>32</v>
      </c>
      <c r="V21" s="50" t="s">
        <v>72</v>
      </c>
    </row>
    <row r="22" spans="1:22" ht="18.75" x14ac:dyDescent="0.3">
      <c r="A22">
        <v>21</v>
      </c>
      <c r="B22" s="50" t="s">
        <v>445</v>
      </c>
      <c r="C22" s="51">
        <v>45298</v>
      </c>
      <c r="D22" s="50" t="s">
        <v>434</v>
      </c>
      <c r="E22" s="50">
        <v>620610</v>
      </c>
      <c r="F22" s="50" t="s">
        <v>338</v>
      </c>
      <c r="G22" s="50" t="s">
        <v>34</v>
      </c>
      <c r="H22" s="50" t="s">
        <v>72</v>
      </c>
      <c r="I22" s="50">
        <v>5</v>
      </c>
      <c r="J22" s="50" t="s">
        <v>89</v>
      </c>
      <c r="K22" s="50" t="s">
        <v>73</v>
      </c>
      <c r="L22" s="50" t="s">
        <v>22</v>
      </c>
      <c r="M22" s="50" t="s">
        <v>74</v>
      </c>
      <c r="N22" s="52">
        <v>566026.55700000003</v>
      </c>
      <c r="O22" s="52">
        <v>1848828.06</v>
      </c>
      <c r="P22" s="50" t="s">
        <v>446</v>
      </c>
      <c r="Q22" s="53">
        <v>0.3</v>
      </c>
      <c r="R22" s="52">
        <v>19.39999961853027</v>
      </c>
      <c r="S22" s="50" t="s">
        <v>86</v>
      </c>
      <c r="T22" s="50" t="s">
        <v>279</v>
      </c>
      <c r="U22" s="50" t="s">
        <v>34</v>
      </c>
      <c r="V22" s="50" t="s">
        <v>72</v>
      </c>
    </row>
    <row r="23" spans="1:22" ht="18.75" x14ac:dyDescent="0.3">
      <c r="A23">
        <v>22</v>
      </c>
      <c r="B23" s="50" t="s">
        <v>447</v>
      </c>
      <c r="C23" s="51">
        <v>45298</v>
      </c>
      <c r="D23" s="50" t="s">
        <v>434</v>
      </c>
      <c r="E23" s="50">
        <v>620801</v>
      </c>
      <c r="F23" s="50" t="s">
        <v>155</v>
      </c>
      <c r="G23" s="50" t="s">
        <v>37</v>
      </c>
      <c r="H23" s="50" t="s">
        <v>72</v>
      </c>
      <c r="I23" s="50">
        <v>2</v>
      </c>
      <c r="J23" s="50" t="s">
        <v>2</v>
      </c>
      <c r="K23" s="50" t="s">
        <v>73</v>
      </c>
      <c r="L23" s="50" t="s">
        <v>22</v>
      </c>
      <c r="M23" s="50" t="s">
        <v>74</v>
      </c>
      <c r="N23" s="52">
        <v>588579.59400000004</v>
      </c>
      <c r="O23" s="52">
        <v>1806874.59</v>
      </c>
      <c r="P23" s="50" t="s">
        <v>314</v>
      </c>
      <c r="Q23" s="53">
        <v>0.66</v>
      </c>
      <c r="R23" s="52">
        <v>155.69999694824219</v>
      </c>
      <c r="S23" s="50" t="s">
        <v>76</v>
      </c>
      <c r="T23" s="50" t="s">
        <v>157</v>
      </c>
      <c r="U23" s="50" t="s">
        <v>37</v>
      </c>
      <c r="V23" s="50" t="s">
        <v>72</v>
      </c>
    </row>
    <row r="24" spans="1:22" ht="18.75" x14ac:dyDescent="0.3">
      <c r="A24">
        <v>23</v>
      </c>
      <c r="B24" s="50" t="s">
        <v>448</v>
      </c>
      <c r="C24" s="51">
        <v>45299</v>
      </c>
      <c r="D24" s="50" t="s">
        <v>449</v>
      </c>
      <c r="E24" s="50">
        <v>620104</v>
      </c>
      <c r="F24" s="50" t="s">
        <v>312</v>
      </c>
      <c r="G24" s="50" t="s">
        <v>30</v>
      </c>
      <c r="H24" s="50" t="s">
        <v>72</v>
      </c>
      <c r="I24" s="50">
        <v>2</v>
      </c>
      <c r="J24" s="50" t="s">
        <v>2</v>
      </c>
      <c r="K24" s="50" t="s">
        <v>95</v>
      </c>
      <c r="L24" s="50" t="s">
        <v>25</v>
      </c>
      <c r="M24" s="50" t="s">
        <v>74</v>
      </c>
      <c r="N24" s="52">
        <v>540810.79799999995</v>
      </c>
      <c r="O24" s="52">
        <v>1819070.0630000001</v>
      </c>
      <c r="P24" s="50" t="s">
        <v>450</v>
      </c>
      <c r="Q24" s="53">
        <v>1.2929999999999999</v>
      </c>
      <c r="R24" s="52">
        <v>262.39999389648438</v>
      </c>
      <c r="S24" s="50" t="s">
        <v>152</v>
      </c>
      <c r="T24" s="50" t="s">
        <v>312</v>
      </c>
      <c r="U24" s="50" t="s">
        <v>30</v>
      </c>
      <c r="V24" s="50" t="s">
        <v>72</v>
      </c>
    </row>
    <row r="25" spans="1:22" ht="18.75" x14ac:dyDescent="0.3">
      <c r="A25">
        <v>24</v>
      </c>
      <c r="B25" s="50" t="s">
        <v>451</v>
      </c>
      <c r="C25" s="51">
        <v>45299</v>
      </c>
      <c r="D25" s="50" t="s">
        <v>101</v>
      </c>
      <c r="E25" s="50">
        <v>620111</v>
      </c>
      <c r="F25" s="50" t="s">
        <v>267</v>
      </c>
      <c r="G25" s="50" t="s">
        <v>30</v>
      </c>
      <c r="H25" s="50" t="s">
        <v>72</v>
      </c>
      <c r="I25" s="50">
        <v>5</v>
      </c>
      <c r="J25" s="50" t="s">
        <v>89</v>
      </c>
      <c r="K25" s="50" t="s">
        <v>73</v>
      </c>
      <c r="L25" s="50" t="s">
        <v>22</v>
      </c>
      <c r="M25" s="50" t="s">
        <v>74</v>
      </c>
      <c r="N25" s="52">
        <v>570868.679</v>
      </c>
      <c r="O25" s="52">
        <v>1810676.034</v>
      </c>
      <c r="P25" s="50" t="s">
        <v>452</v>
      </c>
      <c r="Q25" s="53">
        <v>1.1100000000000001</v>
      </c>
      <c r="R25" s="52">
        <v>26.20000076293945</v>
      </c>
      <c r="S25" s="50" t="s">
        <v>91</v>
      </c>
      <c r="T25" s="50" t="s">
        <v>267</v>
      </c>
      <c r="U25" s="50" t="s">
        <v>30</v>
      </c>
      <c r="V25" s="50" t="s">
        <v>72</v>
      </c>
    </row>
    <row r="26" spans="1:22" ht="18.75" x14ac:dyDescent="0.3">
      <c r="A26">
        <v>25</v>
      </c>
      <c r="B26" s="50" t="s">
        <v>453</v>
      </c>
      <c r="C26" s="51">
        <v>45299</v>
      </c>
      <c r="D26" s="50" t="s">
        <v>101</v>
      </c>
      <c r="E26" s="50">
        <v>620111</v>
      </c>
      <c r="F26" s="50" t="s">
        <v>267</v>
      </c>
      <c r="G26" s="50" t="s">
        <v>30</v>
      </c>
      <c r="H26" s="50" t="s">
        <v>72</v>
      </c>
      <c r="I26" s="50">
        <v>5</v>
      </c>
      <c r="J26" s="50" t="s">
        <v>89</v>
      </c>
      <c r="K26" s="50" t="s">
        <v>73</v>
      </c>
      <c r="L26" s="50" t="s">
        <v>22</v>
      </c>
      <c r="M26" s="50" t="s">
        <v>74</v>
      </c>
      <c r="N26" s="52">
        <v>570805.51699999999</v>
      </c>
      <c r="O26" s="52">
        <v>1811049.743</v>
      </c>
      <c r="P26" s="50" t="s">
        <v>452</v>
      </c>
      <c r="Q26" s="53">
        <v>1.4330000000000001</v>
      </c>
      <c r="R26" s="52">
        <v>17.29999923706055</v>
      </c>
      <c r="S26" s="50" t="s">
        <v>86</v>
      </c>
      <c r="T26" s="50" t="s">
        <v>267</v>
      </c>
      <c r="U26" s="50" t="s">
        <v>30</v>
      </c>
      <c r="V26" s="50" t="s">
        <v>72</v>
      </c>
    </row>
    <row r="27" spans="1:22" ht="18.75" x14ac:dyDescent="0.3">
      <c r="A27">
        <v>26</v>
      </c>
      <c r="B27" s="50" t="s">
        <v>454</v>
      </c>
      <c r="C27" s="51">
        <v>45299</v>
      </c>
      <c r="D27" s="50" t="s">
        <v>101</v>
      </c>
      <c r="E27" s="50">
        <v>620112</v>
      </c>
      <c r="F27" s="50" t="s">
        <v>195</v>
      </c>
      <c r="G27" s="50" t="s">
        <v>30</v>
      </c>
      <c r="H27" s="50" t="s">
        <v>72</v>
      </c>
      <c r="I27" s="50">
        <v>5</v>
      </c>
      <c r="J27" s="50" t="s">
        <v>89</v>
      </c>
      <c r="K27" s="50" t="s">
        <v>95</v>
      </c>
      <c r="L27" s="50" t="s">
        <v>25</v>
      </c>
      <c r="M27" s="50" t="s">
        <v>74</v>
      </c>
      <c r="N27" s="52">
        <v>572885.78500000003</v>
      </c>
      <c r="O27" s="52">
        <v>1823426.9269999999</v>
      </c>
      <c r="P27" s="50" t="s">
        <v>455</v>
      </c>
      <c r="Q27" s="53">
        <v>0.28499999999999998</v>
      </c>
      <c r="R27" s="52">
        <v>72.5</v>
      </c>
      <c r="S27" s="50" t="s">
        <v>81</v>
      </c>
      <c r="T27" s="50" t="s">
        <v>195</v>
      </c>
      <c r="U27" s="50" t="s">
        <v>30</v>
      </c>
      <c r="V27" s="50" t="s">
        <v>72</v>
      </c>
    </row>
    <row r="28" spans="1:22" ht="18.75" x14ac:dyDescent="0.3">
      <c r="A28">
        <v>27</v>
      </c>
      <c r="B28" s="50" t="s">
        <v>456</v>
      </c>
      <c r="C28" s="51">
        <v>45299</v>
      </c>
      <c r="D28" s="50" t="s">
        <v>101</v>
      </c>
      <c r="E28" s="50">
        <v>620202</v>
      </c>
      <c r="F28" s="50" t="s">
        <v>126</v>
      </c>
      <c r="G28" s="50" t="s">
        <v>40</v>
      </c>
      <c r="H28" s="50" t="s">
        <v>72</v>
      </c>
      <c r="I28" s="50">
        <v>2</v>
      </c>
      <c r="J28" s="50" t="s">
        <v>2</v>
      </c>
      <c r="K28" s="50" t="s">
        <v>73</v>
      </c>
      <c r="L28" s="50" t="s">
        <v>22</v>
      </c>
      <c r="M28" s="50" t="s">
        <v>74</v>
      </c>
      <c r="N28" s="52">
        <v>590589.43299999996</v>
      </c>
      <c r="O28" s="52">
        <v>1817984.6580000001</v>
      </c>
      <c r="P28" s="50" t="s">
        <v>457</v>
      </c>
      <c r="Q28" s="53">
        <v>1.5780000000000001</v>
      </c>
      <c r="R28" s="52">
        <v>42.200000762939453</v>
      </c>
      <c r="S28" s="50" t="s">
        <v>91</v>
      </c>
      <c r="T28" s="50" t="s">
        <v>126</v>
      </c>
      <c r="U28" s="50" t="s">
        <v>40</v>
      </c>
      <c r="V28" s="50" t="s">
        <v>72</v>
      </c>
    </row>
    <row r="29" spans="1:22" ht="18.75" x14ac:dyDescent="0.3">
      <c r="A29">
        <v>28</v>
      </c>
      <c r="B29" s="50" t="s">
        <v>458</v>
      </c>
      <c r="C29" s="51">
        <v>45299</v>
      </c>
      <c r="D29" s="50" t="s">
        <v>101</v>
      </c>
      <c r="E29" s="50">
        <v>620606</v>
      </c>
      <c r="F29" s="50" t="s">
        <v>133</v>
      </c>
      <c r="G29" s="50" t="s">
        <v>34</v>
      </c>
      <c r="H29" s="50" t="s">
        <v>72</v>
      </c>
      <c r="I29" s="50">
        <v>5</v>
      </c>
      <c r="J29" s="50" t="s">
        <v>89</v>
      </c>
      <c r="K29" s="50" t="s">
        <v>73</v>
      </c>
      <c r="L29" s="50" t="s">
        <v>22</v>
      </c>
      <c r="M29" s="50" t="s">
        <v>74</v>
      </c>
      <c r="N29" s="52">
        <v>567038.23300000001</v>
      </c>
      <c r="O29" s="52">
        <v>1835953.0179999999</v>
      </c>
      <c r="P29" s="50" t="s">
        <v>134</v>
      </c>
      <c r="Q29" s="53">
        <v>1.2330000000000001</v>
      </c>
      <c r="R29" s="52">
        <v>234.3999938964844</v>
      </c>
      <c r="S29" s="50" t="s">
        <v>97</v>
      </c>
      <c r="T29" s="50" t="s">
        <v>133</v>
      </c>
      <c r="U29" s="50" t="s">
        <v>34</v>
      </c>
      <c r="V29" s="50" t="s">
        <v>72</v>
      </c>
    </row>
    <row r="30" spans="1:22" ht="18.75" x14ac:dyDescent="0.3">
      <c r="A30">
        <v>29</v>
      </c>
      <c r="B30" s="50" t="s">
        <v>459</v>
      </c>
      <c r="C30" s="51">
        <v>45299</v>
      </c>
      <c r="D30" s="50" t="s">
        <v>101</v>
      </c>
      <c r="E30" s="50">
        <v>620607</v>
      </c>
      <c r="F30" s="50" t="s">
        <v>460</v>
      </c>
      <c r="G30" s="50" t="s">
        <v>34</v>
      </c>
      <c r="H30" s="50" t="s">
        <v>72</v>
      </c>
      <c r="I30" s="50">
        <v>5</v>
      </c>
      <c r="J30" s="50" t="s">
        <v>89</v>
      </c>
      <c r="K30" s="50" t="s">
        <v>73</v>
      </c>
      <c r="L30" s="50" t="s">
        <v>22</v>
      </c>
      <c r="M30" s="50" t="s">
        <v>74</v>
      </c>
      <c r="N30" s="52">
        <v>571724.49199999997</v>
      </c>
      <c r="O30" s="52">
        <v>1842237.551</v>
      </c>
      <c r="P30" s="50" t="s">
        <v>461</v>
      </c>
      <c r="Q30" s="53">
        <v>1.3480000000000001</v>
      </c>
      <c r="R30" s="52">
        <v>105.90000152587891</v>
      </c>
      <c r="S30" s="50" t="s">
        <v>81</v>
      </c>
      <c r="T30" s="50" t="s">
        <v>460</v>
      </c>
      <c r="U30" s="50" t="s">
        <v>34</v>
      </c>
      <c r="V30" s="50" t="s">
        <v>72</v>
      </c>
    </row>
    <row r="31" spans="1:22" ht="18.75" x14ac:dyDescent="0.3">
      <c r="A31">
        <v>30</v>
      </c>
      <c r="B31" s="50" t="s">
        <v>462</v>
      </c>
      <c r="C31" s="51">
        <v>45299</v>
      </c>
      <c r="D31" s="50" t="s">
        <v>101</v>
      </c>
      <c r="E31" s="50">
        <v>620706</v>
      </c>
      <c r="F31" s="50" t="s">
        <v>463</v>
      </c>
      <c r="G31" s="50" t="s">
        <v>38</v>
      </c>
      <c r="H31" s="50" t="s">
        <v>72</v>
      </c>
      <c r="I31" s="50">
        <v>2</v>
      </c>
      <c r="J31" s="50" t="s">
        <v>2</v>
      </c>
      <c r="K31" s="50" t="s">
        <v>84</v>
      </c>
      <c r="L31" s="50" t="s">
        <v>24</v>
      </c>
      <c r="M31" s="50" t="s">
        <v>74</v>
      </c>
      <c r="N31" s="52">
        <v>588954.17099999997</v>
      </c>
      <c r="O31" s="52">
        <v>1846682.4879999999</v>
      </c>
      <c r="P31" s="50" t="s">
        <v>464</v>
      </c>
      <c r="Q31" s="53">
        <v>1.4279999999999999</v>
      </c>
      <c r="R31" s="52">
        <v>237.30000305175781</v>
      </c>
      <c r="S31" s="50" t="s">
        <v>97</v>
      </c>
      <c r="T31" s="50" t="s">
        <v>463</v>
      </c>
      <c r="U31" s="50" t="s">
        <v>38</v>
      </c>
      <c r="V31" s="50" t="s">
        <v>72</v>
      </c>
    </row>
    <row r="32" spans="1:22" ht="18.75" x14ac:dyDescent="0.3">
      <c r="A32">
        <v>31</v>
      </c>
      <c r="B32" s="50" t="s">
        <v>465</v>
      </c>
      <c r="C32" s="51">
        <v>45299</v>
      </c>
      <c r="D32" s="50" t="s">
        <v>101</v>
      </c>
      <c r="E32" s="50">
        <v>620801</v>
      </c>
      <c r="F32" s="50" t="s">
        <v>155</v>
      </c>
      <c r="G32" s="50" t="s">
        <v>37</v>
      </c>
      <c r="H32" s="50" t="s">
        <v>72</v>
      </c>
      <c r="I32" s="50">
        <v>5</v>
      </c>
      <c r="J32" s="50" t="s">
        <v>89</v>
      </c>
      <c r="K32" s="50" t="s">
        <v>84</v>
      </c>
      <c r="L32" s="50" t="s">
        <v>24</v>
      </c>
      <c r="M32" s="50" t="s">
        <v>74</v>
      </c>
      <c r="N32" s="52">
        <v>585047.48400000005</v>
      </c>
      <c r="O32" s="52">
        <v>1799930.7290000001</v>
      </c>
      <c r="P32" s="50" t="s">
        <v>466</v>
      </c>
      <c r="Q32" s="53">
        <v>0.69699999999999995</v>
      </c>
      <c r="R32" s="52">
        <v>150.3999938964844</v>
      </c>
      <c r="S32" s="50" t="s">
        <v>76</v>
      </c>
      <c r="T32" s="50" t="s">
        <v>155</v>
      </c>
      <c r="U32" s="50" t="s">
        <v>37</v>
      </c>
      <c r="V32" s="50" t="s">
        <v>72</v>
      </c>
    </row>
    <row r="33" spans="1:22" ht="18.75" x14ac:dyDescent="0.3">
      <c r="A33">
        <v>32</v>
      </c>
      <c r="B33" s="50" t="s">
        <v>467</v>
      </c>
      <c r="C33" s="51">
        <v>45299</v>
      </c>
      <c r="D33" s="50" t="s">
        <v>101</v>
      </c>
      <c r="E33" s="50">
        <v>620801</v>
      </c>
      <c r="F33" s="50" t="s">
        <v>155</v>
      </c>
      <c r="G33" s="50" t="s">
        <v>37</v>
      </c>
      <c r="H33" s="50" t="s">
        <v>72</v>
      </c>
      <c r="I33" s="50">
        <v>2</v>
      </c>
      <c r="J33" s="50" t="s">
        <v>2</v>
      </c>
      <c r="K33" s="50" t="s">
        <v>73</v>
      </c>
      <c r="L33" s="50" t="s">
        <v>22</v>
      </c>
      <c r="M33" s="50" t="s">
        <v>74</v>
      </c>
      <c r="N33" s="52">
        <v>592606.24</v>
      </c>
      <c r="O33" s="52">
        <v>1801202.7450000001</v>
      </c>
      <c r="P33" s="50" t="s">
        <v>468</v>
      </c>
      <c r="Q33" s="53">
        <v>0.67600000000000005</v>
      </c>
      <c r="R33" s="52">
        <v>73.800003051757813</v>
      </c>
      <c r="S33" s="50" t="s">
        <v>81</v>
      </c>
      <c r="T33" s="50" t="s">
        <v>155</v>
      </c>
      <c r="U33" s="50" t="s">
        <v>37</v>
      </c>
      <c r="V33" s="50" t="s">
        <v>72</v>
      </c>
    </row>
    <row r="34" spans="1:22" ht="18.75" x14ac:dyDescent="0.3">
      <c r="A34">
        <v>33</v>
      </c>
      <c r="B34" s="50" t="s">
        <v>469</v>
      </c>
      <c r="C34" s="51">
        <v>45300</v>
      </c>
      <c r="D34" s="50" t="s">
        <v>119</v>
      </c>
      <c r="E34" s="50">
        <v>620103</v>
      </c>
      <c r="F34" s="50" t="s">
        <v>331</v>
      </c>
      <c r="G34" s="50" t="s">
        <v>30</v>
      </c>
      <c r="H34" s="50" t="s">
        <v>72</v>
      </c>
      <c r="I34" s="50">
        <v>2</v>
      </c>
      <c r="J34" s="50" t="s">
        <v>2</v>
      </c>
      <c r="K34" s="50" t="s">
        <v>95</v>
      </c>
      <c r="L34" s="50" t="s">
        <v>25</v>
      </c>
      <c r="M34" s="50" t="s">
        <v>74</v>
      </c>
      <c r="N34" s="52">
        <v>545657.61800000002</v>
      </c>
      <c r="O34" s="52">
        <v>1798055.095</v>
      </c>
      <c r="P34" s="50" t="s">
        <v>425</v>
      </c>
      <c r="Q34" s="53">
        <v>1.07</v>
      </c>
      <c r="R34" s="52">
        <v>326.89999389648438</v>
      </c>
      <c r="S34" s="50" t="s">
        <v>107</v>
      </c>
      <c r="T34" s="50" t="s">
        <v>426</v>
      </c>
      <c r="U34" s="50" t="s">
        <v>30</v>
      </c>
      <c r="V34" s="50" t="s">
        <v>72</v>
      </c>
    </row>
    <row r="35" spans="1:22" ht="18.75" x14ac:dyDescent="0.3">
      <c r="A35">
        <v>34</v>
      </c>
      <c r="B35" s="50" t="s">
        <v>470</v>
      </c>
      <c r="C35" s="51">
        <v>45300</v>
      </c>
      <c r="D35" s="50" t="s">
        <v>119</v>
      </c>
      <c r="E35" s="50">
        <v>620113</v>
      </c>
      <c r="F35" s="50" t="s">
        <v>137</v>
      </c>
      <c r="G35" s="50" t="s">
        <v>30</v>
      </c>
      <c r="H35" s="50" t="s">
        <v>72</v>
      </c>
      <c r="I35" s="50">
        <v>5</v>
      </c>
      <c r="J35" s="50" t="s">
        <v>89</v>
      </c>
      <c r="K35" s="50" t="s">
        <v>73</v>
      </c>
      <c r="L35" s="50" t="s">
        <v>22</v>
      </c>
      <c r="M35" s="50" t="s">
        <v>74</v>
      </c>
      <c r="N35" s="52">
        <v>562075.03300000005</v>
      </c>
      <c r="O35" s="52">
        <v>1817795.4350000001</v>
      </c>
      <c r="P35" s="50" t="s">
        <v>471</v>
      </c>
      <c r="Q35" s="53">
        <v>0.92</v>
      </c>
      <c r="R35" s="52">
        <v>220.19999694824219</v>
      </c>
      <c r="S35" s="50" t="s">
        <v>97</v>
      </c>
      <c r="T35" s="50" t="s">
        <v>137</v>
      </c>
      <c r="U35" s="50" t="s">
        <v>30</v>
      </c>
      <c r="V35" s="50" t="s">
        <v>72</v>
      </c>
    </row>
    <row r="36" spans="1:22" ht="18.75" x14ac:dyDescent="0.3">
      <c r="A36">
        <v>35</v>
      </c>
      <c r="B36" s="50" t="s">
        <v>472</v>
      </c>
      <c r="C36" s="51">
        <v>45300</v>
      </c>
      <c r="D36" s="50" t="s">
        <v>474</v>
      </c>
      <c r="E36" s="50">
        <v>621001</v>
      </c>
      <c r="F36" s="50" t="s">
        <v>39</v>
      </c>
      <c r="G36" s="50" t="s">
        <v>39</v>
      </c>
      <c r="H36" s="50" t="s">
        <v>72</v>
      </c>
      <c r="I36" s="50">
        <v>5</v>
      </c>
      <c r="J36" s="50" t="s">
        <v>89</v>
      </c>
      <c r="K36" s="50" t="s">
        <v>73</v>
      </c>
      <c r="L36" s="50" t="s">
        <v>22</v>
      </c>
      <c r="M36" s="50" t="s">
        <v>74</v>
      </c>
      <c r="N36" s="52">
        <v>606583.19299999997</v>
      </c>
      <c r="O36" s="52">
        <v>1805382.139</v>
      </c>
      <c r="P36" s="50" t="s">
        <v>473</v>
      </c>
      <c r="Q36" s="53">
        <v>0.67100000000000004</v>
      </c>
      <c r="R36" s="52">
        <v>64.099998474121094</v>
      </c>
      <c r="S36" s="50" t="s">
        <v>91</v>
      </c>
      <c r="T36" s="50" t="s">
        <v>39</v>
      </c>
      <c r="U36" s="50" t="s">
        <v>39</v>
      </c>
      <c r="V36" s="50" t="s">
        <v>72</v>
      </c>
    </row>
    <row r="37" spans="1:22" ht="18.75" x14ac:dyDescent="0.3">
      <c r="A37">
        <v>36</v>
      </c>
      <c r="B37" s="50" t="s">
        <v>476</v>
      </c>
      <c r="C37" s="51">
        <v>45301</v>
      </c>
      <c r="D37" s="50" t="s">
        <v>475</v>
      </c>
      <c r="E37" s="50">
        <v>620201</v>
      </c>
      <c r="F37" s="50" t="s">
        <v>40</v>
      </c>
      <c r="G37" s="50" t="s">
        <v>40</v>
      </c>
      <c r="H37" s="50" t="s">
        <v>72</v>
      </c>
      <c r="I37" s="50">
        <v>2</v>
      </c>
      <c r="J37" s="50" t="s">
        <v>2</v>
      </c>
      <c r="K37" s="50" t="s">
        <v>84</v>
      </c>
      <c r="L37" s="50" t="s">
        <v>24</v>
      </c>
      <c r="M37" s="50" t="s">
        <v>74</v>
      </c>
      <c r="N37" s="52">
        <v>592089.46799999999</v>
      </c>
      <c r="O37" s="52">
        <v>1820992.4380000001</v>
      </c>
      <c r="P37" s="50" t="s">
        <v>477</v>
      </c>
      <c r="Q37" s="53">
        <v>2.173</v>
      </c>
      <c r="R37" s="52">
        <v>134</v>
      </c>
      <c r="S37" s="50" t="s">
        <v>76</v>
      </c>
      <c r="T37" s="50" t="s">
        <v>126</v>
      </c>
      <c r="U37" s="50" t="s">
        <v>40</v>
      </c>
      <c r="V37" s="50" t="s">
        <v>72</v>
      </c>
    </row>
    <row r="38" spans="1:22" ht="18.75" x14ac:dyDescent="0.3">
      <c r="A38">
        <v>37</v>
      </c>
      <c r="B38" s="50" t="s">
        <v>478</v>
      </c>
      <c r="C38" s="51">
        <v>45301</v>
      </c>
      <c r="D38" s="50" t="s">
        <v>475</v>
      </c>
      <c r="E38" s="50">
        <v>620202</v>
      </c>
      <c r="F38" s="50" t="s">
        <v>126</v>
      </c>
      <c r="G38" s="50" t="s">
        <v>40</v>
      </c>
      <c r="H38" s="50" t="s">
        <v>72</v>
      </c>
      <c r="I38" s="50">
        <v>2</v>
      </c>
      <c r="J38" s="50" t="s">
        <v>2</v>
      </c>
      <c r="K38" s="50" t="s">
        <v>84</v>
      </c>
      <c r="L38" s="50" t="s">
        <v>24</v>
      </c>
      <c r="M38" s="50" t="s">
        <v>74</v>
      </c>
      <c r="N38" s="52">
        <v>587826.745</v>
      </c>
      <c r="O38" s="52">
        <v>1817890.28</v>
      </c>
      <c r="P38" s="50" t="s">
        <v>127</v>
      </c>
      <c r="Q38" s="53">
        <v>1.7030000000000001</v>
      </c>
      <c r="R38" s="52">
        <v>118.8000030517578</v>
      </c>
      <c r="S38" s="50" t="s">
        <v>76</v>
      </c>
      <c r="T38" s="50" t="s">
        <v>126</v>
      </c>
      <c r="U38" s="50" t="s">
        <v>40</v>
      </c>
      <c r="V38" s="50" t="s">
        <v>72</v>
      </c>
    </row>
    <row r="39" spans="1:22" ht="18.75" x14ac:dyDescent="0.3">
      <c r="A39">
        <v>38</v>
      </c>
      <c r="B39" s="50" t="s">
        <v>479</v>
      </c>
      <c r="C39" s="51">
        <v>45302</v>
      </c>
      <c r="D39" s="50" t="s">
        <v>480</v>
      </c>
      <c r="E39" s="50">
        <v>620113</v>
      </c>
      <c r="F39" s="50" t="s">
        <v>137</v>
      </c>
      <c r="G39" s="50" t="s">
        <v>30</v>
      </c>
      <c r="H39" s="50" t="s">
        <v>72</v>
      </c>
      <c r="I39" s="50">
        <v>5</v>
      </c>
      <c r="J39" s="50" t="s">
        <v>89</v>
      </c>
      <c r="K39" s="50" t="s">
        <v>73</v>
      </c>
      <c r="L39" s="50" t="s">
        <v>22</v>
      </c>
      <c r="M39" s="50" t="s">
        <v>74</v>
      </c>
      <c r="N39" s="52">
        <v>562495.08299999998</v>
      </c>
      <c r="O39" s="52">
        <v>1815040.9839999999</v>
      </c>
      <c r="P39" s="50" t="s">
        <v>333</v>
      </c>
      <c r="Q39" s="53">
        <v>2.3980000000000001</v>
      </c>
      <c r="R39" s="52">
        <v>131.30000305175781</v>
      </c>
      <c r="S39" s="50" t="s">
        <v>76</v>
      </c>
      <c r="T39" s="50" t="s">
        <v>137</v>
      </c>
      <c r="U39" s="50" t="s">
        <v>30</v>
      </c>
      <c r="V39" s="50" t="s">
        <v>72</v>
      </c>
    </row>
    <row r="40" spans="1:22" ht="18.75" x14ac:dyDescent="0.3">
      <c r="A40">
        <v>39</v>
      </c>
      <c r="B40" s="50" t="s">
        <v>481</v>
      </c>
      <c r="C40" s="51">
        <v>45302</v>
      </c>
      <c r="D40" s="50" t="s">
        <v>480</v>
      </c>
      <c r="E40" s="50">
        <v>620201</v>
      </c>
      <c r="F40" s="50" t="s">
        <v>40</v>
      </c>
      <c r="G40" s="50" t="s">
        <v>40</v>
      </c>
      <c r="H40" s="50" t="s">
        <v>72</v>
      </c>
      <c r="I40" s="50">
        <v>2</v>
      </c>
      <c r="J40" s="50" t="s">
        <v>2</v>
      </c>
      <c r="K40" s="50" t="s">
        <v>73</v>
      </c>
      <c r="L40" s="50" t="s">
        <v>22</v>
      </c>
      <c r="M40" s="50" t="s">
        <v>74</v>
      </c>
      <c r="N40" s="52">
        <v>593787.24</v>
      </c>
      <c r="O40" s="52">
        <v>1826041.2819999999</v>
      </c>
      <c r="P40" s="50" t="s">
        <v>283</v>
      </c>
      <c r="Q40" s="53">
        <v>0.99299999999999999</v>
      </c>
      <c r="R40" s="52">
        <v>140.1000061035156</v>
      </c>
      <c r="S40" s="50" t="s">
        <v>76</v>
      </c>
      <c r="T40" s="50" t="s">
        <v>40</v>
      </c>
      <c r="U40" s="50" t="s">
        <v>40</v>
      </c>
      <c r="V40" s="50" t="s">
        <v>72</v>
      </c>
    </row>
    <row r="41" spans="1:22" ht="18.75" x14ac:dyDescent="0.3">
      <c r="A41">
        <v>40</v>
      </c>
      <c r="B41" s="50" t="s">
        <v>482</v>
      </c>
      <c r="C41" s="51">
        <v>45303</v>
      </c>
      <c r="D41" s="50" t="s">
        <v>149</v>
      </c>
      <c r="E41" s="50">
        <v>620502</v>
      </c>
      <c r="F41" s="50" t="s">
        <v>129</v>
      </c>
      <c r="G41" s="50" t="s">
        <v>32</v>
      </c>
      <c r="H41" s="50" t="s">
        <v>72</v>
      </c>
      <c r="I41" s="50">
        <v>5</v>
      </c>
      <c r="J41" s="50" t="s">
        <v>89</v>
      </c>
      <c r="K41" s="50" t="s">
        <v>84</v>
      </c>
      <c r="L41" s="50" t="s">
        <v>24</v>
      </c>
      <c r="M41" s="50" t="s">
        <v>74</v>
      </c>
      <c r="N41" s="52">
        <v>575739.03099999996</v>
      </c>
      <c r="O41" s="52">
        <v>1796107.5330000001</v>
      </c>
      <c r="P41" s="50" t="s">
        <v>483</v>
      </c>
      <c r="Q41" s="53">
        <v>0.51400000000000001</v>
      </c>
      <c r="R41" s="52">
        <v>144</v>
      </c>
      <c r="S41" s="50" t="s">
        <v>76</v>
      </c>
      <c r="T41" s="50" t="s">
        <v>360</v>
      </c>
      <c r="U41" s="50" t="s">
        <v>32</v>
      </c>
      <c r="V41" s="50" t="s">
        <v>72</v>
      </c>
    </row>
    <row r="42" spans="1:22" ht="18.75" x14ac:dyDescent="0.3">
      <c r="A42">
        <v>41</v>
      </c>
      <c r="B42" s="50" t="s">
        <v>484</v>
      </c>
      <c r="C42" s="51">
        <v>45303</v>
      </c>
      <c r="D42" s="50" t="s">
        <v>149</v>
      </c>
      <c r="E42" s="50">
        <v>620513</v>
      </c>
      <c r="F42" s="50" t="s">
        <v>360</v>
      </c>
      <c r="G42" s="50" t="s">
        <v>32</v>
      </c>
      <c r="H42" s="50" t="s">
        <v>72</v>
      </c>
      <c r="I42" s="50">
        <v>2</v>
      </c>
      <c r="J42" s="50" t="s">
        <v>2</v>
      </c>
      <c r="K42" s="50" t="s">
        <v>73</v>
      </c>
      <c r="L42" s="50" t="s">
        <v>22</v>
      </c>
      <c r="M42" s="50" t="s">
        <v>74</v>
      </c>
      <c r="N42" s="52">
        <v>582366.44499999995</v>
      </c>
      <c r="O42" s="52">
        <v>1804489.3729999999</v>
      </c>
      <c r="P42" s="50" t="s">
        <v>485</v>
      </c>
      <c r="Q42" s="53">
        <v>0.80400000000000005</v>
      </c>
      <c r="R42" s="52">
        <v>341.89999389648438</v>
      </c>
      <c r="S42" s="50" t="s">
        <v>86</v>
      </c>
      <c r="T42" s="50" t="s">
        <v>155</v>
      </c>
      <c r="U42" s="50" t="s">
        <v>37</v>
      </c>
      <c r="V42" s="50" t="s">
        <v>72</v>
      </c>
    </row>
    <row r="43" spans="1:22" ht="18.75" x14ac:dyDescent="0.3">
      <c r="A43">
        <v>42</v>
      </c>
      <c r="B43" s="50" t="s">
        <v>486</v>
      </c>
      <c r="C43" s="51">
        <v>45303</v>
      </c>
      <c r="D43" s="50" t="s">
        <v>149</v>
      </c>
      <c r="E43" s="50">
        <v>620801</v>
      </c>
      <c r="F43" s="50" t="s">
        <v>155</v>
      </c>
      <c r="G43" s="50" t="s">
        <v>37</v>
      </c>
      <c r="H43" s="50" t="s">
        <v>72</v>
      </c>
      <c r="I43" s="50">
        <v>2</v>
      </c>
      <c r="J43" s="50" t="s">
        <v>2</v>
      </c>
      <c r="K43" s="50" t="s">
        <v>73</v>
      </c>
      <c r="L43" s="50" t="s">
        <v>22</v>
      </c>
      <c r="M43" s="50" t="s">
        <v>74</v>
      </c>
      <c r="N43" s="52">
        <v>587997.53</v>
      </c>
      <c r="O43" s="52">
        <v>1805264.7819999999</v>
      </c>
      <c r="P43" s="50" t="s">
        <v>487</v>
      </c>
      <c r="Q43" s="53">
        <v>0.93799999999999994</v>
      </c>
      <c r="R43" s="52">
        <v>336.39999389648438</v>
      </c>
      <c r="S43" s="50" t="s">
        <v>107</v>
      </c>
      <c r="T43" s="50" t="s">
        <v>155</v>
      </c>
      <c r="U43" s="50" t="s">
        <v>37</v>
      </c>
      <c r="V43" s="50" t="s">
        <v>72</v>
      </c>
    </row>
    <row r="44" spans="1:22" ht="18.75" x14ac:dyDescent="0.3">
      <c r="A44">
        <v>43</v>
      </c>
      <c r="B44" s="50" t="s">
        <v>488</v>
      </c>
      <c r="C44" s="51">
        <v>45303</v>
      </c>
      <c r="D44" s="50" t="s">
        <v>489</v>
      </c>
      <c r="E44" s="50">
        <v>620903</v>
      </c>
      <c r="F44" s="50" t="s">
        <v>351</v>
      </c>
      <c r="G44" s="50" t="s">
        <v>33</v>
      </c>
      <c r="H44" s="50" t="s">
        <v>72</v>
      </c>
      <c r="I44" s="50">
        <v>2</v>
      </c>
      <c r="J44" s="50" t="s">
        <v>2</v>
      </c>
      <c r="K44" s="50" t="s">
        <v>84</v>
      </c>
      <c r="L44" s="50" t="s">
        <v>24</v>
      </c>
      <c r="M44" s="50" t="s">
        <v>74</v>
      </c>
      <c r="N44" s="52">
        <v>539819.92700000003</v>
      </c>
      <c r="O44" s="52">
        <v>1775177.7479999999</v>
      </c>
      <c r="P44" s="50" t="s">
        <v>490</v>
      </c>
      <c r="Q44" s="53">
        <v>0.84399999999999997</v>
      </c>
      <c r="R44" s="52">
        <v>105.40000152587891</v>
      </c>
      <c r="S44" s="50" t="s">
        <v>81</v>
      </c>
      <c r="T44" s="50" t="s">
        <v>351</v>
      </c>
      <c r="U44" s="50" t="s">
        <v>33</v>
      </c>
      <c r="V44" s="50" t="s">
        <v>72</v>
      </c>
    </row>
    <row r="45" spans="1:22" ht="18.75" x14ac:dyDescent="0.3">
      <c r="A45">
        <v>44</v>
      </c>
      <c r="B45" s="50" t="s">
        <v>491</v>
      </c>
      <c r="C45" s="51">
        <v>45305</v>
      </c>
      <c r="D45" s="50" t="s">
        <v>163</v>
      </c>
      <c r="E45" s="50">
        <v>620114</v>
      </c>
      <c r="F45" s="50" t="s">
        <v>426</v>
      </c>
      <c r="G45" s="50" t="s">
        <v>30</v>
      </c>
      <c r="H45" s="50" t="s">
        <v>72</v>
      </c>
      <c r="I45" s="50">
        <v>2</v>
      </c>
      <c r="J45" s="50" t="s">
        <v>2</v>
      </c>
      <c r="K45" s="50" t="s">
        <v>84</v>
      </c>
      <c r="L45" s="50" t="s">
        <v>24</v>
      </c>
      <c r="M45" s="50" t="s">
        <v>74</v>
      </c>
      <c r="N45" s="52">
        <v>542331.34199999995</v>
      </c>
      <c r="O45" s="52">
        <v>1797467.6470000001</v>
      </c>
      <c r="P45" s="50" t="s">
        <v>492</v>
      </c>
      <c r="Q45" s="53">
        <v>1.5489999999999999</v>
      </c>
      <c r="R45" s="52">
        <v>299.5</v>
      </c>
      <c r="S45" s="50" t="s">
        <v>107</v>
      </c>
      <c r="T45" s="50" t="s">
        <v>426</v>
      </c>
      <c r="U45" s="50" t="s">
        <v>30</v>
      </c>
      <c r="V45" s="50" t="s">
        <v>72</v>
      </c>
    </row>
    <row r="46" spans="1:22" ht="18.75" x14ac:dyDescent="0.3">
      <c r="A46">
        <v>45</v>
      </c>
      <c r="B46" s="50" t="s">
        <v>493</v>
      </c>
      <c r="C46" s="51">
        <v>45305</v>
      </c>
      <c r="D46" s="50" t="s">
        <v>341</v>
      </c>
      <c r="E46" s="50">
        <v>620301</v>
      </c>
      <c r="F46" s="50" t="s">
        <v>440</v>
      </c>
      <c r="G46" s="50" t="s">
        <v>31</v>
      </c>
      <c r="H46" s="50" t="s">
        <v>72</v>
      </c>
      <c r="I46" s="50">
        <v>2</v>
      </c>
      <c r="J46" s="50" t="s">
        <v>2</v>
      </c>
      <c r="K46" s="50" t="s">
        <v>95</v>
      </c>
      <c r="L46" s="50" t="s">
        <v>25</v>
      </c>
      <c r="M46" s="50" t="s">
        <v>74</v>
      </c>
      <c r="N46" s="52">
        <v>529865.80500000005</v>
      </c>
      <c r="O46" s="52">
        <v>1795756.8219999999</v>
      </c>
      <c r="P46" s="50" t="s">
        <v>494</v>
      </c>
      <c r="Q46" s="53">
        <v>3.0390000000000001</v>
      </c>
      <c r="R46" s="52">
        <v>286.29998779296881</v>
      </c>
      <c r="S46" s="50" t="s">
        <v>152</v>
      </c>
      <c r="T46" s="50" t="s">
        <v>440</v>
      </c>
      <c r="U46" s="50" t="s">
        <v>31</v>
      </c>
      <c r="V46" s="50" t="s">
        <v>72</v>
      </c>
    </row>
    <row r="47" spans="1:22" ht="18.75" x14ac:dyDescent="0.3">
      <c r="A47">
        <v>46</v>
      </c>
      <c r="B47" s="50" t="s">
        <v>495</v>
      </c>
      <c r="C47" s="51">
        <v>45305</v>
      </c>
      <c r="D47" s="50" t="s">
        <v>341</v>
      </c>
      <c r="E47" s="50">
        <v>620301</v>
      </c>
      <c r="F47" s="50" t="s">
        <v>440</v>
      </c>
      <c r="G47" s="50" t="s">
        <v>31</v>
      </c>
      <c r="H47" s="50" t="s">
        <v>72</v>
      </c>
      <c r="I47" s="50">
        <v>2</v>
      </c>
      <c r="J47" s="50" t="s">
        <v>2</v>
      </c>
      <c r="K47" s="50" t="s">
        <v>95</v>
      </c>
      <c r="L47" s="50" t="s">
        <v>25</v>
      </c>
      <c r="M47" s="50" t="s">
        <v>74</v>
      </c>
      <c r="N47" s="52">
        <v>529433.978</v>
      </c>
      <c r="O47" s="52">
        <v>1795831.4569999999</v>
      </c>
      <c r="P47" s="50" t="s">
        <v>494</v>
      </c>
      <c r="Q47" s="53">
        <v>3.4870000000000001</v>
      </c>
      <c r="R47" s="52">
        <v>285.39999389648438</v>
      </c>
      <c r="S47" s="50" t="s">
        <v>152</v>
      </c>
      <c r="T47" s="50" t="s">
        <v>440</v>
      </c>
      <c r="U47" s="50" t="s">
        <v>31</v>
      </c>
      <c r="V47" s="50" t="s">
        <v>72</v>
      </c>
    </row>
    <row r="48" spans="1:22" ht="18.75" x14ac:dyDescent="0.3">
      <c r="A48">
        <v>47</v>
      </c>
      <c r="B48" s="50" t="s">
        <v>496</v>
      </c>
      <c r="C48" s="51">
        <v>45305</v>
      </c>
      <c r="D48" s="50" t="s">
        <v>341</v>
      </c>
      <c r="E48" s="50">
        <v>620301</v>
      </c>
      <c r="F48" s="50" t="s">
        <v>440</v>
      </c>
      <c r="G48" s="50" t="s">
        <v>31</v>
      </c>
      <c r="H48" s="50" t="s">
        <v>72</v>
      </c>
      <c r="I48" s="50">
        <v>2</v>
      </c>
      <c r="J48" s="50" t="s">
        <v>2</v>
      </c>
      <c r="K48" s="50" t="s">
        <v>95</v>
      </c>
      <c r="L48" s="50" t="s">
        <v>25</v>
      </c>
      <c r="M48" s="50" t="s">
        <v>74</v>
      </c>
      <c r="N48" s="52">
        <v>529503.99</v>
      </c>
      <c r="O48" s="52">
        <v>1796215.3970000001</v>
      </c>
      <c r="P48" s="50" t="s">
        <v>494</v>
      </c>
      <c r="Q48" s="53">
        <v>3.54</v>
      </c>
      <c r="R48" s="52">
        <v>291.70001220703119</v>
      </c>
      <c r="S48" s="50" t="s">
        <v>152</v>
      </c>
      <c r="T48" s="50" t="s">
        <v>440</v>
      </c>
      <c r="U48" s="50" t="s">
        <v>31</v>
      </c>
      <c r="V48" s="50" t="s">
        <v>72</v>
      </c>
    </row>
    <row r="49" spans="1:22" ht="18.75" x14ac:dyDescent="0.3">
      <c r="A49">
        <v>48</v>
      </c>
      <c r="B49" s="50" t="s">
        <v>497</v>
      </c>
      <c r="C49" s="51">
        <v>45305</v>
      </c>
      <c r="D49" s="50" t="s">
        <v>163</v>
      </c>
      <c r="E49" s="50">
        <v>620303</v>
      </c>
      <c r="F49" s="50" t="s">
        <v>217</v>
      </c>
      <c r="G49" s="50" t="s">
        <v>31</v>
      </c>
      <c r="H49" s="50" t="s">
        <v>72</v>
      </c>
      <c r="I49" s="50">
        <v>2</v>
      </c>
      <c r="J49" s="50" t="s">
        <v>2</v>
      </c>
      <c r="K49" s="50" t="s">
        <v>95</v>
      </c>
      <c r="L49" s="50" t="s">
        <v>25</v>
      </c>
      <c r="M49" s="50" t="s">
        <v>74</v>
      </c>
      <c r="N49" s="52">
        <v>543537.33700000006</v>
      </c>
      <c r="O49" s="52">
        <v>1778234.477</v>
      </c>
      <c r="P49" s="50" t="s">
        <v>498</v>
      </c>
      <c r="Q49" s="53">
        <v>0.69699999999999995</v>
      </c>
      <c r="R49" s="52">
        <v>53.799999237060547</v>
      </c>
      <c r="S49" s="50" t="s">
        <v>91</v>
      </c>
      <c r="T49" s="50" t="s">
        <v>217</v>
      </c>
      <c r="U49" s="50" t="s">
        <v>31</v>
      </c>
      <c r="V49" s="50" t="s">
        <v>72</v>
      </c>
    </row>
    <row r="50" spans="1:22" ht="18.75" x14ac:dyDescent="0.3">
      <c r="A50">
        <v>49</v>
      </c>
      <c r="B50" s="50" t="s">
        <v>499</v>
      </c>
      <c r="C50" s="51">
        <v>45306</v>
      </c>
      <c r="D50" s="50" t="s">
        <v>500</v>
      </c>
      <c r="E50" s="50">
        <v>620113</v>
      </c>
      <c r="F50" s="50" t="s">
        <v>137</v>
      </c>
      <c r="G50" s="50" t="s">
        <v>30</v>
      </c>
      <c r="H50" s="50" t="s">
        <v>72</v>
      </c>
      <c r="I50" s="50">
        <v>5</v>
      </c>
      <c r="J50" s="50" t="s">
        <v>89</v>
      </c>
      <c r="K50" s="50" t="s">
        <v>73</v>
      </c>
      <c r="L50" s="50" t="s">
        <v>22</v>
      </c>
      <c r="M50" s="50" t="s">
        <v>74</v>
      </c>
      <c r="N50" s="52">
        <v>565875.45200000005</v>
      </c>
      <c r="O50" s="52">
        <v>1816818.8</v>
      </c>
      <c r="P50" s="50" t="s">
        <v>501</v>
      </c>
      <c r="Q50" s="53">
        <v>0.66600000000000004</v>
      </c>
      <c r="R50" s="52">
        <v>320.10000610351563</v>
      </c>
      <c r="S50" s="50" t="s">
        <v>107</v>
      </c>
      <c r="T50" s="50" t="s">
        <v>137</v>
      </c>
      <c r="U50" s="50" t="s">
        <v>30</v>
      </c>
      <c r="V50" s="50" t="s">
        <v>72</v>
      </c>
    </row>
    <row r="51" spans="1:22" ht="18.75" x14ac:dyDescent="0.3">
      <c r="A51">
        <v>50</v>
      </c>
      <c r="B51" s="50" t="s">
        <v>502</v>
      </c>
      <c r="C51" s="51">
        <v>45306</v>
      </c>
      <c r="D51" s="50" t="s">
        <v>353</v>
      </c>
      <c r="E51" s="50">
        <v>620119</v>
      </c>
      <c r="F51" s="50" t="s">
        <v>79</v>
      </c>
      <c r="G51" s="50" t="s">
        <v>30</v>
      </c>
      <c r="H51" s="50" t="s">
        <v>72</v>
      </c>
      <c r="I51" s="50">
        <v>2</v>
      </c>
      <c r="J51" s="50" t="s">
        <v>2</v>
      </c>
      <c r="K51" s="50" t="s">
        <v>95</v>
      </c>
      <c r="L51" s="50" t="s">
        <v>25</v>
      </c>
      <c r="M51" s="50" t="s">
        <v>74</v>
      </c>
      <c r="N51" s="52">
        <v>568881.38399999996</v>
      </c>
      <c r="O51" s="52">
        <v>1828353.2379999999</v>
      </c>
      <c r="P51" s="50" t="s">
        <v>324</v>
      </c>
      <c r="Q51" s="53">
        <v>1.2989999999999999</v>
      </c>
      <c r="R51" s="52">
        <v>202.69999694824219</v>
      </c>
      <c r="S51" s="50" t="s">
        <v>97</v>
      </c>
      <c r="T51" s="50" t="s">
        <v>133</v>
      </c>
      <c r="U51" s="50" t="s">
        <v>34</v>
      </c>
      <c r="V51" s="50" t="s">
        <v>72</v>
      </c>
    </row>
    <row r="52" spans="1:22" ht="18.75" x14ac:dyDescent="0.3">
      <c r="A52">
        <v>51</v>
      </c>
      <c r="B52" s="50" t="s">
        <v>503</v>
      </c>
      <c r="C52" s="51">
        <v>45306</v>
      </c>
      <c r="D52" s="50" t="s">
        <v>353</v>
      </c>
      <c r="E52" s="50">
        <v>620119</v>
      </c>
      <c r="F52" s="50" t="s">
        <v>79</v>
      </c>
      <c r="G52" s="50" t="s">
        <v>30</v>
      </c>
      <c r="H52" s="50" t="s">
        <v>72</v>
      </c>
      <c r="I52" s="50">
        <v>2</v>
      </c>
      <c r="J52" s="50" t="s">
        <v>2</v>
      </c>
      <c r="K52" s="50" t="s">
        <v>84</v>
      </c>
      <c r="L52" s="50" t="s">
        <v>24</v>
      </c>
      <c r="M52" s="50" t="s">
        <v>74</v>
      </c>
      <c r="N52" s="52">
        <v>568469.29299999995</v>
      </c>
      <c r="O52" s="52">
        <v>1828414.9779999999</v>
      </c>
      <c r="P52" s="50" t="s">
        <v>415</v>
      </c>
      <c r="Q52" s="53">
        <v>1.393</v>
      </c>
      <c r="R52" s="52">
        <v>11.80000019073486</v>
      </c>
      <c r="S52" s="50" t="s">
        <v>86</v>
      </c>
      <c r="T52" s="50" t="s">
        <v>79</v>
      </c>
      <c r="U52" s="50" t="s">
        <v>30</v>
      </c>
      <c r="V52" s="50" t="s">
        <v>72</v>
      </c>
    </row>
    <row r="53" spans="1:22" ht="18.75" x14ac:dyDescent="0.3">
      <c r="A53">
        <v>52</v>
      </c>
      <c r="B53" s="50" t="s">
        <v>504</v>
      </c>
      <c r="C53" s="51">
        <v>45306</v>
      </c>
      <c r="D53" s="50" t="s">
        <v>353</v>
      </c>
      <c r="E53" s="50">
        <v>620119</v>
      </c>
      <c r="F53" s="50" t="s">
        <v>79</v>
      </c>
      <c r="G53" s="50" t="s">
        <v>30</v>
      </c>
      <c r="H53" s="50" t="s">
        <v>72</v>
      </c>
      <c r="I53" s="50">
        <v>2</v>
      </c>
      <c r="J53" s="50" t="s">
        <v>2</v>
      </c>
      <c r="K53" s="50" t="s">
        <v>84</v>
      </c>
      <c r="L53" s="50" t="s">
        <v>24</v>
      </c>
      <c r="M53" s="50" t="s">
        <v>74</v>
      </c>
      <c r="N53" s="52">
        <v>568525.70400000003</v>
      </c>
      <c r="O53" s="52">
        <v>1828794.6089999999</v>
      </c>
      <c r="P53" s="50" t="s">
        <v>324</v>
      </c>
      <c r="Q53" s="53">
        <v>1.1519999999999999</v>
      </c>
      <c r="R53" s="52">
        <v>228.80000305175781</v>
      </c>
      <c r="S53" s="50" t="s">
        <v>97</v>
      </c>
      <c r="T53" s="50" t="s">
        <v>133</v>
      </c>
      <c r="U53" s="50" t="s">
        <v>34</v>
      </c>
      <c r="V53" s="50" t="s">
        <v>72</v>
      </c>
    </row>
    <row r="54" spans="1:22" ht="18.75" x14ac:dyDescent="0.3">
      <c r="A54">
        <v>53</v>
      </c>
      <c r="B54" s="50" t="s">
        <v>505</v>
      </c>
      <c r="C54" s="51">
        <v>45306</v>
      </c>
      <c r="D54" s="50" t="s">
        <v>353</v>
      </c>
      <c r="E54" s="50">
        <v>620703</v>
      </c>
      <c r="F54" s="50" t="s">
        <v>172</v>
      </c>
      <c r="G54" s="50" t="s">
        <v>38</v>
      </c>
      <c r="H54" s="50" t="s">
        <v>72</v>
      </c>
      <c r="I54" s="50">
        <v>2</v>
      </c>
      <c r="J54" s="50" t="s">
        <v>2</v>
      </c>
      <c r="K54" s="50" t="s">
        <v>84</v>
      </c>
      <c r="L54" s="50" t="s">
        <v>24</v>
      </c>
      <c r="M54" s="50" t="s">
        <v>74</v>
      </c>
      <c r="N54" s="52">
        <v>587428.674</v>
      </c>
      <c r="O54" s="52">
        <v>1840646.6669999999</v>
      </c>
      <c r="P54" s="50" t="s">
        <v>506</v>
      </c>
      <c r="Q54" s="53">
        <v>0.83899999999999997</v>
      </c>
      <c r="R54" s="52">
        <v>157.69999694824219</v>
      </c>
      <c r="S54" s="50" t="s">
        <v>139</v>
      </c>
      <c r="T54" s="50" t="s">
        <v>172</v>
      </c>
      <c r="U54" s="50" t="s">
        <v>38</v>
      </c>
      <c r="V54" s="50" t="s">
        <v>72</v>
      </c>
    </row>
    <row r="55" spans="1:22" ht="18.75" x14ac:dyDescent="0.3">
      <c r="A55">
        <v>54</v>
      </c>
      <c r="B55" s="50" t="s">
        <v>507</v>
      </c>
      <c r="C55" s="51">
        <v>45307</v>
      </c>
      <c r="D55" s="50" t="s">
        <v>508</v>
      </c>
      <c r="E55" s="50">
        <v>620610</v>
      </c>
      <c r="F55" s="50" t="s">
        <v>338</v>
      </c>
      <c r="G55" s="50" t="s">
        <v>34</v>
      </c>
      <c r="H55" s="50" t="s">
        <v>72</v>
      </c>
      <c r="I55" s="50">
        <v>2</v>
      </c>
      <c r="J55" s="50" t="s">
        <v>2</v>
      </c>
      <c r="K55" s="50" t="s">
        <v>73</v>
      </c>
      <c r="L55" s="50" t="s">
        <v>22</v>
      </c>
      <c r="M55" s="50" t="s">
        <v>74</v>
      </c>
      <c r="N55" s="52">
        <v>560111.88500000001</v>
      </c>
      <c r="O55" s="52">
        <v>1860909.868</v>
      </c>
      <c r="P55" s="50" t="s">
        <v>339</v>
      </c>
      <c r="Q55" s="53">
        <v>1.524</v>
      </c>
      <c r="R55" s="52">
        <v>54.900001525878913</v>
      </c>
      <c r="S55" s="50" t="s">
        <v>91</v>
      </c>
      <c r="T55" s="50" t="s">
        <v>338</v>
      </c>
      <c r="U55" s="50" t="s">
        <v>34</v>
      </c>
      <c r="V55" s="50" t="s">
        <v>72</v>
      </c>
    </row>
    <row r="56" spans="1:22" ht="18.75" x14ac:dyDescent="0.3">
      <c r="A56">
        <v>55</v>
      </c>
      <c r="B56" s="50" t="s">
        <v>509</v>
      </c>
      <c r="C56" s="51">
        <v>45308</v>
      </c>
      <c r="D56" s="50" t="s">
        <v>510</v>
      </c>
      <c r="E56" s="50">
        <v>620104</v>
      </c>
      <c r="F56" s="50" t="s">
        <v>312</v>
      </c>
      <c r="G56" s="50" t="s">
        <v>30</v>
      </c>
      <c r="H56" s="50" t="s">
        <v>72</v>
      </c>
      <c r="I56" s="50">
        <v>5</v>
      </c>
      <c r="J56" s="50" t="s">
        <v>89</v>
      </c>
      <c r="K56" s="50" t="s">
        <v>73</v>
      </c>
      <c r="L56" s="50" t="s">
        <v>22</v>
      </c>
      <c r="M56" s="50" t="s">
        <v>74</v>
      </c>
      <c r="N56" s="52">
        <v>538607.71699999995</v>
      </c>
      <c r="O56" s="52">
        <v>1816551.591</v>
      </c>
      <c r="P56" s="50" t="s">
        <v>511</v>
      </c>
      <c r="Q56" s="53">
        <v>0.95499999999999996</v>
      </c>
      <c r="R56" s="52">
        <v>230.5</v>
      </c>
      <c r="S56" s="50" t="s">
        <v>97</v>
      </c>
      <c r="T56" s="50" t="s">
        <v>312</v>
      </c>
      <c r="U56" s="50" t="s">
        <v>30</v>
      </c>
      <c r="V56" s="50" t="s">
        <v>72</v>
      </c>
    </row>
    <row r="57" spans="1:22" ht="18.75" x14ac:dyDescent="0.3">
      <c r="A57">
        <v>56</v>
      </c>
      <c r="B57" s="50" t="s">
        <v>512</v>
      </c>
      <c r="C57" s="51">
        <v>45308</v>
      </c>
      <c r="D57" s="50" t="s">
        <v>510</v>
      </c>
      <c r="E57" s="50">
        <v>620104</v>
      </c>
      <c r="F57" s="50" t="s">
        <v>312</v>
      </c>
      <c r="G57" s="50" t="s">
        <v>30</v>
      </c>
      <c r="H57" s="50" t="s">
        <v>72</v>
      </c>
      <c r="I57" s="50">
        <v>5</v>
      </c>
      <c r="J57" s="50" t="s">
        <v>89</v>
      </c>
      <c r="K57" s="50" t="s">
        <v>84</v>
      </c>
      <c r="L57" s="50" t="s">
        <v>24</v>
      </c>
      <c r="M57" s="50" t="s">
        <v>74</v>
      </c>
      <c r="N57" s="52">
        <v>538850.30000000005</v>
      </c>
      <c r="O57" s="52">
        <v>1817015.5290000001</v>
      </c>
      <c r="P57" s="50" t="s">
        <v>511</v>
      </c>
      <c r="Q57" s="53">
        <v>0.50800000000000001</v>
      </c>
      <c r="R57" s="52">
        <v>253.19999694824219</v>
      </c>
      <c r="S57" s="50" t="s">
        <v>152</v>
      </c>
      <c r="T57" s="50" t="s">
        <v>312</v>
      </c>
      <c r="U57" s="50" t="s">
        <v>30</v>
      </c>
      <c r="V57" s="50" t="s">
        <v>72</v>
      </c>
    </row>
    <row r="58" spans="1:22" ht="18.75" x14ac:dyDescent="0.3">
      <c r="A58">
        <v>57</v>
      </c>
      <c r="B58" s="50" t="s">
        <v>513</v>
      </c>
      <c r="C58" s="51">
        <v>45308</v>
      </c>
      <c r="D58" s="50" t="s">
        <v>510</v>
      </c>
      <c r="E58" s="50">
        <v>620104</v>
      </c>
      <c r="F58" s="50" t="s">
        <v>312</v>
      </c>
      <c r="G58" s="50" t="s">
        <v>30</v>
      </c>
      <c r="H58" s="50" t="s">
        <v>72</v>
      </c>
      <c r="I58" s="50">
        <v>5</v>
      </c>
      <c r="J58" s="50" t="s">
        <v>89</v>
      </c>
      <c r="K58" s="50" t="s">
        <v>73</v>
      </c>
      <c r="L58" s="50" t="s">
        <v>22</v>
      </c>
      <c r="M58" s="50" t="s">
        <v>74</v>
      </c>
      <c r="N58" s="52">
        <v>538315.34299999999</v>
      </c>
      <c r="O58" s="52">
        <v>1817067.672</v>
      </c>
      <c r="P58" s="50" t="s">
        <v>511</v>
      </c>
      <c r="Q58" s="53">
        <v>1.042</v>
      </c>
      <c r="R58" s="52">
        <v>264.79998779296881</v>
      </c>
      <c r="S58" s="50" t="s">
        <v>152</v>
      </c>
      <c r="T58" s="50" t="s">
        <v>312</v>
      </c>
      <c r="U58" s="50" t="s">
        <v>30</v>
      </c>
      <c r="V58" s="50" t="s">
        <v>72</v>
      </c>
    </row>
    <row r="59" spans="1:22" ht="18.75" x14ac:dyDescent="0.3">
      <c r="A59">
        <v>58</v>
      </c>
      <c r="B59" s="50" t="s">
        <v>514</v>
      </c>
      <c r="C59" s="51">
        <v>45308</v>
      </c>
      <c r="D59" s="50" t="s">
        <v>510</v>
      </c>
      <c r="E59" s="50">
        <v>620104</v>
      </c>
      <c r="F59" s="50" t="s">
        <v>312</v>
      </c>
      <c r="G59" s="50" t="s">
        <v>30</v>
      </c>
      <c r="H59" s="50" t="s">
        <v>72</v>
      </c>
      <c r="I59" s="50">
        <v>2</v>
      </c>
      <c r="J59" s="50" t="s">
        <v>2</v>
      </c>
      <c r="K59" s="50" t="s">
        <v>95</v>
      </c>
      <c r="L59" s="50" t="s">
        <v>25</v>
      </c>
      <c r="M59" s="50" t="s">
        <v>74</v>
      </c>
      <c r="N59" s="52">
        <v>538683.35199999996</v>
      </c>
      <c r="O59" s="52">
        <v>1817240.8959999999</v>
      </c>
      <c r="P59" s="50" t="s">
        <v>511</v>
      </c>
      <c r="Q59" s="53">
        <v>0.66200000000000003</v>
      </c>
      <c r="R59" s="52">
        <v>276.70001220703119</v>
      </c>
      <c r="S59" s="50" t="s">
        <v>152</v>
      </c>
      <c r="T59" s="50" t="s">
        <v>312</v>
      </c>
      <c r="U59" s="50" t="s">
        <v>30</v>
      </c>
      <c r="V59" s="50" t="s">
        <v>72</v>
      </c>
    </row>
    <row r="60" spans="1:22" ht="18.75" x14ac:dyDescent="0.3">
      <c r="A60">
        <v>59</v>
      </c>
      <c r="B60" s="50" t="s">
        <v>515</v>
      </c>
      <c r="C60" s="51">
        <v>45309</v>
      </c>
      <c r="D60" s="50" t="s">
        <v>408</v>
      </c>
      <c r="E60" s="50">
        <v>620110</v>
      </c>
      <c r="F60" s="50" t="s">
        <v>82</v>
      </c>
      <c r="G60" s="50" t="s">
        <v>30</v>
      </c>
      <c r="H60" s="50" t="s">
        <v>72</v>
      </c>
      <c r="I60" s="50">
        <v>2</v>
      </c>
      <c r="J60" s="50" t="s">
        <v>2</v>
      </c>
      <c r="K60" s="50" t="s">
        <v>73</v>
      </c>
      <c r="L60" s="50" t="s">
        <v>22</v>
      </c>
      <c r="M60" s="50" t="s">
        <v>74</v>
      </c>
      <c r="N60" s="52">
        <v>560743.05500000005</v>
      </c>
      <c r="O60" s="52">
        <v>1833159.7080000001</v>
      </c>
      <c r="P60" s="50" t="s">
        <v>516</v>
      </c>
      <c r="Q60" s="53">
        <v>1.0820000000000001</v>
      </c>
      <c r="R60" s="52">
        <v>318.39999389648438</v>
      </c>
      <c r="S60" s="50" t="s">
        <v>107</v>
      </c>
      <c r="T60" s="50" t="s">
        <v>82</v>
      </c>
      <c r="U60" s="50" t="s">
        <v>30</v>
      </c>
      <c r="V60" s="50" t="s">
        <v>72</v>
      </c>
    </row>
    <row r="61" spans="1:22" ht="18.75" x14ac:dyDescent="0.3">
      <c r="A61">
        <v>60</v>
      </c>
      <c r="B61" s="50" t="s">
        <v>517</v>
      </c>
      <c r="C61" s="51">
        <v>45309</v>
      </c>
      <c r="D61" s="50" t="s">
        <v>408</v>
      </c>
      <c r="E61" s="50">
        <v>620110</v>
      </c>
      <c r="F61" s="50" t="s">
        <v>82</v>
      </c>
      <c r="G61" s="50" t="s">
        <v>30</v>
      </c>
      <c r="H61" s="50" t="s">
        <v>72</v>
      </c>
      <c r="I61" s="50">
        <v>2</v>
      </c>
      <c r="J61" s="50" t="s">
        <v>2</v>
      </c>
      <c r="K61" s="50" t="s">
        <v>95</v>
      </c>
      <c r="L61" s="50" t="s">
        <v>25</v>
      </c>
      <c r="M61" s="50" t="s">
        <v>74</v>
      </c>
      <c r="N61" s="52">
        <v>560322.60400000005</v>
      </c>
      <c r="O61" s="52">
        <v>1833202.77</v>
      </c>
      <c r="P61" s="50" t="s">
        <v>516</v>
      </c>
      <c r="Q61" s="53">
        <v>1.4339999999999999</v>
      </c>
      <c r="R61" s="52">
        <v>306.60000610351563</v>
      </c>
      <c r="S61" s="50" t="s">
        <v>107</v>
      </c>
      <c r="T61" s="50" t="s">
        <v>82</v>
      </c>
      <c r="U61" s="50" t="s">
        <v>30</v>
      </c>
      <c r="V61" s="50" t="s">
        <v>72</v>
      </c>
    </row>
    <row r="62" spans="1:22" ht="18.75" x14ac:dyDescent="0.3">
      <c r="A62">
        <v>61</v>
      </c>
      <c r="B62" s="50" t="s">
        <v>518</v>
      </c>
      <c r="C62" s="51">
        <v>45309</v>
      </c>
      <c r="D62" s="50" t="s">
        <v>408</v>
      </c>
      <c r="E62" s="50">
        <v>620110</v>
      </c>
      <c r="F62" s="50" t="s">
        <v>82</v>
      </c>
      <c r="G62" s="50" t="s">
        <v>30</v>
      </c>
      <c r="H62" s="50" t="s">
        <v>72</v>
      </c>
      <c r="I62" s="50">
        <v>2</v>
      </c>
      <c r="J62" s="50" t="s">
        <v>2</v>
      </c>
      <c r="K62" s="50" t="s">
        <v>73</v>
      </c>
      <c r="L62" s="50" t="s">
        <v>22</v>
      </c>
      <c r="M62" s="50" t="s">
        <v>74</v>
      </c>
      <c r="N62" s="52">
        <v>560722.49100000004</v>
      </c>
      <c r="O62" s="52">
        <v>1833263.638</v>
      </c>
      <c r="P62" s="50" t="s">
        <v>516</v>
      </c>
      <c r="Q62" s="53">
        <v>1.175</v>
      </c>
      <c r="R62" s="52">
        <v>321</v>
      </c>
      <c r="S62" s="50" t="s">
        <v>107</v>
      </c>
      <c r="T62" s="50" t="s">
        <v>82</v>
      </c>
      <c r="U62" s="50" t="s">
        <v>30</v>
      </c>
      <c r="V62" s="50" t="s">
        <v>72</v>
      </c>
    </row>
    <row r="63" spans="1:22" ht="18.75" x14ac:dyDescent="0.3">
      <c r="A63">
        <v>62</v>
      </c>
      <c r="B63" s="50" t="s">
        <v>519</v>
      </c>
      <c r="C63" s="51">
        <v>45309</v>
      </c>
      <c r="D63" s="50" t="s">
        <v>408</v>
      </c>
      <c r="E63" s="50">
        <v>620505</v>
      </c>
      <c r="F63" s="50" t="s">
        <v>168</v>
      </c>
      <c r="G63" s="50" t="s">
        <v>32</v>
      </c>
      <c r="H63" s="50" t="s">
        <v>72</v>
      </c>
      <c r="I63" s="50">
        <v>5</v>
      </c>
      <c r="J63" s="50" t="s">
        <v>89</v>
      </c>
      <c r="K63" s="50" t="s">
        <v>73</v>
      </c>
      <c r="L63" s="50" t="s">
        <v>22</v>
      </c>
      <c r="M63" s="50" t="s">
        <v>74</v>
      </c>
      <c r="N63" s="52">
        <v>583519.51800000004</v>
      </c>
      <c r="O63" s="52">
        <v>1786176.1070000001</v>
      </c>
      <c r="P63" s="50" t="s">
        <v>520</v>
      </c>
      <c r="Q63" s="53">
        <v>1.413</v>
      </c>
      <c r="R63" s="52">
        <v>243.8999938964844</v>
      </c>
      <c r="S63" s="50" t="s">
        <v>97</v>
      </c>
      <c r="T63" s="50" t="s">
        <v>168</v>
      </c>
      <c r="U63" s="50" t="s">
        <v>32</v>
      </c>
      <c r="V63" s="50" t="s">
        <v>72</v>
      </c>
    </row>
    <row r="64" spans="1:22" ht="18.75" x14ac:dyDescent="0.3">
      <c r="A64">
        <v>63</v>
      </c>
      <c r="B64" s="50" t="s">
        <v>521</v>
      </c>
      <c r="C64" s="51">
        <v>45309</v>
      </c>
      <c r="D64" s="50" t="s">
        <v>408</v>
      </c>
      <c r="E64" s="50">
        <v>620505</v>
      </c>
      <c r="F64" s="50" t="s">
        <v>168</v>
      </c>
      <c r="G64" s="50" t="s">
        <v>32</v>
      </c>
      <c r="H64" s="50" t="s">
        <v>72</v>
      </c>
      <c r="I64" s="50">
        <v>5</v>
      </c>
      <c r="J64" s="50" t="s">
        <v>89</v>
      </c>
      <c r="K64" s="50" t="s">
        <v>84</v>
      </c>
      <c r="L64" s="50" t="s">
        <v>24</v>
      </c>
      <c r="M64" s="50" t="s">
        <v>74</v>
      </c>
      <c r="N64" s="52">
        <v>583922.36499999999</v>
      </c>
      <c r="O64" s="52">
        <v>1786238.4839999999</v>
      </c>
      <c r="P64" s="50" t="s">
        <v>520</v>
      </c>
      <c r="Q64" s="53">
        <v>1.022</v>
      </c>
      <c r="R64" s="52">
        <v>236.69999694824219</v>
      </c>
      <c r="S64" s="50" t="s">
        <v>97</v>
      </c>
      <c r="T64" s="50" t="s">
        <v>168</v>
      </c>
      <c r="U64" s="50" t="s">
        <v>32</v>
      </c>
      <c r="V64" s="50" t="s">
        <v>72</v>
      </c>
    </row>
    <row r="65" spans="1:22" ht="18.75" x14ac:dyDescent="0.3">
      <c r="A65">
        <v>64</v>
      </c>
      <c r="B65" s="50" t="s">
        <v>522</v>
      </c>
      <c r="C65" s="51">
        <v>45309</v>
      </c>
      <c r="D65" s="50" t="s">
        <v>408</v>
      </c>
      <c r="E65" s="50">
        <v>620507</v>
      </c>
      <c r="F65" s="50" t="s">
        <v>88</v>
      </c>
      <c r="G65" s="50" t="s">
        <v>32</v>
      </c>
      <c r="H65" s="50" t="s">
        <v>72</v>
      </c>
      <c r="I65" s="50">
        <v>2</v>
      </c>
      <c r="J65" s="50" t="s">
        <v>2</v>
      </c>
      <c r="K65" s="50" t="s">
        <v>73</v>
      </c>
      <c r="L65" s="50" t="s">
        <v>22</v>
      </c>
      <c r="M65" s="50" t="s">
        <v>74</v>
      </c>
      <c r="N65" s="52">
        <v>591943.14099999995</v>
      </c>
      <c r="O65" s="52">
        <v>1787858.0419999999</v>
      </c>
      <c r="P65" s="50" t="s">
        <v>252</v>
      </c>
      <c r="Q65" s="53">
        <v>1.3220000000000001</v>
      </c>
      <c r="R65" s="52">
        <v>41.5</v>
      </c>
      <c r="S65" s="50" t="s">
        <v>91</v>
      </c>
      <c r="T65" s="50" t="s">
        <v>253</v>
      </c>
      <c r="U65" s="50" t="s">
        <v>36</v>
      </c>
      <c r="V65" s="50" t="s">
        <v>72</v>
      </c>
    </row>
    <row r="66" spans="1:22" ht="18.75" x14ac:dyDescent="0.3">
      <c r="A66">
        <v>65</v>
      </c>
      <c r="B66" s="50" t="s">
        <v>523</v>
      </c>
      <c r="C66" s="51">
        <v>45309</v>
      </c>
      <c r="D66" s="50" t="s">
        <v>408</v>
      </c>
      <c r="E66" s="50">
        <v>620601</v>
      </c>
      <c r="F66" s="50" t="s">
        <v>34</v>
      </c>
      <c r="G66" s="50" t="s">
        <v>34</v>
      </c>
      <c r="H66" s="50" t="s">
        <v>72</v>
      </c>
      <c r="I66" s="50">
        <v>5</v>
      </c>
      <c r="J66" s="50" t="s">
        <v>89</v>
      </c>
      <c r="K66" s="50" t="s">
        <v>95</v>
      </c>
      <c r="L66" s="50" t="s">
        <v>25</v>
      </c>
      <c r="M66" s="50" t="s">
        <v>74</v>
      </c>
      <c r="N66" s="52">
        <v>561931.55700000003</v>
      </c>
      <c r="O66" s="52">
        <v>1844172.683</v>
      </c>
      <c r="P66" s="50" t="s">
        <v>524</v>
      </c>
      <c r="Q66" s="53">
        <v>0.78700000000000003</v>
      </c>
      <c r="R66" s="52">
        <v>338.20001220703119</v>
      </c>
      <c r="S66" s="50" t="s">
        <v>86</v>
      </c>
      <c r="T66" s="50" t="s">
        <v>34</v>
      </c>
      <c r="U66" s="50" t="s">
        <v>34</v>
      </c>
      <c r="V66" s="50" t="s">
        <v>72</v>
      </c>
    </row>
    <row r="67" spans="1:22" ht="18.75" x14ac:dyDescent="0.3">
      <c r="A67">
        <v>66</v>
      </c>
      <c r="B67" s="50" t="s">
        <v>525</v>
      </c>
      <c r="C67" s="51">
        <v>45309</v>
      </c>
      <c r="D67" s="50" t="s">
        <v>408</v>
      </c>
      <c r="E67" s="50">
        <v>620703</v>
      </c>
      <c r="F67" s="50" t="s">
        <v>172</v>
      </c>
      <c r="G67" s="50" t="s">
        <v>38</v>
      </c>
      <c r="H67" s="50" t="s">
        <v>72</v>
      </c>
      <c r="I67" s="50">
        <v>2</v>
      </c>
      <c r="J67" s="50" t="s">
        <v>2</v>
      </c>
      <c r="K67" s="50" t="s">
        <v>73</v>
      </c>
      <c r="L67" s="50" t="s">
        <v>22</v>
      </c>
      <c r="M67" s="50" t="s">
        <v>74</v>
      </c>
      <c r="N67" s="52">
        <v>579183.13300000003</v>
      </c>
      <c r="O67" s="52">
        <v>1836435.953</v>
      </c>
      <c r="P67" s="50" t="s">
        <v>213</v>
      </c>
      <c r="Q67" s="53">
        <v>1.0309999999999999</v>
      </c>
      <c r="R67" s="52">
        <v>311.29998779296881</v>
      </c>
      <c r="S67" s="50" t="s">
        <v>107</v>
      </c>
      <c r="T67" s="50" t="s">
        <v>172</v>
      </c>
      <c r="U67" s="50" t="s">
        <v>38</v>
      </c>
      <c r="V67" s="50" t="s">
        <v>72</v>
      </c>
    </row>
    <row r="68" spans="1:22" ht="18.75" x14ac:dyDescent="0.3">
      <c r="A68">
        <v>67</v>
      </c>
      <c r="B68" s="50" t="s">
        <v>526</v>
      </c>
      <c r="C68" s="51">
        <v>45310</v>
      </c>
      <c r="D68" s="50" t="s">
        <v>414</v>
      </c>
      <c r="E68" s="50">
        <v>620115</v>
      </c>
      <c r="F68" s="50" t="s">
        <v>365</v>
      </c>
      <c r="G68" s="50" t="s">
        <v>30</v>
      </c>
      <c r="H68" s="50" t="s">
        <v>72</v>
      </c>
      <c r="I68" s="50">
        <v>5</v>
      </c>
      <c r="J68" s="50" t="s">
        <v>89</v>
      </c>
      <c r="K68" s="50" t="s">
        <v>73</v>
      </c>
      <c r="L68" s="50" t="s">
        <v>22</v>
      </c>
      <c r="M68" s="50" t="s">
        <v>74</v>
      </c>
      <c r="N68" s="52">
        <v>551661.83299999998</v>
      </c>
      <c r="O68" s="52">
        <v>1820467.237</v>
      </c>
      <c r="P68" s="50" t="s">
        <v>527</v>
      </c>
      <c r="Q68" s="53">
        <v>0.39500000000000002</v>
      </c>
      <c r="R68" s="52">
        <v>150.3999938964844</v>
      </c>
      <c r="S68" s="50" t="s">
        <v>76</v>
      </c>
      <c r="T68" s="50" t="s">
        <v>365</v>
      </c>
      <c r="U68" s="50" t="s">
        <v>30</v>
      </c>
      <c r="V68" s="50" t="s">
        <v>72</v>
      </c>
    </row>
    <row r="69" spans="1:22" ht="18.75" x14ac:dyDescent="0.3">
      <c r="A69">
        <v>68</v>
      </c>
      <c r="B69" s="50" t="s">
        <v>528</v>
      </c>
      <c r="C69" s="51">
        <v>45310</v>
      </c>
      <c r="D69" s="50" t="s">
        <v>240</v>
      </c>
      <c r="E69" s="50">
        <v>620509</v>
      </c>
      <c r="F69" s="50" t="s">
        <v>225</v>
      </c>
      <c r="G69" s="50" t="s">
        <v>32</v>
      </c>
      <c r="H69" s="50" t="s">
        <v>72</v>
      </c>
      <c r="I69" s="50">
        <v>2</v>
      </c>
      <c r="J69" s="50" t="s">
        <v>2</v>
      </c>
      <c r="K69" s="50" t="s">
        <v>95</v>
      </c>
      <c r="L69" s="50" t="s">
        <v>25</v>
      </c>
      <c r="M69" s="50" t="s">
        <v>74</v>
      </c>
      <c r="N69" s="52">
        <v>560550.58200000005</v>
      </c>
      <c r="O69" s="52">
        <v>1790483.7819999999</v>
      </c>
      <c r="P69" s="50" t="s">
        <v>529</v>
      </c>
      <c r="Q69" s="53">
        <v>1.3979999999999999</v>
      </c>
      <c r="R69" s="52">
        <v>119.1999969482422</v>
      </c>
      <c r="S69" s="50" t="s">
        <v>76</v>
      </c>
      <c r="T69" s="50" t="s">
        <v>225</v>
      </c>
      <c r="U69" s="50" t="s">
        <v>32</v>
      </c>
      <c r="V69" s="50" t="s">
        <v>72</v>
      </c>
    </row>
    <row r="70" spans="1:22" ht="18.75" x14ac:dyDescent="0.3">
      <c r="A70">
        <v>69</v>
      </c>
      <c r="B70" s="50" t="s">
        <v>531</v>
      </c>
      <c r="C70" s="51">
        <v>45311</v>
      </c>
      <c r="D70" s="50" t="s">
        <v>530</v>
      </c>
      <c r="E70" s="50">
        <v>620407</v>
      </c>
      <c r="F70" s="50" t="s">
        <v>111</v>
      </c>
      <c r="G70" s="50" t="s">
        <v>36</v>
      </c>
      <c r="H70" s="50" t="s">
        <v>72</v>
      </c>
      <c r="I70" s="50">
        <v>5</v>
      </c>
      <c r="J70" s="50" t="s">
        <v>89</v>
      </c>
      <c r="K70" s="50" t="s">
        <v>73</v>
      </c>
      <c r="L70" s="50" t="s">
        <v>22</v>
      </c>
      <c r="M70" s="50" t="s">
        <v>74</v>
      </c>
      <c r="N70" s="52">
        <v>583442.96600000001</v>
      </c>
      <c r="O70" s="52">
        <v>1761611.4950000001</v>
      </c>
      <c r="P70" s="50" t="s">
        <v>532</v>
      </c>
      <c r="Q70" s="53">
        <v>1.617</v>
      </c>
      <c r="R70" s="52">
        <v>81.699996948242188</v>
      </c>
      <c r="S70" s="50" t="s">
        <v>81</v>
      </c>
      <c r="T70" s="50" t="s">
        <v>111</v>
      </c>
      <c r="U70" s="50" t="s">
        <v>36</v>
      </c>
      <c r="V70" s="50" t="s">
        <v>72</v>
      </c>
    </row>
    <row r="71" spans="1:22" ht="18.75" x14ac:dyDescent="0.3">
      <c r="A71">
        <v>70</v>
      </c>
      <c r="B71" s="50" t="s">
        <v>533</v>
      </c>
      <c r="C71" s="51">
        <v>45312</v>
      </c>
      <c r="D71" s="50" t="s">
        <v>424</v>
      </c>
      <c r="E71" s="50">
        <v>620103</v>
      </c>
      <c r="F71" s="50" t="s">
        <v>331</v>
      </c>
      <c r="G71" s="50" t="s">
        <v>30</v>
      </c>
      <c r="H71" s="50" t="s">
        <v>72</v>
      </c>
      <c r="I71" s="50">
        <v>2</v>
      </c>
      <c r="J71" s="50" t="s">
        <v>2</v>
      </c>
      <c r="K71" s="50" t="s">
        <v>95</v>
      </c>
      <c r="L71" s="50" t="s">
        <v>25</v>
      </c>
      <c r="M71" s="50" t="s">
        <v>74</v>
      </c>
      <c r="N71" s="52">
        <v>545418.43599999999</v>
      </c>
      <c r="O71" s="52">
        <v>1794368.737</v>
      </c>
      <c r="P71" s="50" t="s">
        <v>534</v>
      </c>
      <c r="Q71" s="53">
        <v>1.0960000000000001</v>
      </c>
      <c r="R71" s="52">
        <v>257.29998779296881</v>
      </c>
      <c r="S71" s="50" t="s">
        <v>152</v>
      </c>
      <c r="T71" s="50" t="s">
        <v>331</v>
      </c>
      <c r="U71" s="50" t="s">
        <v>30</v>
      </c>
      <c r="V71" s="50" t="s">
        <v>72</v>
      </c>
    </row>
    <row r="72" spans="1:22" ht="18.75" x14ac:dyDescent="0.3">
      <c r="A72">
        <v>71</v>
      </c>
      <c r="B72" s="50" t="s">
        <v>535</v>
      </c>
      <c r="C72" s="51">
        <v>45312</v>
      </c>
      <c r="D72" s="50" t="s">
        <v>536</v>
      </c>
      <c r="E72" s="50">
        <v>620412</v>
      </c>
      <c r="F72" s="50" t="s">
        <v>278</v>
      </c>
      <c r="G72" s="50" t="s">
        <v>36</v>
      </c>
      <c r="H72" s="50" t="s">
        <v>72</v>
      </c>
      <c r="I72" s="50">
        <v>2</v>
      </c>
      <c r="J72" s="50" t="s">
        <v>2</v>
      </c>
      <c r="K72" s="50" t="s">
        <v>95</v>
      </c>
      <c r="L72" s="50" t="s">
        <v>25</v>
      </c>
      <c r="M72" s="50" t="s">
        <v>74</v>
      </c>
      <c r="N72" s="52">
        <v>561853.50699999998</v>
      </c>
      <c r="O72" s="52">
        <v>1776033.618</v>
      </c>
      <c r="P72" s="50" t="s">
        <v>537</v>
      </c>
      <c r="Q72" s="53">
        <v>0.63700000000000001</v>
      </c>
      <c r="R72" s="52">
        <v>328.10000610351563</v>
      </c>
      <c r="S72" s="50" t="s">
        <v>107</v>
      </c>
      <c r="T72" s="50" t="s">
        <v>278</v>
      </c>
      <c r="U72" s="50" t="s">
        <v>36</v>
      </c>
      <c r="V72" s="50" t="s">
        <v>72</v>
      </c>
    </row>
    <row r="73" spans="1:22" ht="18.75" x14ac:dyDescent="0.3">
      <c r="A73">
        <v>72</v>
      </c>
      <c r="B73" s="50" t="s">
        <v>538</v>
      </c>
      <c r="C73" s="51">
        <v>45313</v>
      </c>
      <c r="D73" s="50" t="s">
        <v>268</v>
      </c>
      <c r="E73" s="50">
        <v>620103</v>
      </c>
      <c r="F73" s="50" t="s">
        <v>331</v>
      </c>
      <c r="G73" s="50" t="s">
        <v>30</v>
      </c>
      <c r="H73" s="50" t="s">
        <v>72</v>
      </c>
      <c r="I73" s="50">
        <v>2</v>
      </c>
      <c r="J73" s="50" t="s">
        <v>2</v>
      </c>
      <c r="K73" s="50" t="s">
        <v>95</v>
      </c>
      <c r="L73" s="50" t="s">
        <v>25</v>
      </c>
      <c r="M73" s="50" t="s">
        <v>74</v>
      </c>
      <c r="N73" s="52">
        <v>545315.93200000003</v>
      </c>
      <c r="O73" s="52">
        <v>1794324.277</v>
      </c>
      <c r="P73" s="50" t="s">
        <v>534</v>
      </c>
      <c r="Q73" s="53">
        <v>1.2090000000000001</v>
      </c>
      <c r="R73" s="52">
        <v>256.39999389648438</v>
      </c>
      <c r="S73" s="50" t="s">
        <v>152</v>
      </c>
      <c r="T73" s="50" t="s">
        <v>331</v>
      </c>
      <c r="U73" s="50" t="s">
        <v>30</v>
      </c>
      <c r="V73" s="50" t="s">
        <v>72</v>
      </c>
    </row>
    <row r="74" spans="1:22" ht="18.75" x14ac:dyDescent="0.3">
      <c r="A74">
        <v>73</v>
      </c>
      <c r="B74" s="50" t="s">
        <v>539</v>
      </c>
      <c r="C74" s="51">
        <v>45313</v>
      </c>
      <c r="D74" s="50" t="s">
        <v>540</v>
      </c>
      <c r="E74" s="50">
        <v>620104</v>
      </c>
      <c r="F74" s="50" t="s">
        <v>312</v>
      </c>
      <c r="G74" s="50" t="s">
        <v>30</v>
      </c>
      <c r="H74" s="50" t="s">
        <v>72</v>
      </c>
      <c r="I74" s="50">
        <v>2</v>
      </c>
      <c r="J74" s="50" t="s">
        <v>2</v>
      </c>
      <c r="K74" s="50" t="s">
        <v>84</v>
      </c>
      <c r="L74" s="50" t="s">
        <v>24</v>
      </c>
      <c r="M74" s="50" t="s">
        <v>74</v>
      </c>
      <c r="N74" s="52">
        <v>543613.58400000003</v>
      </c>
      <c r="O74" s="52">
        <v>1816655.1359999999</v>
      </c>
      <c r="P74" s="50" t="s">
        <v>541</v>
      </c>
      <c r="Q74" s="53">
        <v>0.26200000000000001</v>
      </c>
      <c r="R74" s="52">
        <v>86</v>
      </c>
      <c r="S74" s="50" t="s">
        <v>81</v>
      </c>
      <c r="T74" s="50" t="s">
        <v>365</v>
      </c>
      <c r="U74" s="50" t="s">
        <v>30</v>
      </c>
      <c r="V74" s="50" t="s">
        <v>72</v>
      </c>
    </row>
    <row r="75" spans="1:22" ht="18.75" x14ac:dyDescent="0.3">
      <c r="A75">
        <v>74</v>
      </c>
      <c r="B75" s="50" t="s">
        <v>542</v>
      </c>
      <c r="C75" s="51">
        <v>45313</v>
      </c>
      <c r="D75" s="50" t="s">
        <v>271</v>
      </c>
      <c r="E75" s="50">
        <v>620113</v>
      </c>
      <c r="F75" s="50" t="s">
        <v>137</v>
      </c>
      <c r="G75" s="50" t="s">
        <v>30</v>
      </c>
      <c r="H75" s="50" t="s">
        <v>72</v>
      </c>
      <c r="I75" s="50">
        <v>2</v>
      </c>
      <c r="J75" s="50" t="s">
        <v>2</v>
      </c>
      <c r="K75" s="50" t="s">
        <v>73</v>
      </c>
      <c r="L75" s="50" t="s">
        <v>22</v>
      </c>
      <c r="M75" s="50" t="s">
        <v>74</v>
      </c>
      <c r="N75" s="52">
        <v>570786.29299999995</v>
      </c>
      <c r="O75" s="52">
        <v>1815952.6270000001</v>
      </c>
      <c r="P75" s="50" t="s">
        <v>543</v>
      </c>
      <c r="Q75" s="53">
        <v>2.2120000000000002</v>
      </c>
      <c r="R75" s="52">
        <v>66</v>
      </c>
      <c r="S75" s="50" t="s">
        <v>91</v>
      </c>
      <c r="T75" s="50" t="s">
        <v>137</v>
      </c>
      <c r="U75" s="50" t="s">
        <v>30</v>
      </c>
      <c r="V75" s="50" t="s">
        <v>72</v>
      </c>
    </row>
    <row r="76" spans="1:22" ht="18.75" x14ac:dyDescent="0.3">
      <c r="A76">
        <v>75</v>
      </c>
      <c r="B76" s="50" t="s">
        <v>544</v>
      </c>
      <c r="C76" s="51">
        <v>45313</v>
      </c>
      <c r="D76" s="50" t="s">
        <v>271</v>
      </c>
      <c r="E76" s="50">
        <v>620405</v>
      </c>
      <c r="F76" s="50" t="s">
        <v>354</v>
      </c>
      <c r="G76" s="50" t="s">
        <v>36</v>
      </c>
      <c r="H76" s="50" t="s">
        <v>72</v>
      </c>
      <c r="I76" s="50">
        <v>5</v>
      </c>
      <c r="J76" s="50" t="s">
        <v>89</v>
      </c>
      <c r="K76" s="50" t="s">
        <v>73</v>
      </c>
      <c r="L76" s="50" t="s">
        <v>22</v>
      </c>
      <c r="M76" s="50" t="s">
        <v>74</v>
      </c>
      <c r="N76" s="52">
        <v>590354.73800000001</v>
      </c>
      <c r="O76" s="52">
        <v>1772349.2209999999</v>
      </c>
      <c r="P76" s="50" t="s">
        <v>545</v>
      </c>
      <c r="Q76" s="53">
        <v>0.33300000000000002</v>
      </c>
      <c r="R76" s="52">
        <v>273.5</v>
      </c>
      <c r="S76" s="50" t="s">
        <v>152</v>
      </c>
      <c r="T76" s="50" t="s">
        <v>354</v>
      </c>
      <c r="U76" s="50" t="s">
        <v>36</v>
      </c>
      <c r="V76" s="50" t="s">
        <v>72</v>
      </c>
    </row>
    <row r="77" spans="1:22" ht="18.75" x14ac:dyDescent="0.3">
      <c r="A77">
        <v>76</v>
      </c>
      <c r="B77" s="50" t="s">
        <v>546</v>
      </c>
      <c r="C77" s="51">
        <v>45313</v>
      </c>
      <c r="D77" s="50" t="s">
        <v>271</v>
      </c>
      <c r="E77" s="50">
        <v>620901</v>
      </c>
      <c r="F77" s="50" t="s">
        <v>547</v>
      </c>
      <c r="G77" s="50" t="s">
        <v>33</v>
      </c>
      <c r="H77" s="50" t="s">
        <v>72</v>
      </c>
      <c r="I77" s="50">
        <v>5</v>
      </c>
      <c r="J77" s="50" t="s">
        <v>89</v>
      </c>
      <c r="K77" s="50" t="s">
        <v>84</v>
      </c>
      <c r="L77" s="50" t="s">
        <v>24</v>
      </c>
      <c r="M77" s="50" t="s">
        <v>74</v>
      </c>
      <c r="N77" s="52">
        <v>569351.402</v>
      </c>
      <c r="O77" s="52">
        <v>1782939.868</v>
      </c>
      <c r="P77" s="50" t="s">
        <v>548</v>
      </c>
      <c r="Q77" s="53">
        <v>0.86699999999999999</v>
      </c>
      <c r="R77" s="52">
        <v>10.80000019073486</v>
      </c>
      <c r="S77" s="50" t="s">
        <v>86</v>
      </c>
      <c r="T77" s="50" t="s">
        <v>276</v>
      </c>
      <c r="U77" s="50" t="s">
        <v>36</v>
      </c>
      <c r="V77" s="50" t="s">
        <v>72</v>
      </c>
    </row>
    <row r="78" spans="1:22" ht="18.75" x14ac:dyDescent="0.3">
      <c r="A78">
        <v>77</v>
      </c>
      <c r="B78" s="50" t="s">
        <v>549</v>
      </c>
      <c r="C78" s="51">
        <v>45314</v>
      </c>
      <c r="D78" s="50" t="s">
        <v>437</v>
      </c>
      <c r="E78" s="50">
        <v>620119</v>
      </c>
      <c r="F78" s="50" t="s">
        <v>79</v>
      </c>
      <c r="G78" s="50" t="s">
        <v>30</v>
      </c>
      <c r="H78" s="50" t="s">
        <v>72</v>
      </c>
      <c r="I78" s="50">
        <v>2</v>
      </c>
      <c r="J78" s="50" t="s">
        <v>2</v>
      </c>
      <c r="K78" s="50" t="s">
        <v>84</v>
      </c>
      <c r="L78" s="50" t="s">
        <v>24</v>
      </c>
      <c r="M78" s="50" t="s">
        <v>74</v>
      </c>
      <c r="N78" s="52">
        <v>560805.70600000001</v>
      </c>
      <c r="O78" s="52">
        <v>1824596.36</v>
      </c>
      <c r="P78" s="50" t="s">
        <v>471</v>
      </c>
      <c r="Q78" s="53">
        <v>0.64400000000000002</v>
      </c>
      <c r="R78" s="52">
        <v>284.89999389648438</v>
      </c>
      <c r="S78" s="50" t="s">
        <v>152</v>
      </c>
      <c r="T78" s="50" t="s">
        <v>79</v>
      </c>
      <c r="U78" s="50" t="s">
        <v>30</v>
      </c>
      <c r="V78" s="50" t="s">
        <v>72</v>
      </c>
    </row>
    <row r="79" spans="1:22" ht="18.75" x14ac:dyDescent="0.3">
      <c r="A79">
        <v>78</v>
      </c>
      <c r="B79" s="50" t="s">
        <v>550</v>
      </c>
      <c r="C79" s="51">
        <v>45314</v>
      </c>
      <c r="D79" s="50" t="s">
        <v>78</v>
      </c>
      <c r="E79" s="50">
        <v>620119</v>
      </c>
      <c r="F79" s="50" t="s">
        <v>79</v>
      </c>
      <c r="G79" s="50" t="s">
        <v>30</v>
      </c>
      <c r="H79" s="50" t="s">
        <v>72</v>
      </c>
      <c r="I79" s="50">
        <v>5</v>
      </c>
      <c r="J79" s="50" t="s">
        <v>89</v>
      </c>
      <c r="K79" s="50" t="s">
        <v>73</v>
      </c>
      <c r="L79" s="50" t="s">
        <v>22</v>
      </c>
      <c r="M79" s="50" t="s">
        <v>74</v>
      </c>
      <c r="N79" s="52">
        <v>559840.88199999998</v>
      </c>
      <c r="O79" s="52">
        <v>1826907.933</v>
      </c>
      <c r="P79" s="50" t="s">
        <v>213</v>
      </c>
      <c r="Q79" s="53">
        <v>2.7029999999999998</v>
      </c>
      <c r="R79" s="52">
        <v>355.89999389648438</v>
      </c>
      <c r="S79" s="50" t="s">
        <v>86</v>
      </c>
      <c r="T79" s="50" t="s">
        <v>79</v>
      </c>
      <c r="U79" s="50" t="s">
        <v>30</v>
      </c>
      <c r="V79" s="50" t="s">
        <v>72</v>
      </c>
    </row>
    <row r="80" spans="1:22" ht="18.75" x14ac:dyDescent="0.3">
      <c r="A80">
        <v>79</v>
      </c>
      <c r="B80" s="50" t="s">
        <v>551</v>
      </c>
      <c r="C80" s="51">
        <v>45315</v>
      </c>
      <c r="D80" s="50" t="s">
        <v>449</v>
      </c>
      <c r="E80" s="50">
        <v>620113</v>
      </c>
      <c r="F80" s="50" t="s">
        <v>137</v>
      </c>
      <c r="G80" s="50" t="s">
        <v>30</v>
      </c>
      <c r="H80" s="50" t="s">
        <v>72</v>
      </c>
      <c r="I80" s="50">
        <v>5</v>
      </c>
      <c r="J80" s="50" t="s">
        <v>89</v>
      </c>
      <c r="K80" s="50" t="s">
        <v>73</v>
      </c>
      <c r="L80" s="50" t="s">
        <v>22</v>
      </c>
      <c r="M80" s="50" t="s">
        <v>74</v>
      </c>
      <c r="N80" s="52">
        <v>561145.32299999997</v>
      </c>
      <c r="O80" s="52">
        <v>1817360.2420000001</v>
      </c>
      <c r="P80" s="50" t="s">
        <v>333</v>
      </c>
      <c r="Q80" s="53">
        <v>0.83699999999999997</v>
      </c>
      <c r="R80" s="52">
        <v>29.79999923706055</v>
      </c>
      <c r="S80" s="50" t="s">
        <v>91</v>
      </c>
      <c r="T80" s="50" t="s">
        <v>137</v>
      </c>
      <c r="U80" s="50" t="s">
        <v>30</v>
      </c>
      <c r="V80" s="50" t="s">
        <v>72</v>
      </c>
    </row>
    <row r="81" spans="1:22" ht="18.75" x14ac:dyDescent="0.3">
      <c r="A81">
        <v>80</v>
      </c>
      <c r="B81" s="50" t="s">
        <v>552</v>
      </c>
      <c r="C81" s="51">
        <v>45315</v>
      </c>
      <c r="D81" s="50" t="s">
        <v>101</v>
      </c>
      <c r="E81" s="50">
        <v>620205</v>
      </c>
      <c r="F81" s="50" t="s">
        <v>179</v>
      </c>
      <c r="G81" s="50" t="s">
        <v>40</v>
      </c>
      <c r="H81" s="50" t="s">
        <v>72</v>
      </c>
      <c r="I81" s="50">
        <v>2</v>
      </c>
      <c r="J81" s="50" t="s">
        <v>2</v>
      </c>
      <c r="K81" s="50" t="s">
        <v>73</v>
      </c>
      <c r="L81" s="50" t="s">
        <v>22</v>
      </c>
      <c r="M81" s="50" t="s">
        <v>74</v>
      </c>
      <c r="N81" s="52">
        <v>582759.74</v>
      </c>
      <c r="O81" s="52">
        <v>1823728.112</v>
      </c>
      <c r="P81" s="50" t="s">
        <v>343</v>
      </c>
      <c r="Q81" s="53">
        <v>0.85399999999999998</v>
      </c>
      <c r="R81" s="52">
        <v>22.20000076293945</v>
      </c>
      <c r="S81" s="50" t="s">
        <v>86</v>
      </c>
      <c r="T81" s="50" t="s">
        <v>179</v>
      </c>
      <c r="U81" s="50" t="s">
        <v>40</v>
      </c>
      <c r="V81" s="50" t="s">
        <v>72</v>
      </c>
    </row>
    <row r="82" spans="1:22" ht="18.75" x14ac:dyDescent="0.3">
      <c r="A82">
        <v>81</v>
      </c>
      <c r="B82" s="50" t="s">
        <v>553</v>
      </c>
      <c r="C82" s="51">
        <v>45315</v>
      </c>
      <c r="D82" s="50" t="s">
        <v>101</v>
      </c>
      <c r="E82" s="50">
        <v>620205</v>
      </c>
      <c r="F82" s="50" t="s">
        <v>179</v>
      </c>
      <c r="G82" s="50" t="s">
        <v>40</v>
      </c>
      <c r="H82" s="50" t="s">
        <v>72</v>
      </c>
      <c r="I82" s="50">
        <v>2</v>
      </c>
      <c r="J82" s="50" t="s">
        <v>2</v>
      </c>
      <c r="K82" s="50" t="s">
        <v>73</v>
      </c>
      <c r="L82" s="50" t="s">
        <v>22</v>
      </c>
      <c r="M82" s="50" t="s">
        <v>74</v>
      </c>
      <c r="N82" s="52">
        <v>583156.53099999996</v>
      </c>
      <c r="O82" s="52">
        <v>1823796.0179999999</v>
      </c>
      <c r="P82" s="50" t="s">
        <v>343</v>
      </c>
      <c r="Q82" s="53">
        <v>1.127</v>
      </c>
      <c r="R82" s="52">
        <v>40.5</v>
      </c>
      <c r="S82" s="50" t="s">
        <v>91</v>
      </c>
      <c r="T82" s="50" t="s">
        <v>179</v>
      </c>
      <c r="U82" s="50" t="s">
        <v>40</v>
      </c>
      <c r="V82" s="50" t="s">
        <v>72</v>
      </c>
    </row>
    <row r="83" spans="1:22" ht="18.75" x14ac:dyDescent="0.3">
      <c r="A83">
        <v>82</v>
      </c>
      <c r="B83" s="50" t="s">
        <v>554</v>
      </c>
      <c r="C83" s="51">
        <v>45315</v>
      </c>
      <c r="D83" s="50" t="s">
        <v>101</v>
      </c>
      <c r="E83" s="50">
        <v>620704</v>
      </c>
      <c r="F83" s="50" t="s">
        <v>246</v>
      </c>
      <c r="G83" s="50" t="s">
        <v>38</v>
      </c>
      <c r="H83" s="50" t="s">
        <v>72</v>
      </c>
      <c r="I83" s="50">
        <v>2</v>
      </c>
      <c r="J83" s="50" t="s">
        <v>2</v>
      </c>
      <c r="K83" s="50" t="s">
        <v>73</v>
      </c>
      <c r="L83" s="50" t="s">
        <v>22</v>
      </c>
      <c r="M83" s="50" t="s">
        <v>74</v>
      </c>
      <c r="N83" s="52">
        <v>591828.22199999995</v>
      </c>
      <c r="O83" s="52">
        <v>1827930.175</v>
      </c>
      <c r="P83" s="50" t="s">
        <v>283</v>
      </c>
      <c r="Q83" s="53">
        <v>1.776</v>
      </c>
      <c r="R83" s="52">
        <v>309.29998779296881</v>
      </c>
      <c r="S83" s="50" t="s">
        <v>107</v>
      </c>
      <c r="T83" s="50" t="s">
        <v>40</v>
      </c>
      <c r="U83" s="50" t="s">
        <v>40</v>
      </c>
      <c r="V83" s="50" t="s">
        <v>72</v>
      </c>
    </row>
    <row r="84" spans="1:22" ht="18.75" x14ac:dyDescent="0.3">
      <c r="A84">
        <v>83</v>
      </c>
      <c r="B84" s="50" t="s">
        <v>555</v>
      </c>
      <c r="C84" s="51">
        <v>45318</v>
      </c>
      <c r="D84" s="50" t="s">
        <v>480</v>
      </c>
      <c r="E84" s="50">
        <v>620103</v>
      </c>
      <c r="F84" s="50" t="s">
        <v>331</v>
      </c>
      <c r="G84" s="50" t="s">
        <v>30</v>
      </c>
      <c r="H84" s="50" t="s">
        <v>72</v>
      </c>
      <c r="I84" s="50">
        <v>2</v>
      </c>
      <c r="J84" s="50" t="s">
        <v>2</v>
      </c>
      <c r="K84" s="50" t="s">
        <v>95</v>
      </c>
      <c r="L84" s="50" t="s">
        <v>25</v>
      </c>
      <c r="M84" s="50" t="s">
        <v>74</v>
      </c>
      <c r="N84" s="52">
        <v>552965.15899999999</v>
      </c>
      <c r="O84" s="52">
        <v>1797702.1029999999</v>
      </c>
      <c r="P84" s="50" t="s">
        <v>556</v>
      </c>
      <c r="Q84" s="53">
        <v>3.1379999999999999</v>
      </c>
      <c r="R84" s="52">
        <v>147.8999938964844</v>
      </c>
      <c r="S84" s="50" t="s">
        <v>76</v>
      </c>
      <c r="T84" s="50" t="s">
        <v>331</v>
      </c>
      <c r="U84" s="50" t="s">
        <v>30</v>
      </c>
      <c r="V84" s="50" t="s">
        <v>72</v>
      </c>
    </row>
    <row r="85" spans="1:22" ht="18.75" x14ac:dyDescent="0.3">
      <c r="A85">
        <v>84</v>
      </c>
      <c r="B85" s="50" t="s">
        <v>557</v>
      </c>
      <c r="C85" s="51">
        <v>45319</v>
      </c>
      <c r="D85" s="50" t="s">
        <v>149</v>
      </c>
      <c r="E85" s="50">
        <v>620113</v>
      </c>
      <c r="F85" s="50" t="s">
        <v>137</v>
      </c>
      <c r="G85" s="50" t="s">
        <v>30</v>
      </c>
      <c r="H85" s="50" t="s">
        <v>72</v>
      </c>
      <c r="I85" s="50">
        <v>5</v>
      </c>
      <c r="J85" s="50" t="s">
        <v>89</v>
      </c>
      <c r="K85" s="50" t="s">
        <v>73</v>
      </c>
      <c r="L85" s="50" t="s">
        <v>22</v>
      </c>
      <c r="M85" s="50" t="s">
        <v>74</v>
      </c>
      <c r="N85" s="52">
        <v>564170.875</v>
      </c>
      <c r="O85" s="52">
        <v>1815945.2679999999</v>
      </c>
      <c r="P85" s="50" t="s">
        <v>558</v>
      </c>
      <c r="Q85" s="53">
        <v>1.109</v>
      </c>
      <c r="R85" s="52">
        <v>243.1000061035156</v>
      </c>
      <c r="S85" s="50" t="s">
        <v>97</v>
      </c>
      <c r="T85" s="50" t="s">
        <v>137</v>
      </c>
      <c r="U85" s="50" t="s">
        <v>30</v>
      </c>
      <c r="V85" s="50" t="s">
        <v>72</v>
      </c>
    </row>
    <row r="86" spans="1:22" ht="18.75" x14ac:dyDescent="0.3">
      <c r="A86">
        <v>85</v>
      </c>
      <c r="B86" s="50" t="s">
        <v>559</v>
      </c>
      <c r="C86" s="51">
        <v>45320</v>
      </c>
      <c r="D86" s="50" t="s">
        <v>560</v>
      </c>
      <c r="E86" s="50">
        <v>620111</v>
      </c>
      <c r="F86" s="50" t="s">
        <v>267</v>
      </c>
      <c r="G86" s="50" t="s">
        <v>30</v>
      </c>
      <c r="H86" s="50" t="s">
        <v>72</v>
      </c>
      <c r="I86" s="50">
        <v>5</v>
      </c>
      <c r="J86" s="50" t="s">
        <v>89</v>
      </c>
      <c r="K86" s="50" t="s">
        <v>73</v>
      </c>
      <c r="L86" s="50" t="s">
        <v>22</v>
      </c>
      <c r="M86" s="50" t="s">
        <v>74</v>
      </c>
      <c r="N86" s="52">
        <v>575018.50899999996</v>
      </c>
      <c r="O86" s="52">
        <v>1808595.8219999999</v>
      </c>
      <c r="P86" s="50" t="s">
        <v>561</v>
      </c>
      <c r="Q86" s="53">
        <v>2.0049999999999999</v>
      </c>
      <c r="R86" s="52">
        <v>233.8999938964844</v>
      </c>
      <c r="S86" s="50" t="s">
        <v>97</v>
      </c>
      <c r="T86" s="50" t="s">
        <v>267</v>
      </c>
      <c r="U86" s="50" t="s">
        <v>30</v>
      </c>
      <c r="V86" s="50" t="s">
        <v>72</v>
      </c>
    </row>
    <row r="87" spans="1:22" ht="18.75" x14ac:dyDescent="0.3">
      <c r="A87">
        <v>86</v>
      </c>
      <c r="B87" s="50" t="s">
        <v>562</v>
      </c>
      <c r="C87" s="51">
        <v>45320</v>
      </c>
      <c r="D87" s="50" t="s">
        <v>560</v>
      </c>
      <c r="E87" s="50">
        <v>620203</v>
      </c>
      <c r="F87" s="50" t="s">
        <v>265</v>
      </c>
      <c r="G87" s="50" t="s">
        <v>40</v>
      </c>
      <c r="H87" s="50" t="s">
        <v>72</v>
      </c>
      <c r="I87" s="50">
        <v>2</v>
      </c>
      <c r="J87" s="50" t="s">
        <v>2</v>
      </c>
      <c r="K87" s="50" t="s">
        <v>417</v>
      </c>
      <c r="L87" s="50" t="s">
        <v>23</v>
      </c>
      <c r="M87" s="50" t="s">
        <v>74</v>
      </c>
      <c r="N87" s="52">
        <v>579556.92299999995</v>
      </c>
      <c r="O87" s="52">
        <v>1819023.1710000001</v>
      </c>
      <c r="P87" s="50" t="s">
        <v>387</v>
      </c>
      <c r="Q87" s="53">
        <v>1.0069999999999999</v>
      </c>
      <c r="R87" s="52">
        <v>300.39999389648438</v>
      </c>
      <c r="S87" s="50" t="s">
        <v>107</v>
      </c>
      <c r="T87" s="50" t="s">
        <v>265</v>
      </c>
      <c r="U87" s="50" t="s">
        <v>40</v>
      </c>
      <c r="V87" s="50" t="s">
        <v>72</v>
      </c>
    </row>
    <row r="88" spans="1:22" ht="18.75" x14ac:dyDescent="0.3">
      <c r="A88">
        <v>87</v>
      </c>
      <c r="B88" s="50" t="s">
        <v>563</v>
      </c>
      <c r="C88" s="51">
        <v>45320</v>
      </c>
      <c r="D88" s="50" t="s">
        <v>560</v>
      </c>
      <c r="E88" s="50">
        <v>620801</v>
      </c>
      <c r="F88" s="50" t="s">
        <v>155</v>
      </c>
      <c r="G88" s="50" t="s">
        <v>37</v>
      </c>
      <c r="H88" s="50" t="s">
        <v>72</v>
      </c>
      <c r="I88" s="50">
        <v>5</v>
      </c>
      <c r="J88" s="50" t="s">
        <v>89</v>
      </c>
      <c r="K88" s="50" t="s">
        <v>73</v>
      </c>
      <c r="L88" s="50" t="s">
        <v>22</v>
      </c>
      <c r="M88" s="50" t="s">
        <v>74</v>
      </c>
      <c r="N88" s="52">
        <v>585668.74699999997</v>
      </c>
      <c r="O88" s="52">
        <v>1805797.574</v>
      </c>
      <c r="P88" s="50" t="s">
        <v>558</v>
      </c>
      <c r="Q88" s="53">
        <v>1.292</v>
      </c>
      <c r="R88" s="52">
        <v>334.5</v>
      </c>
      <c r="S88" s="50" t="s">
        <v>107</v>
      </c>
      <c r="T88" s="50" t="s">
        <v>155</v>
      </c>
      <c r="U88" s="50" t="s">
        <v>37</v>
      </c>
      <c r="V88" s="50" t="s">
        <v>72</v>
      </c>
    </row>
    <row r="89" spans="1:22" ht="18.75" x14ac:dyDescent="0.3">
      <c r="A89">
        <v>88</v>
      </c>
      <c r="B89" s="50" t="s">
        <v>570</v>
      </c>
      <c r="C89" s="51">
        <v>45323</v>
      </c>
      <c r="D89" s="50" t="s">
        <v>182</v>
      </c>
      <c r="E89" s="50">
        <v>620204</v>
      </c>
      <c r="F89" s="50" t="s">
        <v>71</v>
      </c>
      <c r="G89" s="50" t="s">
        <v>40</v>
      </c>
      <c r="H89" s="50" t="s">
        <v>72</v>
      </c>
      <c r="I89" s="50">
        <v>2</v>
      </c>
      <c r="J89" s="50" t="s">
        <v>2</v>
      </c>
      <c r="K89" s="50" t="s">
        <v>84</v>
      </c>
      <c r="L89" s="50" t="s">
        <v>24</v>
      </c>
      <c r="M89" s="50" t="s">
        <v>74</v>
      </c>
      <c r="N89" s="52">
        <v>597779.005</v>
      </c>
      <c r="O89" s="52">
        <v>1824826.5959999999</v>
      </c>
      <c r="P89" s="50" t="s">
        <v>429</v>
      </c>
      <c r="Q89" s="53">
        <v>2.08</v>
      </c>
      <c r="R89" s="52">
        <v>106.5</v>
      </c>
      <c r="S89" s="50" t="s">
        <v>81</v>
      </c>
      <c r="T89" s="50" t="s">
        <v>40</v>
      </c>
      <c r="U89" s="50" t="s">
        <v>40</v>
      </c>
      <c r="V89" s="50" t="s">
        <v>72</v>
      </c>
    </row>
    <row r="90" spans="1:22" ht="18.75" x14ac:dyDescent="0.3">
      <c r="A90">
        <v>89</v>
      </c>
      <c r="B90" s="50" t="s">
        <v>571</v>
      </c>
      <c r="C90" s="51">
        <v>45323</v>
      </c>
      <c r="D90" s="50" t="s">
        <v>182</v>
      </c>
      <c r="E90" s="50">
        <v>620803</v>
      </c>
      <c r="F90" s="50" t="s">
        <v>175</v>
      </c>
      <c r="G90" s="50" t="s">
        <v>37</v>
      </c>
      <c r="H90" s="50" t="s">
        <v>72</v>
      </c>
      <c r="I90" s="50">
        <v>2</v>
      </c>
      <c r="J90" s="50" t="s">
        <v>2</v>
      </c>
      <c r="K90" s="50" t="s">
        <v>84</v>
      </c>
      <c r="L90" s="50" t="s">
        <v>24</v>
      </c>
      <c r="M90" s="50" t="s">
        <v>74</v>
      </c>
      <c r="N90" s="52">
        <v>596352.61</v>
      </c>
      <c r="O90" s="52">
        <v>1804771.3389999999</v>
      </c>
      <c r="P90" s="50" t="s">
        <v>400</v>
      </c>
      <c r="Q90" s="53">
        <v>2.6520000000000001</v>
      </c>
      <c r="R90" s="52">
        <v>286.60000610351563</v>
      </c>
      <c r="S90" s="50" t="s">
        <v>152</v>
      </c>
      <c r="T90" s="50" t="s">
        <v>175</v>
      </c>
      <c r="U90" s="50" t="s">
        <v>37</v>
      </c>
      <c r="V90" s="50" t="s">
        <v>72</v>
      </c>
    </row>
    <row r="91" spans="1:22" ht="18.75" x14ac:dyDescent="0.3">
      <c r="A91">
        <v>90</v>
      </c>
      <c r="B91" s="50" t="s">
        <v>572</v>
      </c>
      <c r="C91" s="51">
        <v>45323</v>
      </c>
      <c r="D91" s="50" t="s">
        <v>182</v>
      </c>
      <c r="E91" s="50">
        <v>620803</v>
      </c>
      <c r="F91" s="50" t="s">
        <v>175</v>
      </c>
      <c r="G91" s="50" t="s">
        <v>37</v>
      </c>
      <c r="H91" s="50" t="s">
        <v>72</v>
      </c>
      <c r="I91" s="50">
        <v>2</v>
      </c>
      <c r="J91" s="50" t="s">
        <v>2</v>
      </c>
      <c r="K91" s="50" t="s">
        <v>84</v>
      </c>
      <c r="L91" s="50" t="s">
        <v>24</v>
      </c>
      <c r="M91" s="50" t="s">
        <v>74</v>
      </c>
      <c r="N91" s="52">
        <v>596853.40099999995</v>
      </c>
      <c r="O91" s="52">
        <v>1804827.77</v>
      </c>
      <c r="P91" s="50" t="s">
        <v>400</v>
      </c>
      <c r="Q91" s="53">
        <v>2.1829999999999998</v>
      </c>
      <c r="R91" s="52">
        <v>291.89999389648438</v>
      </c>
      <c r="S91" s="50" t="s">
        <v>152</v>
      </c>
      <c r="T91" s="50" t="s">
        <v>175</v>
      </c>
      <c r="U91" s="50" t="s">
        <v>37</v>
      </c>
      <c r="V91" s="50" t="s">
        <v>72</v>
      </c>
    </row>
    <row r="92" spans="1:22" ht="18.75" x14ac:dyDescent="0.3">
      <c r="A92">
        <v>91</v>
      </c>
      <c r="B92" s="50" t="s">
        <v>573</v>
      </c>
      <c r="C92" s="51">
        <v>45323</v>
      </c>
      <c r="D92" s="50" t="s">
        <v>182</v>
      </c>
      <c r="E92" s="50">
        <v>620803</v>
      </c>
      <c r="F92" s="50" t="s">
        <v>175</v>
      </c>
      <c r="G92" s="50" t="s">
        <v>37</v>
      </c>
      <c r="H92" s="50" t="s">
        <v>72</v>
      </c>
      <c r="I92" s="50">
        <v>2</v>
      </c>
      <c r="J92" s="50" t="s">
        <v>2</v>
      </c>
      <c r="K92" s="50" t="s">
        <v>84</v>
      </c>
      <c r="L92" s="50" t="s">
        <v>24</v>
      </c>
      <c r="M92" s="50" t="s">
        <v>74</v>
      </c>
      <c r="N92" s="52">
        <v>596474.84199999995</v>
      </c>
      <c r="O92" s="52">
        <v>1804912.382</v>
      </c>
      <c r="P92" s="50" t="s">
        <v>400</v>
      </c>
      <c r="Q92" s="53">
        <v>2.577</v>
      </c>
      <c r="R92" s="52">
        <v>290.39999389648438</v>
      </c>
      <c r="S92" s="50" t="s">
        <v>152</v>
      </c>
      <c r="T92" s="50" t="s">
        <v>175</v>
      </c>
      <c r="U92" s="50" t="s">
        <v>37</v>
      </c>
      <c r="V92" s="50" t="s">
        <v>72</v>
      </c>
    </row>
    <row r="93" spans="1:22" ht="18.75" x14ac:dyDescent="0.3">
      <c r="A93">
        <v>92</v>
      </c>
      <c r="B93" s="50" t="s">
        <v>574</v>
      </c>
      <c r="C93" s="51">
        <v>45324</v>
      </c>
      <c r="D93" s="50" t="s">
        <v>510</v>
      </c>
      <c r="E93" s="50">
        <v>620119</v>
      </c>
      <c r="F93" s="50" t="s">
        <v>79</v>
      </c>
      <c r="G93" s="50" t="s">
        <v>30</v>
      </c>
      <c r="H93" s="50" t="s">
        <v>72</v>
      </c>
      <c r="I93" s="50">
        <v>2</v>
      </c>
      <c r="J93" s="50" t="s">
        <v>2</v>
      </c>
      <c r="K93" s="50" t="s">
        <v>105</v>
      </c>
      <c r="L93" s="50" t="s">
        <v>6</v>
      </c>
      <c r="M93" s="50" t="s">
        <v>74</v>
      </c>
      <c r="N93" s="52">
        <v>568350.07299999997</v>
      </c>
      <c r="O93" s="52">
        <v>1828322.7779999999</v>
      </c>
      <c r="P93" s="50" t="s">
        <v>415</v>
      </c>
      <c r="Q93" s="53">
        <v>1.2829999999999999</v>
      </c>
      <c r="R93" s="52">
        <v>7.1999998092651367</v>
      </c>
      <c r="S93" s="50" t="s">
        <v>86</v>
      </c>
      <c r="T93" s="50" t="s">
        <v>79</v>
      </c>
      <c r="U93" s="50" t="s">
        <v>30</v>
      </c>
      <c r="V93" s="50" t="s">
        <v>72</v>
      </c>
    </row>
    <row r="94" spans="1:22" ht="18.75" x14ac:dyDescent="0.3">
      <c r="A94">
        <v>93</v>
      </c>
      <c r="B94" s="50" t="s">
        <v>575</v>
      </c>
      <c r="C94" s="51">
        <v>45325</v>
      </c>
      <c r="D94" s="50" t="s">
        <v>408</v>
      </c>
      <c r="E94" s="50">
        <v>620407</v>
      </c>
      <c r="F94" s="50" t="s">
        <v>111</v>
      </c>
      <c r="G94" s="50" t="s">
        <v>36</v>
      </c>
      <c r="H94" s="50" t="s">
        <v>72</v>
      </c>
      <c r="I94" s="50">
        <v>5</v>
      </c>
      <c r="J94" s="50" t="s">
        <v>89</v>
      </c>
      <c r="K94" s="50" t="s">
        <v>73</v>
      </c>
      <c r="L94" s="50" t="s">
        <v>22</v>
      </c>
      <c r="M94" s="50" t="s">
        <v>74</v>
      </c>
      <c r="N94" s="52">
        <v>583722.95299999998</v>
      </c>
      <c r="O94" s="52">
        <v>1763444.4790000001</v>
      </c>
      <c r="P94" s="50" t="s">
        <v>576</v>
      </c>
      <c r="Q94" s="53">
        <v>2.2959999999999998</v>
      </c>
      <c r="R94" s="52">
        <v>125.3000030517578</v>
      </c>
      <c r="S94" s="50" t="s">
        <v>76</v>
      </c>
      <c r="T94" s="50" t="s">
        <v>111</v>
      </c>
      <c r="U94" s="50" t="s">
        <v>36</v>
      </c>
      <c r="V94" s="50" t="s">
        <v>72</v>
      </c>
    </row>
    <row r="95" spans="1:22" ht="18.75" x14ac:dyDescent="0.3">
      <c r="A95">
        <v>94</v>
      </c>
      <c r="B95" s="50" t="s">
        <v>577</v>
      </c>
      <c r="C95" s="51">
        <v>45325</v>
      </c>
      <c r="D95" s="50" t="s">
        <v>408</v>
      </c>
      <c r="E95" s="50">
        <v>620412</v>
      </c>
      <c r="F95" s="50" t="s">
        <v>278</v>
      </c>
      <c r="G95" s="50" t="s">
        <v>36</v>
      </c>
      <c r="H95" s="50" t="s">
        <v>72</v>
      </c>
      <c r="I95" s="50">
        <v>2</v>
      </c>
      <c r="J95" s="50" t="s">
        <v>2</v>
      </c>
      <c r="K95" s="50" t="s">
        <v>417</v>
      </c>
      <c r="L95" s="50" t="s">
        <v>23</v>
      </c>
      <c r="M95" s="50" t="s">
        <v>74</v>
      </c>
      <c r="N95" s="52">
        <v>556845.95799999998</v>
      </c>
      <c r="O95" s="52">
        <v>1775858.6939999999</v>
      </c>
      <c r="P95" s="50" t="s">
        <v>578</v>
      </c>
      <c r="Q95" s="53">
        <v>1.7170000000000001</v>
      </c>
      <c r="R95" s="52">
        <v>175.69999694824219</v>
      </c>
      <c r="S95" s="50" t="s">
        <v>139</v>
      </c>
      <c r="T95" s="50" t="s">
        <v>547</v>
      </c>
      <c r="U95" s="50" t="s">
        <v>33</v>
      </c>
      <c r="V95" s="50" t="s">
        <v>72</v>
      </c>
    </row>
    <row r="96" spans="1:22" ht="18.75" x14ac:dyDescent="0.3">
      <c r="A96">
        <v>95</v>
      </c>
      <c r="B96" s="50" t="s">
        <v>579</v>
      </c>
      <c r="C96" s="51">
        <v>45325</v>
      </c>
      <c r="D96" s="50" t="s">
        <v>408</v>
      </c>
      <c r="E96" s="50">
        <v>620504</v>
      </c>
      <c r="F96" s="50" t="s">
        <v>580</v>
      </c>
      <c r="G96" s="50" t="s">
        <v>32</v>
      </c>
      <c r="H96" s="50" t="s">
        <v>72</v>
      </c>
      <c r="I96" s="50">
        <v>5</v>
      </c>
      <c r="J96" s="50" t="s">
        <v>89</v>
      </c>
      <c r="K96" s="50" t="s">
        <v>95</v>
      </c>
      <c r="L96" s="50" t="s">
        <v>25</v>
      </c>
      <c r="M96" s="50" t="s">
        <v>74</v>
      </c>
      <c r="N96" s="52">
        <v>571038.52800000005</v>
      </c>
      <c r="O96" s="52">
        <v>1803469.3389999999</v>
      </c>
      <c r="P96" s="50" t="s">
        <v>581</v>
      </c>
      <c r="Q96" s="53">
        <v>0.246</v>
      </c>
      <c r="R96" s="52">
        <v>341.29998779296881</v>
      </c>
      <c r="S96" s="50" t="s">
        <v>86</v>
      </c>
      <c r="T96" s="50" t="s">
        <v>580</v>
      </c>
      <c r="U96" s="50" t="s">
        <v>32</v>
      </c>
      <c r="V96" s="50" t="s">
        <v>72</v>
      </c>
    </row>
    <row r="97" spans="1:22" ht="18.75" x14ac:dyDescent="0.3">
      <c r="A97">
        <v>96</v>
      </c>
      <c r="B97" s="50" t="s">
        <v>582</v>
      </c>
      <c r="C97" s="51">
        <v>45325</v>
      </c>
      <c r="D97" s="50" t="s">
        <v>408</v>
      </c>
      <c r="E97" s="50">
        <v>620516</v>
      </c>
      <c r="F97" s="50" t="s">
        <v>583</v>
      </c>
      <c r="G97" s="50" t="s">
        <v>32</v>
      </c>
      <c r="H97" s="50" t="s">
        <v>72</v>
      </c>
      <c r="I97" s="50">
        <v>5</v>
      </c>
      <c r="J97" s="50" t="s">
        <v>89</v>
      </c>
      <c r="K97" s="50" t="s">
        <v>73</v>
      </c>
      <c r="L97" s="50" t="s">
        <v>22</v>
      </c>
      <c r="M97" s="50" t="s">
        <v>74</v>
      </c>
      <c r="N97" s="52">
        <v>562746.84699999995</v>
      </c>
      <c r="O97" s="52">
        <v>1801430.5419999999</v>
      </c>
      <c r="P97" s="50" t="s">
        <v>584</v>
      </c>
      <c r="Q97" s="53">
        <v>0.59</v>
      </c>
      <c r="R97" s="52">
        <v>2.4000000953674321</v>
      </c>
      <c r="S97" s="50" t="s">
        <v>86</v>
      </c>
      <c r="T97" s="50" t="s">
        <v>583</v>
      </c>
      <c r="U97" s="50" t="s">
        <v>32</v>
      </c>
      <c r="V97" s="50" t="s">
        <v>72</v>
      </c>
    </row>
    <row r="98" spans="1:22" ht="18.75" x14ac:dyDescent="0.3">
      <c r="A98">
        <v>97</v>
      </c>
      <c r="B98" s="50" t="s">
        <v>585</v>
      </c>
      <c r="C98" s="51">
        <v>45325</v>
      </c>
      <c r="D98" s="50" t="s">
        <v>408</v>
      </c>
      <c r="E98" s="50">
        <v>620516</v>
      </c>
      <c r="F98" s="50" t="s">
        <v>583</v>
      </c>
      <c r="G98" s="50" t="s">
        <v>32</v>
      </c>
      <c r="H98" s="50" t="s">
        <v>72</v>
      </c>
      <c r="I98" s="50">
        <v>5</v>
      </c>
      <c r="J98" s="50" t="s">
        <v>89</v>
      </c>
      <c r="K98" s="50" t="s">
        <v>73</v>
      </c>
      <c r="L98" s="50" t="s">
        <v>22</v>
      </c>
      <c r="M98" s="50" t="s">
        <v>74</v>
      </c>
      <c r="N98" s="52">
        <v>563146.25199999998</v>
      </c>
      <c r="O98" s="52">
        <v>1801491.43</v>
      </c>
      <c r="P98" s="50" t="s">
        <v>586</v>
      </c>
      <c r="Q98" s="53">
        <v>0.54400000000000004</v>
      </c>
      <c r="R98" s="52">
        <v>318.89999389648438</v>
      </c>
      <c r="S98" s="50" t="s">
        <v>107</v>
      </c>
      <c r="T98" s="50" t="s">
        <v>583</v>
      </c>
      <c r="U98" s="50" t="s">
        <v>32</v>
      </c>
      <c r="V98" s="50" t="s">
        <v>72</v>
      </c>
    </row>
    <row r="99" spans="1:22" ht="18.75" x14ac:dyDescent="0.3">
      <c r="A99">
        <v>98</v>
      </c>
      <c r="B99" s="50" t="s">
        <v>587</v>
      </c>
      <c r="C99" s="51">
        <v>45325</v>
      </c>
      <c r="D99" s="50" t="s">
        <v>408</v>
      </c>
      <c r="E99" s="50">
        <v>620701</v>
      </c>
      <c r="F99" s="50" t="s">
        <v>38</v>
      </c>
      <c r="G99" s="50" t="s">
        <v>38</v>
      </c>
      <c r="H99" s="50" t="s">
        <v>72</v>
      </c>
      <c r="I99" s="50">
        <v>2</v>
      </c>
      <c r="J99" s="50" t="s">
        <v>2</v>
      </c>
      <c r="K99" s="50" t="s">
        <v>73</v>
      </c>
      <c r="L99" s="50" t="s">
        <v>22</v>
      </c>
      <c r="M99" s="50" t="s">
        <v>74</v>
      </c>
      <c r="N99" s="52">
        <v>589339.54799999995</v>
      </c>
      <c r="O99" s="52">
        <v>1837921.952</v>
      </c>
      <c r="P99" s="50" t="s">
        <v>588</v>
      </c>
      <c r="Q99" s="53">
        <v>1.355</v>
      </c>
      <c r="R99" s="52">
        <v>41.900001525878913</v>
      </c>
      <c r="S99" s="50" t="s">
        <v>91</v>
      </c>
      <c r="T99" s="50" t="s">
        <v>38</v>
      </c>
      <c r="U99" s="50" t="s">
        <v>38</v>
      </c>
      <c r="V99" s="50" t="s">
        <v>72</v>
      </c>
    </row>
    <row r="100" spans="1:22" ht="18.75" x14ac:dyDescent="0.3">
      <c r="A100">
        <v>99</v>
      </c>
      <c r="B100" s="50" t="s">
        <v>589</v>
      </c>
      <c r="C100" s="51">
        <v>45325</v>
      </c>
      <c r="D100" s="50" t="s">
        <v>408</v>
      </c>
      <c r="E100" s="50">
        <v>621002</v>
      </c>
      <c r="F100" s="50" t="s">
        <v>150</v>
      </c>
      <c r="G100" s="50" t="s">
        <v>39</v>
      </c>
      <c r="H100" s="50" t="s">
        <v>72</v>
      </c>
      <c r="I100" s="50">
        <v>5</v>
      </c>
      <c r="J100" s="50" t="s">
        <v>89</v>
      </c>
      <c r="K100" s="50" t="s">
        <v>84</v>
      </c>
      <c r="L100" s="50" t="s">
        <v>24</v>
      </c>
      <c r="M100" s="50" t="s">
        <v>74</v>
      </c>
      <c r="N100" s="52">
        <v>600026.08799999999</v>
      </c>
      <c r="O100" s="52">
        <v>1794845.392</v>
      </c>
      <c r="P100" s="50" t="s">
        <v>590</v>
      </c>
      <c r="Q100" s="53">
        <v>0.70699999999999996</v>
      </c>
      <c r="R100" s="52">
        <v>306.5</v>
      </c>
      <c r="S100" s="50" t="s">
        <v>107</v>
      </c>
      <c r="T100" s="50" t="s">
        <v>150</v>
      </c>
      <c r="U100" s="50" t="s">
        <v>39</v>
      </c>
      <c r="V100" s="50" t="s">
        <v>72</v>
      </c>
    </row>
    <row r="101" spans="1:22" ht="18.75" x14ac:dyDescent="0.3">
      <c r="A101">
        <v>100</v>
      </c>
      <c r="B101" s="50" t="s">
        <v>591</v>
      </c>
      <c r="C101" s="51">
        <v>45326</v>
      </c>
      <c r="D101" s="50" t="s">
        <v>240</v>
      </c>
      <c r="E101" s="50">
        <v>620117</v>
      </c>
      <c r="F101" s="50" t="s">
        <v>269</v>
      </c>
      <c r="G101" s="50" t="s">
        <v>30</v>
      </c>
      <c r="H101" s="50" t="s">
        <v>72</v>
      </c>
      <c r="I101" s="50">
        <v>5</v>
      </c>
      <c r="J101" s="50" t="s">
        <v>89</v>
      </c>
      <c r="K101" s="50" t="s">
        <v>95</v>
      </c>
      <c r="L101" s="50" t="s">
        <v>25</v>
      </c>
      <c r="M101" s="50" t="s">
        <v>74</v>
      </c>
      <c r="N101" s="52">
        <v>546898.09400000004</v>
      </c>
      <c r="O101" s="52">
        <v>1814944.0490000001</v>
      </c>
      <c r="P101" s="50" t="s">
        <v>592</v>
      </c>
      <c r="Q101" s="53">
        <v>1.806</v>
      </c>
      <c r="R101" s="52">
        <v>342.79998779296881</v>
      </c>
      <c r="S101" s="50" t="s">
        <v>86</v>
      </c>
      <c r="T101" s="50" t="s">
        <v>269</v>
      </c>
      <c r="U101" s="50" t="s">
        <v>30</v>
      </c>
      <c r="V101" s="50" t="s">
        <v>72</v>
      </c>
    </row>
    <row r="102" spans="1:22" ht="18.75" x14ac:dyDescent="0.3">
      <c r="A102">
        <v>101</v>
      </c>
      <c r="B102" s="50" t="s">
        <v>593</v>
      </c>
      <c r="C102" s="51">
        <v>45326</v>
      </c>
      <c r="D102" s="50" t="s">
        <v>240</v>
      </c>
      <c r="E102" s="50">
        <v>620207</v>
      </c>
      <c r="F102" s="50" t="s">
        <v>104</v>
      </c>
      <c r="G102" s="50" t="s">
        <v>40</v>
      </c>
      <c r="H102" s="50" t="s">
        <v>72</v>
      </c>
      <c r="I102" s="50">
        <v>2</v>
      </c>
      <c r="J102" s="50" t="s">
        <v>2</v>
      </c>
      <c r="K102" s="50" t="s">
        <v>84</v>
      </c>
      <c r="L102" s="50" t="s">
        <v>24</v>
      </c>
      <c r="M102" s="50" t="s">
        <v>74</v>
      </c>
      <c r="N102" s="52">
        <v>600815.41799999995</v>
      </c>
      <c r="O102" s="52">
        <v>1816179.0390000001</v>
      </c>
      <c r="P102" s="50" t="s">
        <v>594</v>
      </c>
      <c r="Q102" s="53">
        <v>1.175</v>
      </c>
      <c r="R102" s="52">
        <v>343</v>
      </c>
      <c r="S102" s="50" t="s">
        <v>86</v>
      </c>
      <c r="T102" s="50" t="s">
        <v>104</v>
      </c>
      <c r="U102" s="50" t="s">
        <v>40</v>
      </c>
      <c r="V102" s="50" t="s">
        <v>72</v>
      </c>
    </row>
    <row r="103" spans="1:22" ht="18.75" x14ac:dyDescent="0.3">
      <c r="A103">
        <v>102</v>
      </c>
      <c r="B103" s="50" t="s">
        <v>595</v>
      </c>
      <c r="C103" s="51">
        <v>45326</v>
      </c>
      <c r="D103" s="50" t="s">
        <v>240</v>
      </c>
      <c r="E103" s="50">
        <v>620407</v>
      </c>
      <c r="F103" s="50" t="s">
        <v>111</v>
      </c>
      <c r="G103" s="50" t="s">
        <v>36</v>
      </c>
      <c r="H103" s="50" t="s">
        <v>72</v>
      </c>
      <c r="I103" s="50">
        <v>5</v>
      </c>
      <c r="J103" s="50" t="s">
        <v>89</v>
      </c>
      <c r="K103" s="50" t="s">
        <v>73</v>
      </c>
      <c r="L103" s="50" t="s">
        <v>22</v>
      </c>
      <c r="M103" s="50" t="s">
        <v>74</v>
      </c>
      <c r="N103" s="52">
        <v>582173.79799999995</v>
      </c>
      <c r="O103" s="52">
        <v>1762404.3870000001</v>
      </c>
      <c r="P103" s="50" t="s">
        <v>532</v>
      </c>
      <c r="Q103" s="53">
        <v>1.069</v>
      </c>
      <c r="R103" s="52">
        <v>16.20000076293945</v>
      </c>
      <c r="S103" s="50" t="s">
        <v>86</v>
      </c>
      <c r="T103" s="50" t="s">
        <v>111</v>
      </c>
      <c r="U103" s="50" t="s">
        <v>36</v>
      </c>
      <c r="V103" s="50" t="s">
        <v>72</v>
      </c>
    </row>
    <row r="104" spans="1:22" ht="18.75" x14ac:dyDescent="0.3">
      <c r="A104">
        <v>103</v>
      </c>
      <c r="B104" s="50" t="s">
        <v>596</v>
      </c>
      <c r="C104" s="51">
        <v>45326</v>
      </c>
      <c r="D104" s="50" t="s">
        <v>240</v>
      </c>
      <c r="E104" s="50">
        <v>620407</v>
      </c>
      <c r="F104" s="50" t="s">
        <v>111</v>
      </c>
      <c r="G104" s="50" t="s">
        <v>36</v>
      </c>
      <c r="H104" s="50" t="s">
        <v>72</v>
      </c>
      <c r="I104" s="50">
        <v>5</v>
      </c>
      <c r="J104" s="50" t="s">
        <v>89</v>
      </c>
      <c r="K104" s="50" t="s">
        <v>73</v>
      </c>
      <c r="L104" s="50" t="s">
        <v>22</v>
      </c>
      <c r="M104" s="50" t="s">
        <v>74</v>
      </c>
      <c r="N104" s="52">
        <v>582628.39300000004</v>
      </c>
      <c r="O104" s="52">
        <v>1762484.608</v>
      </c>
      <c r="P104" s="50" t="s">
        <v>532</v>
      </c>
      <c r="Q104" s="53">
        <v>1.3440000000000001</v>
      </c>
      <c r="R104" s="52">
        <v>34.700000762939453</v>
      </c>
      <c r="S104" s="50" t="s">
        <v>91</v>
      </c>
      <c r="T104" s="50" t="s">
        <v>111</v>
      </c>
      <c r="U104" s="50" t="s">
        <v>36</v>
      </c>
      <c r="V104" s="50" t="s">
        <v>72</v>
      </c>
    </row>
    <row r="105" spans="1:22" ht="18.75" x14ac:dyDescent="0.3">
      <c r="A105">
        <v>104</v>
      </c>
      <c r="B105" s="50" t="s">
        <v>599</v>
      </c>
      <c r="C105" s="51">
        <v>45326</v>
      </c>
      <c r="D105" s="50" t="s">
        <v>414</v>
      </c>
      <c r="E105" s="50">
        <v>620601</v>
      </c>
      <c r="F105" s="50" t="s">
        <v>34</v>
      </c>
      <c r="G105" s="50" t="s">
        <v>34</v>
      </c>
      <c r="H105" s="50" t="s">
        <v>72</v>
      </c>
      <c r="I105" s="50">
        <v>5</v>
      </c>
      <c r="J105" s="50" t="s">
        <v>89</v>
      </c>
      <c r="K105" s="50" t="s">
        <v>95</v>
      </c>
      <c r="L105" s="50" t="s">
        <v>25</v>
      </c>
      <c r="M105" s="50" t="s">
        <v>74</v>
      </c>
      <c r="N105" s="52">
        <v>561458.99</v>
      </c>
      <c r="O105" s="52">
        <v>1844612.7150000001</v>
      </c>
      <c r="P105" s="50" t="s">
        <v>600</v>
      </c>
      <c r="Q105" s="53">
        <v>0.55100000000000005</v>
      </c>
      <c r="R105" s="52">
        <v>122.3000030517578</v>
      </c>
      <c r="S105" s="50" t="s">
        <v>76</v>
      </c>
      <c r="T105" s="50" t="s">
        <v>34</v>
      </c>
      <c r="U105" s="50" t="s">
        <v>34</v>
      </c>
      <c r="V105" s="50" t="s">
        <v>72</v>
      </c>
    </row>
    <row r="106" spans="1:22" ht="18.75" x14ac:dyDescent="0.3">
      <c r="A106">
        <v>105</v>
      </c>
      <c r="B106" s="50" t="s">
        <v>601</v>
      </c>
      <c r="C106" s="51">
        <v>45326</v>
      </c>
      <c r="D106" s="50" t="s">
        <v>414</v>
      </c>
      <c r="E106" s="50">
        <v>620902</v>
      </c>
      <c r="F106" s="50" t="s">
        <v>442</v>
      </c>
      <c r="G106" s="50" t="s">
        <v>33</v>
      </c>
      <c r="H106" s="50" t="s">
        <v>72</v>
      </c>
      <c r="I106" s="50">
        <v>2</v>
      </c>
      <c r="J106" s="50" t="s">
        <v>2</v>
      </c>
      <c r="K106" s="50" t="s">
        <v>84</v>
      </c>
      <c r="L106" s="50" t="s">
        <v>24</v>
      </c>
      <c r="M106" s="50" t="s">
        <v>74</v>
      </c>
      <c r="N106" s="52">
        <v>551447.49899999995</v>
      </c>
      <c r="O106" s="52">
        <v>1780019.1580000001</v>
      </c>
      <c r="P106" s="50" t="s">
        <v>602</v>
      </c>
      <c r="Q106" s="53">
        <v>1.857</v>
      </c>
      <c r="R106" s="52">
        <v>233.80000305175781</v>
      </c>
      <c r="S106" s="50" t="s">
        <v>97</v>
      </c>
      <c r="T106" s="50" t="s">
        <v>547</v>
      </c>
      <c r="U106" s="50" t="s">
        <v>33</v>
      </c>
      <c r="V106" s="50" t="s">
        <v>72</v>
      </c>
    </row>
    <row r="107" spans="1:22" ht="18.75" x14ac:dyDescent="0.3">
      <c r="A107">
        <v>106</v>
      </c>
      <c r="B107" s="50" t="s">
        <v>603</v>
      </c>
      <c r="C107" s="51">
        <v>45326</v>
      </c>
      <c r="D107" s="50" t="s">
        <v>414</v>
      </c>
      <c r="E107" s="50">
        <v>620902</v>
      </c>
      <c r="F107" s="50" t="s">
        <v>442</v>
      </c>
      <c r="G107" s="50" t="s">
        <v>33</v>
      </c>
      <c r="H107" s="50" t="s">
        <v>72</v>
      </c>
      <c r="I107" s="50">
        <v>2</v>
      </c>
      <c r="J107" s="50" t="s">
        <v>2</v>
      </c>
      <c r="K107" s="50" t="s">
        <v>417</v>
      </c>
      <c r="L107" s="50" t="s">
        <v>23</v>
      </c>
      <c r="M107" s="50" t="s">
        <v>74</v>
      </c>
      <c r="N107" s="52">
        <v>551680.16099999996</v>
      </c>
      <c r="O107" s="52">
        <v>1780221.0290000001</v>
      </c>
      <c r="P107" s="50" t="s">
        <v>602</v>
      </c>
      <c r="Q107" s="53">
        <v>1.546</v>
      </c>
      <c r="R107" s="52">
        <v>234.6000061035156</v>
      </c>
      <c r="S107" s="50" t="s">
        <v>97</v>
      </c>
      <c r="T107" s="50" t="s">
        <v>547</v>
      </c>
      <c r="U107" s="50" t="s">
        <v>33</v>
      </c>
      <c r="V107" s="50" t="s">
        <v>72</v>
      </c>
    </row>
    <row r="108" spans="1:22" ht="18.75" x14ac:dyDescent="0.3">
      <c r="A108">
        <v>107</v>
      </c>
      <c r="B108" s="50" t="s">
        <v>604</v>
      </c>
      <c r="C108" s="51">
        <v>45327</v>
      </c>
      <c r="D108" s="50" t="s">
        <v>530</v>
      </c>
      <c r="E108" s="50">
        <v>620113</v>
      </c>
      <c r="F108" s="50" t="s">
        <v>137</v>
      </c>
      <c r="G108" s="50" t="s">
        <v>30</v>
      </c>
      <c r="H108" s="50" t="s">
        <v>72</v>
      </c>
      <c r="I108" s="50">
        <v>5</v>
      </c>
      <c r="J108" s="50" t="s">
        <v>89</v>
      </c>
      <c r="K108" s="50" t="s">
        <v>73</v>
      </c>
      <c r="L108" s="50" t="s">
        <v>22</v>
      </c>
      <c r="M108" s="50" t="s">
        <v>74</v>
      </c>
      <c r="N108" s="52">
        <v>565099.23800000001</v>
      </c>
      <c r="O108" s="52">
        <v>1811145.8149999999</v>
      </c>
      <c r="P108" s="50" t="s">
        <v>605</v>
      </c>
      <c r="Q108" s="53">
        <v>2.069</v>
      </c>
      <c r="R108" s="52">
        <v>38.099998474121087</v>
      </c>
      <c r="S108" s="50" t="s">
        <v>91</v>
      </c>
      <c r="T108" s="50" t="s">
        <v>137</v>
      </c>
      <c r="U108" s="50" t="s">
        <v>30</v>
      </c>
      <c r="V108" s="50" t="s">
        <v>72</v>
      </c>
    </row>
    <row r="109" spans="1:22" ht="18.75" x14ac:dyDescent="0.3">
      <c r="A109">
        <v>108</v>
      </c>
      <c r="B109" s="50" t="s">
        <v>606</v>
      </c>
      <c r="C109" s="51">
        <v>45327</v>
      </c>
      <c r="D109" s="50" t="s">
        <v>530</v>
      </c>
      <c r="E109" s="50">
        <v>620113</v>
      </c>
      <c r="F109" s="50" t="s">
        <v>137</v>
      </c>
      <c r="G109" s="50" t="s">
        <v>30</v>
      </c>
      <c r="H109" s="50" t="s">
        <v>72</v>
      </c>
      <c r="I109" s="50">
        <v>5</v>
      </c>
      <c r="J109" s="50" t="s">
        <v>89</v>
      </c>
      <c r="K109" s="50" t="s">
        <v>73</v>
      </c>
      <c r="L109" s="50" t="s">
        <v>22</v>
      </c>
      <c r="M109" s="50" t="s">
        <v>74</v>
      </c>
      <c r="N109" s="52">
        <v>564738.17299999995</v>
      </c>
      <c r="O109" s="52">
        <v>1811181.24</v>
      </c>
      <c r="P109" s="50" t="s">
        <v>605</v>
      </c>
      <c r="Q109" s="53">
        <v>1.8939999999999999</v>
      </c>
      <c r="R109" s="52">
        <v>28.5</v>
      </c>
      <c r="S109" s="50" t="s">
        <v>91</v>
      </c>
      <c r="T109" s="50" t="s">
        <v>137</v>
      </c>
      <c r="U109" s="50" t="s">
        <v>30</v>
      </c>
      <c r="V109" s="50" t="s">
        <v>72</v>
      </c>
    </row>
    <row r="110" spans="1:22" ht="18.75" x14ac:dyDescent="0.3">
      <c r="A110">
        <v>109</v>
      </c>
      <c r="B110" s="50" t="s">
        <v>609</v>
      </c>
      <c r="C110" s="51">
        <v>45327</v>
      </c>
      <c r="D110" s="50" t="s">
        <v>607</v>
      </c>
      <c r="E110" s="50">
        <v>620605</v>
      </c>
      <c r="F110" s="50" t="s">
        <v>230</v>
      </c>
      <c r="G110" s="50" t="s">
        <v>34</v>
      </c>
      <c r="H110" s="50" t="s">
        <v>72</v>
      </c>
      <c r="I110" s="50">
        <v>2</v>
      </c>
      <c r="J110" s="50" t="s">
        <v>2</v>
      </c>
      <c r="K110" s="50" t="s">
        <v>84</v>
      </c>
      <c r="L110" s="50" t="s">
        <v>24</v>
      </c>
      <c r="M110" s="50" t="s">
        <v>74</v>
      </c>
      <c r="N110" s="52">
        <v>574897.91099999996</v>
      </c>
      <c r="O110" s="52">
        <v>1848348.608</v>
      </c>
      <c r="P110" s="50" t="s">
        <v>610</v>
      </c>
      <c r="Q110" s="53">
        <v>0.46100000000000002</v>
      </c>
      <c r="R110" s="52">
        <v>8.1999998092651367</v>
      </c>
      <c r="S110" s="50" t="s">
        <v>86</v>
      </c>
      <c r="T110" s="50" t="s">
        <v>230</v>
      </c>
      <c r="U110" s="50" t="s">
        <v>34</v>
      </c>
      <c r="V110" s="50" t="s">
        <v>72</v>
      </c>
    </row>
    <row r="111" spans="1:22" ht="18.75" x14ac:dyDescent="0.3">
      <c r="A111">
        <v>110</v>
      </c>
      <c r="B111" s="50" t="s">
        <v>611</v>
      </c>
      <c r="C111" s="51">
        <v>45328</v>
      </c>
      <c r="D111" s="50" t="s">
        <v>536</v>
      </c>
      <c r="E111" s="50">
        <v>620112</v>
      </c>
      <c r="F111" s="50" t="s">
        <v>195</v>
      </c>
      <c r="G111" s="50" t="s">
        <v>30</v>
      </c>
      <c r="H111" s="50" t="s">
        <v>72</v>
      </c>
      <c r="I111" s="50">
        <v>5</v>
      </c>
      <c r="J111" s="50" t="s">
        <v>89</v>
      </c>
      <c r="K111" s="50" t="s">
        <v>73</v>
      </c>
      <c r="L111" s="50" t="s">
        <v>22</v>
      </c>
      <c r="M111" s="50" t="s">
        <v>74</v>
      </c>
      <c r="N111" s="52">
        <v>577916.34699999995</v>
      </c>
      <c r="O111" s="52">
        <v>1822493.1310000001</v>
      </c>
      <c r="P111" s="50" t="s">
        <v>612</v>
      </c>
      <c r="Q111" s="53">
        <v>0.71</v>
      </c>
      <c r="R111" s="52">
        <v>272.70001220703119</v>
      </c>
      <c r="S111" s="50" t="s">
        <v>152</v>
      </c>
      <c r="T111" s="50" t="s">
        <v>195</v>
      </c>
      <c r="U111" s="50" t="s">
        <v>30</v>
      </c>
      <c r="V111" s="50" t="s">
        <v>72</v>
      </c>
    </row>
    <row r="112" spans="1:22" ht="18.75" x14ac:dyDescent="0.3">
      <c r="A112">
        <v>111</v>
      </c>
      <c r="B112" s="50" t="s">
        <v>613</v>
      </c>
      <c r="C112" s="51">
        <v>45328</v>
      </c>
      <c r="D112" s="50" t="s">
        <v>536</v>
      </c>
      <c r="E112" s="50">
        <v>620113</v>
      </c>
      <c r="F112" s="50" t="s">
        <v>137</v>
      </c>
      <c r="G112" s="50" t="s">
        <v>30</v>
      </c>
      <c r="H112" s="50" t="s">
        <v>72</v>
      </c>
      <c r="I112" s="50">
        <v>5</v>
      </c>
      <c r="J112" s="50" t="s">
        <v>89</v>
      </c>
      <c r="K112" s="50" t="s">
        <v>73</v>
      </c>
      <c r="L112" s="50" t="s">
        <v>22</v>
      </c>
      <c r="M112" s="50" t="s">
        <v>74</v>
      </c>
      <c r="N112" s="52">
        <v>568291.07400000002</v>
      </c>
      <c r="O112" s="52">
        <v>1817306.4110000001</v>
      </c>
      <c r="P112" s="50" t="s">
        <v>429</v>
      </c>
      <c r="Q112" s="53">
        <v>1.913</v>
      </c>
      <c r="R112" s="52">
        <v>125</v>
      </c>
      <c r="S112" s="50" t="s">
        <v>76</v>
      </c>
      <c r="T112" s="50" t="s">
        <v>137</v>
      </c>
      <c r="U112" s="50" t="s">
        <v>30</v>
      </c>
      <c r="V112" s="50" t="s">
        <v>72</v>
      </c>
    </row>
    <row r="113" spans="1:22" ht="18.75" x14ac:dyDescent="0.3">
      <c r="A113">
        <v>112</v>
      </c>
      <c r="B113" s="50" t="s">
        <v>614</v>
      </c>
      <c r="C113" s="51">
        <v>45328</v>
      </c>
      <c r="D113" s="50" t="s">
        <v>536</v>
      </c>
      <c r="E113" s="50">
        <v>620404</v>
      </c>
      <c r="F113" s="50" t="s">
        <v>204</v>
      </c>
      <c r="G113" s="50" t="s">
        <v>36</v>
      </c>
      <c r="H113" s="50" t="s">
        <v>72</v>
      </c>
      <c r="I113" s="50">
        <v>5</v>
      </c>
      <c r="J113" s="50" t="s">
        <v>89</v>
      </c>
      <c r="K113" s="50" t="s">
        <v>84</v>
      </c>
      <c r="L113" s="50" t="s">
        <v>24</v>
      </c>
      <c r="M113" s="50" t="s">
        <v>74</v>
      </c>
      <c r="N113" s="52">
        <v>596748.85400000005</v>
      </c>
      <c r="O113" s="52">
        <v>1783247.693</v>
      </c>
      <c r="P113" s="50" t="s">
        <v>615</v>
      </c>
      <c r="Q113" s="53">
        <v>0.434</v>
      </c>
      <c r="R113" s="52">
        <v>8.1999998092651367</v>
      </c>
      <c r="S113" s="50" t="s">
        <v>86</v>
      </c>
      <c r="T113" s="50" t="s">
        <v>204</v>
      </c>
      <c r="U113" s="50" t="s">
        <v>36</v>
      </c>
      <c r="V113" s="50" t="s">
        <v>72</v>
      </c>
    </row>
    <row r="114" spans="1:22" ht="18.75" x14ac:dyDescent="0.3">
      <c r="A114">
        <v>113</v>
      </c>
      <c r="B114" s="50" t="s">
        <v>616</v>
      </c>
      <c r="C114" s="51">
        <v>45328</v>
      </c>
      <c r="D114" s="50" t="s">
        <v>424</v>
      </c>
      <c r="E114" s="50">
        <v>620903</v>
      </c>
      <c r="F114" s="50" t="s">
        <v>351</v>
      </c>
      <c r="G114" s="50" t="s">
        <v>33</v>
      </c>
      <c r="H114" s="50" t="s">
        <v>72</v>
      </c>
      <c r="I114" s="50">
        <v>2</v>
      </c>
      <c r="J114" s="50" t="s">
        <v>2</v>
      </c>
      <c r="K114" s="50" t="s">
        <v>84</v>
      </c>
      <c r="L114" s="50" t="s">
        <v>24</v>
      </c>
      <c r="M114" s="50" t="s">
        <v>74</v>
      </c>
      <c r="N114" s="52">
        <v>538273.61199999996</v>
      </c>
      <c r="O114" s="52">
        <v>1772477.0730000001</v>
      </c>
      <c r="P114" s="50" t="s">
        <v>352</v>
      </c>
      <c r="Q114" s="53">
        <v>1.268</v>
      </c>
      <c r="R114" s="52">
        <v>331.29998779296881</v>
      </c>
      <c r="S114" s="50" t="s">
        <v>107</v>
      </c>
      <c r="T114" s="50" t="s">
        <v>351</v>
      </c>
      <c r="U114" s="50" t="s">
        <v>33</v>
      </c>
      <c r="V114" s="50" t="s">
        <v>72</v>
      </c>
    </row>
    <row r="115" spans="1:22" ht="18.75" x14ac:dyDescent="0.3">
      <c r="A115">
        <v>114</v>
      </c>
      <c r="B115" s="50" t="s">
        <v>617</v>
      </c>
      <c r="C115" s="51">
        <v>45328</v>
      </c>
      <c r="D115" s="50" t="s">
        <v>424</v>
      </c>
      <c r="E115" s="50">
        <v>620903</v>
      </c>
      <c r="F115" s="50" t="s">
        <v>351</v>
      </c>
      <c r="G115" s="50" t="s">
        <v>33</v>
      </c>
      <c r="H115" s="50" t="s">
        <v>72</v>
      </c>
      <c r="I115" s="50">
        <v>2</v>
      </c>
      <c r="J115" s="50" t="s">
        <v>2</v>
      </c>
      <c r="K115" s="50" t="s">
        <v>95</v>
      </c>
      <c r="L115" s="50" t="s">
        <v>25</v>
      </c>
      <c r="M115" s="50" t="s">
        <v>74</v>
      </c>
      <c r="N115" s="52">
        <v>537876.63699999999</v>
      </c>
      <c r="O115" s="52">
        <v>1772530.594</v>
      </c>
      <c r="P115" s="50" t="s">
        <v>352</v>
      </c>
      <c r="Q115" s="53">
        <v>1.5469999999999999</v>
      </c>
      <c r="R115" s="52">
        <v>318.89999389648438</v>
      </c>
      <c r="S115" s="50" t="s">
        <v>107</v>
      </c>
      <c r="T115" s="50" t="s">
        <v>351</v>
      </c>
      <c r="U115" s="50" t="s">
        <v>33</v>
      </c>
      <c r="V115" s="50" t="s">
        <v>72</v>
      </c>
    </row>
    <row r="116" spans="1:22" ht="18.75" x14ac:dyDescent="0.3">
      <c r="A116">
        <v>115</v>
      </c>
      <c r="B116" s="50" t="s">
        <v>621</v>
      </c>
      <c r="C116" s="51">
        <v>45329</v>
      </c>
      <c r="D116" s="50" t="s">
        <v>271</v>
      </c>
      <c r="E116" s="50">
        <v>620410</v>
      </c>
      <c r="F116" s="50" t="s">
        <v>276</v>
      </c>
      <c r="G116" s="50" t="s">
        <v>36</v>
      </c>
      <c r="H116" s="50" t="s">
        <v>72</v>
      </c>
      <c r="I116" s="50">
        <v>5</v>
      </c>
      <c r="J116" s="50" t="s">
        <v>89</v>
      </c>
      <c r="K116" s="50" t="s">
        <v>73</v>
      </c>
      <c r="L116" s="50" t="s">
        <v>22</v>
      </c>
      <c r="M116" s="50" t="s">
        <v>74</v>
      </c>
      <c r="N116" s="52">
        <v>573248.44099999999</v>
      </c>
      <c r="O116" s="52">
        <v>1777321.7339999999</v>
      </c>
      <c r="P116" s="50" t="s">
        <v>622</v>
      </c>
      <c r="Q116" s="53">
        <v>1.7050000000000001</v>
      </c>
      <c r="R116" s="52">
        <v>282</v>
      </c>
      <c r="S116" s="50" t="s">
        <v>152</v>
      </c>
      <c r="T116" s="50" t="s">
        <v>276</v>
      </c>
      <c r="U116" s="50" t="s">
        <v>36</v>
      </c>
      <c r="V116" s="50" t="s">
        <v>72</v>
      </c>
    </row>
    <row r="117" spans="1:22" ht="18.75" x14ac:dyDescent="0.3">
      <c r="A117">
        <v>116</v>
      </c>
      <c r="B117" s="50" t="s">
        <v>623</v>
      </c>
      <c r="C117" s="51">
        <v>45329</v>
      </c>
      <c r="D117" s="50" t="s">
        <v>271</v>
      </c>
      <c r="E117" s="50">
        <v>620410</v>
      </c>
      <c r="F117" s="50" t="s">
        <v>276</v>
      </c>
      <c r="G117" s="50" t="s">
        <v>36</v>
      </c>
      <c r="H117" s="50" t="s">
        <v>72</v>
      </c>
      <c r="I117" s="50">
        <v>5</v>
      </c>
      <c r="J117" s="50" t="s">
        <v>89</v>
      </c>
      <c r="K117" s="50" t="s">
        <v>73</v>
      </c>
      <c r="L117" s="50" t="s">
        <v>22</v>
      </c>
      <c r="M117" s="50" t="s">
        <v>74</v>
      </c>
      <c r="N117" s="52">
        <v>575747.37</v>
      </c>
      <c r="O117" s="52">
        <v>1779093.4890000001</v>
      </c>
      <c r="P117" s="50" t="s">
        <v>624</v>
      </c>
      <c r="Q117" s="53">
        <v>1.07</v>
      </c>
      <c r="R117" s="52">
        <v>131.5</v>
      </c>
      <c r="S117" s="50" t="s">
        <v>76</v>
      </c>
      <c r="T117" s="50" t="s">
        <v>276</v>
      </c>
      <c r="U117" s="50" t="s">
        <v>36</v>
      </c>
      <c r="V117" s="50" t="s">
        <v>72</v>
      </c>
    </row>
    <row r="118" spans="1:22" ht="18.75" x14ac:dyDescent="0.3">
      <c r="A118">
        <v>117</v>
      </c>
      <c r="B118" s="50" t="s">
        <v>625</v>
      </c>
      <c r="C118" s="51">
        <v>45329</v>
      </c>
      <c r="D118" s="50" t="s">
        <v>271</v>
      </c>
      <c r="E118" s="50">
        <v>620411</v>
      </c>
      <c r="F118" s="50" t="s">
        <v>166</v>
      </c>
      <c r="G118" s="50" t="s">
        <v>36</v>
      </c>
      <c r="H118" s="50" t="s">
        <v>72</v>
      </c>
      <c r="I118" s="50">
        <v>2</v>
      </c>
      <c r="J118" s="50" t="s">
        <v>2</v>
      </c>
      <c r="K118" s="50" t="s">
        <v>95</v>
      </c>
      <c r="L118" s="50" t="s">
        <v>25</v>
      </c>
      <c r="M118" s="50" t="s">
        <v>74</v>
      </c>
      <c r="N118" s="52">
        <v>548671.44400000002</v>
      </c>
      <c r="O118" s="52">
        <v>1762371.4879999999</v>
      </c>
      <c r="P118" s="50" t="s">
        <v>626</v>
      </c>
      <c r="Q118" s="53">
        <v>1.425</v>
      </c>
      <c r="R118" s="52">
        <v>181.1000061035156</v>
      </c>
      <c r="S118" s="50" t="s">
        <v>139</v>
      </c>
      <c r="T118" s="50" t="s">
        <v>166</v>
      </c>
      <c r="U118" s="50" t="s">
        <v>36</v>
      </c>
      <c r="V118" s="50" t="s">
        <v>72</v>
      </c>
    </row>
    <row r="119" spans="1:22" ht="18.75" x14ac:dyDescent="0.3">
      <c r="A119">
        <v>118</v>
      </c>
      <c r="B119" s="50" t="s">
        <v>627</v>
      </c>
      <c r="C119" s="51">
        <v>45329</v>
      </c>
      <c r="D119" s="50" t="s">
        <v>271</v>
      </c>
      <c r="E119" s="50">
        <v>620411</v>
      </c>
      <c r="F119" s="50" t="s">
        <v>166</v>
      </c>
      <c r="G119" s="50" t="s">
        <v>36</v>
      </c>
      <c r="H119" s="50" t="s">
        <v>72</v>
      </c>
      <c r="I119" s="50">
        <v>2</v>
      </c>
      <c r="J119" s="50" t="s">
        <v>2</v>
      </c>
      <c r="K119" s="50" t="s">
        <v>95</v>
      </c>
      <c r="L119" s="50" t="s">
        <v>25</v>
      </c>
      <c r="M119" s="50" t="s">
        <v>74</v>
      </c>
      <c r="N119" s="52">
        <v>549027.73699999996</v>
      </c>
      <c r="O119" s="52">
        <v>1762419.8330000001</v>
      </c>
      <c r="P119" s="50" t="s">
        <v>626</v>
      </c>
      <c r="Q119" s="53">
        <v>1.4179999999999999</v>
      </c>
      <c r="R119" s="52">
        <v>166.19999694824219</v>
      </c>
      <c r="S119" s="50" t="s">
        <v>139</v>
      </c>
      <c r="T119" s="50" t="s">
        <v>166</v>
      </c>
      <c r="U119" s="50" t="s">
        <v>36</v>
      </c>
      <c r="V119" s="50" t="s">
        <v>72</v>
      </c>
    </row>
    <row r="120" spans="1:22" ht="18.75" x14ac:dyDescent="0.3">
      <c r="A120">
        <v>119</v>
      </c>
      <c r="B120" s="50" t="s">
        <v>628</v>
      </c>
      <c r="C120" s="51">
        <v>45329</v>
      </c>
      <c r="D120" s="50" t="s">
        <v>271</v>
      </c>
      <c r="E120" s="50">
        <v>620411</v>
      </c>
      <c r="F120" s="50" t="s">
        <v>166</v>
      </c>
      <c r="G120" s="50" t="s">
        <v>36</v>
      </c>
      <c r="H120" s="50" t="s">
        <v>72</v>
      </c>
      <c r="I120" s="50">
        <v>2</v>
      </c>
      <c r="J120" s="50" t="s">
        <v>2</v>
      </c>
      <c r="K120" s="50" t="s">
        <v>95</v>
      </c>
      <c r="L120" s="50" t="s">
        <v>25</v>
      </c>
      <c r="M120" s="50" t="s">
        <v>74</v>
      </c>
      <c r="N120" s="52">
        <v>549256.72400000005</v>
      </c>
      <c r="O120" s="52">
        <v>1762442.46</v>
      </c>
      <c r="P120" s="50" t="s">
        <v>626</v>
      </c>
      <c r="Q120" s="53">
        <v>1.472</v>
      </c>
      <c r="R120" s="52">
        <v>157</v>
      </c>
      <c r="S120" s="50" t="s">
        <v>76</v>
      </c>
      <c r="T120" s="50" t="s">
        <v>166</v>
      </c>
      <c r="U120" s="50" t="s">
        <v>36</v>
      </c>
      <c r="V120" s="50" t="s">
        <v>72</v>
      </c>
    </row>
    <row r="121" spans="1:22" ht="18.75" x14ac:dyDescent="0.3">
      <c r="A121">
        <v>120</v>
      </c>
      <c r="B121" s="50" t="s">
        <v>629</v>
      </c>
      <c r="C121" s="51">
        <v>45329</v>
      </c>
      <c r="D121" s="50" t="s">
        <v>271</v>
      </c>
      <c r="E121" s="50">
        <v>620507</v>
      </c>
      <c r="F121" s="50" t="s">
        <v>88</v>
      </c>
      <c r="G121" s="50" t="s">
        <v>32</v>
      </c>
      <c r="H121" s="50" t="s">
        <v>72</v>
      </c>
      <c r="I121" s="50">
        <v>5</v>
      </c>
      <c r="J121" s="50" t="s">
        <v>89</v>
      </c>
      <c r="K121" s="50" t="s">
        <v>73</v>
      </c>
      <c r="L121" s="50" t="s">
        <v>22</v>
      </c>
      <c r="M121" s="50" t="s">
        <v>74</v>
      </c>
      <c r="N121" s="52">
        <v>592840.19200000004</v>
      </c>
      <c r="O121" s="52">
        <v>1788353.003</v>
      </c>
      <c r="P121" s="50" t="s">
        <v>252</v>
      </c>
      <c r="Q121" s="53">
        <v>2.331</v>
      </c>
      <c r="R121" s="52">
        <v>50.599998474121087</v>
      </c>
      <c r="S121" s="50" t="s">
        <v>91</v>
      </c>
      <c r="T121" s="50" t="s">
        <v>253</v>
      </c>
      <c r="U121" s="50" t="s">
        <v>36</v>
      </c>
      <c r="V121" s="50" t="s">
        <v>72</v>
      </c>
    </row>
    <row r="122" spans="1:22" ht="18.75" x14ac:dyDescent="0.3">
      <c r="A122">
        <v>121</v>
      </c>
      <c r="B122" s="50" t="s">
        <v>630</v>
      </c>
      <c r="C122" s="51">
        <v>45330</v>
      </c>
      <c r="D122" s="50" t="s">
        <v>434</v>
      </c>
      <c r="E122" s="50">
        <v>620104</v>
      </c>
      <c r="F122" s="50" t="s">
        <v>312</v>
      </c>
      <c r="G122" s="50" t="s">
        <v>30</v>
      </c>
      <c r="H122" s="50" t="s">
        <v>72</v>
      </c>
      <c r="I122" s="50">
        <v>2</v>
      </c>
      <c r="J122" s="50" t="s">
        <v>2</v>
      </c>
      <c r="K122" s="50" t="s">
        <v>95</v>
      </c>
      <c r="L122" s="50" t="s">
        <v>25</v>
      </c>
      <c r="M122" s="50" t="s">
        <v>74</v>
      </c>
      <c r="N122" s="52">
        <v>536763.31200000003</v>
      </c>
      <c r="O122" s="52">
        <v>1818177.825</v>
      </c>
      <c r="P122" s="50" t="s">
        <v>631</v>
      </c>
      <c r="Q122" s="53">
        <v>1.2609999999999999</v>
      </c>
      <c r="R122" s="52">
        <v>256.39999389648438</v>
      </c>
      <c r="S122" s="50" t="s">
        <v>152</v>
      </c>
      <c r="T122" s="50" t="s">
        <v>312</v>
      </c>
      <c r="U122" s="50" t="s">
        <v>30</v>
      </c>
      <c r="V122" s="50" t="s">
        <v>72</v>
      </c>
    </row>
    <row r="123" spans="1:22" ht="18.75" x14ac:dyDescent="0.3">
      <c r="A123">
        <v>122</v>
      </c>
      <c r="B123" s="50" t="s">
        <v>632</v>
      </c>
      <c r="C123" s="51">
        <v>45330</v>
      </c>
      <c r="D123" s="50" t="s">
        <v>434</v>
      </c>
      <c r="E123" s="50">
        <v>620104</v>
      </c>
      <c r="F123" s="50" t="s">
        <v>312</v>
      </c>
      <c r="G123" s="50" t="s">
        <v>30</v>
      </c>
      <c r="H123" s="50" t="s">
        <v>72</v>
      </c>
      <c r="I123" s="50">
        <v>2</v>
      </c>
      <c r="J123" s="50" t="s">
        <v>2</v>
      </c>
      <c r="K123" s="50" t="s">
        <v>84</v>
      </c>
      <c r="L123" s="50" t="s">
        <v>24</v>
      </c>
      <c r="M123" s="50" t="s">
        <v>74</v>
      </c>
      <c r="N123" s="52">
        <v>536768.20299999998</v>
      </c>
      <c r="O123" s="52">
        <v>1818440.0049999999</v>
      </c>
      <c r="P123" s="50" t="s">
        <v>631</v>
      </c>
      <c r="Q123" s="53">
        <v>1.2210000000000001</v>
      </c>
      <c r="R123" s="52">
        <v>268.29998779296881</v>
      </c>
      <c r="S123" s="50" t="s">
        <v>152</v>
      </c>
      <c r="T123" s="50" t="s">
        <v>312</v>
      </c>
      <c r="U123" s="50" t="s">
        <v>30</v>
      </c>
      <c r="V123" s="50" t="s">
        <v>72</v>
      </c>
    </row>
    <row r="124" spans="1:22" ht="18.75" x14ac:dyDescent="0.3">
      <c r="A124">
        <v>123</v>
      </c>
      <c r="B124" s="50" t="s">
        <v>633</v>
      </c>
      <c r="C124" s="51">
        <v>45331</v>
      </c>
      <c r="D124" s="50" t="s">
        <v>101</v>
      </c>
      <c r="E124" s="50">
        <v>620118</v>
      </c>
      <c r="F124" s="50" t="s">
        <v>120</v>
      </c>
      <c r="G124" s="50" t="s">
        <v>30</v>
      </c>
      <c r="H124" s="50" t="s">
        <v>72</v>
      </c>
      <c r="I124" s="50">
        <v>2</v>
      </c>
      <c r="J124" s="50" t="s">
        <v>2</v>
      </c>
      <c r="K124" s="50" t="s">
        <v>84</v>
      </c>
      <c r="L124" s="50" t="s">
        <v>24</v>
      </c>
      <c r="M124" s="50" t="s">
        <v>74</v>
      </c>
      <c r="N124" s="52">
        <v>566811.47400000005</v>
      </c>
      <c r="O124" s="52">
        <v>1804082.1029999999</v>
      </c>
      <c r="P124" s="50" t="s">
        <v>634</v>
      </c>
      <c r="Q124" s="53">
        <v>0.88600000000000001</v>
      </c>
      <c r="R124" s="52">
        <v>310.60000610351563</v>
      </c>
      <c r="S124" s="50" t="s">
        <v>107</v>
      </c>
      <c r="T124" s="50" t="s">
        <v>120</v>
      </c>
      <c r="U124" s="50" t="s">
        <v>30</v>
      </c>
      <c r="V124" s="50" t="s">
        <v>72</v>
      </c>
    </row>
    <row r="125" spans="1:22" ht="18.75" x14ac:dyDescent="0.3">
      <c r="A125">
        <v>124</v>
      </c>
      <c r="B125" s="50" t="s">
        <v>635</v>
      </c>
      <c r="C125" s="51">
        <v>45331</v>
      </c>
      <c r="D125" s="50" t="s">
        <v>101</v>
      </c>
      <c r="E125" s="50">
        <v>620118</v>
      </c>
      <c r="F125" s="50" t="s">
        <v>120</v>
      </c>
      <c r="G125" s="50" t="s">
        <v>30</v>
      </c>
      <c r="H125" s="50" t="s">
        <v>72</v>
      </c>
      <c r="I125" s="50">
        <v>5</v>
      </c>
      <c r="J125" s="50" t="s">
        <v>89</v>
      </c>
      <c r="K125" s="50" t="s">
        <v>73</v>
      </c>
      <c r="L125" s="50" t="s">
        <v>22</v>
      </c>
      <c r="M125" s="50" t="s">
        <v>74</v>
      </c>
      <c r="N125" s="52">
        <v>566748.36600000004</v>
      </c>
      <c r="O125" s="52">
        <v>1804456.926</v>
      </c>
      <c r="P125" s="50" t="s">
        <v>634</v>
      </c>
      <c r="Q125" s="53">
        <v>1.2010000000000001</v>
      </c>
      <c r="R125" s="52">
        <v>322.20001220703119</v>
      </c>
      <c r="S125" s="50" t="s">
        <v>107</v>
      </c>
      <c r="T125" s="50" t="s">
        <v>120</v>
      </c>
      <c r="U125" s="50" t="s">
        <v>30</v>
      </c>
      <c r="V125" s="50" t="s">
        <v>72</v>
      </c>
    </row>
    <row r="126" spans="1:22" ht="18.75" x14ac:dyDescent="0.3">
      <c r="A126">
        <v>125</v>
      </c>
      <c r="B126" s="50" t="s">
        <v>636</v>
      </c>
      <c r="C126" s="51">
        <v>45331</v>
      </c>
      <c r="D126" s="50" t="s">
        <v>449</v>
      </c>
      <c r="E126" s="50">
        <v>620205</v>
      </c>
      <c r="F126" s="50" t="s">
        <v>179</v>
      </c>
      <c r="G126" s="50" t="s">
        <v>40</v>
      </c>
      <c r="H126" s="50" t="s">
        <v>72</v>
      </c>
      <c r="I126" s="50">
        <v>2</v>
      </c>
      <c r="J126" s="50" t="s">
        <v>2</v>
      </c>
      <c r="K126" s="50" t="s">
        <v>73</v>
      </c>
      <c r="L126" s="50" t="s">
        <v>22</v>
      </c>
      <c r="M126" s="50" t="s">
        <v>74</v>
      </c>
      <c r="N126" s="52">
        <v>580267.19999999995</v>
      </c>
      <c r="O126" s="52">
        <v>1826668.0549999999</v>
      </c>
      <c r="P126" s="50" t="s">
        <v>637</v>
      </c>
      <c r="Q126" s="53">
        <v>0.9</v>
      </c>
      <c r="R126" s="52">
        <v>177.19999694824219</v>
      </c>
      <c r="S126" s="50" t="s">
        <v>139</v>
      </c>
      <c r="T126" s="50" t="s">
        <v>179</v>
      </c>
      <c r="U126" s="50" t="s">
        <v>40</v>
      </c>
      <c r="V126" s="50" t="s">
        <v>72</v>
      </c>
    </row>
    <row r="127" spans="1:22" ht="18.75" x14ac:dyDescent="0.3">
      <c r="A127">
        <v>126</v>
      </c>
      <c r="B127" s="50" t="s">
        <v>638</v>
      </c>
      <c r="C127" s="51">
        <v>45331</v>
      </c>
      <c r="D127" s="50" t="s">
        <v>449</v>
      </c>
      <c r="E127" s="50">
        <v>620205</v>
      </c>
      <c r="F127" s="50" t="s">
        <v>179</v>
      </c>
      <c r="G127" s="50" t="s">
        <v>40</v>
      </c>
      <c r="H127" s="50" t="s">
        <v>72</v>
      </c>
      <c r="I127" s="50">
        <v>2</v>
      </c>
      <c r="J127" s="50" t="s">
        <v>2</v>
      </c>
      <c r="K127" s="50" t="s">
        <v>105</v>
      </c>
      <c r="L127" s="50" t="s">
        <v>6</v>
      </c>
      <c r="M127" s="50" t="s">
        <v>74</v>
      </c>
      <c r="N127" s="52">
        <v>580357.22900000005</v>
      </c>
      <c r="O127" s="52">
        <v>1827136.3540000001</v>
      </c>
      <c r="P127" s="50" t="s">
        <v>637</v>
      </c>
      <c r="Q127" s="53">
        <v>0.45500000000000002</v>
      </c>
      <c r="R127" s="52">
        <v>162.30000305175781</v>
      </c>
      <c r="S127" s="50" t="s">
        <v>139</v>
      </c>
      <c r="T127" s="50" t="s">
        <v>179</v>
      </c>
      <c r="U127" s="50" t="s">
        <v>40</v>
      </c>
      <c r="V127" s="50" t="s">
        <v>72</v>
      </c>
    </row>
    <row r="128" spans="1:22" ht="18.75" x14ac:dyDescent="0.3">
      <c r="A128">
        <v>127</v>
      </c>
      <c r="B128" s="50" t="s">
        <v>639</v>
      </c>
      <c r="C128" s="51">
        <v>45331</v>
      </c>
      <c r="D128" s="50" t="s">
        <v>101</v>
      </c>
      <c r="E128" s="50">
        <v>620405</v>
      </c>
      <c r="F128" s="50" t="s">
        <v>354</v>
      </c>
      <c r="G128" s="50" t="s">
        <v>36</v>
      </c>
      <c r="H128" s="50" t="s">
        <v>72</v>
      </c>
      <c r="I128" s="50">
        <v>5</v>
      </c>
      <c r="J128" s="50" t="s">
        <v>89</v>
      </c>
      <c r="K128" s="50" t="s">
        <v>73</v>
      </c>
      <c r="L128" s="50" t="s">
        <v>22</v>
      </c>
      <c r="M128" s="50" t="s">
        <v>74</v>
      </c>
      <c r="N128" s="52">
        <v>586294.85600000003</v>
      </c>
      <c r="O128" s="52">
        <v>1776399.676</v>
      </c>
      <c r="P128" s="50" t="s">
        <v>640</v>
      </c>
      <c r="Q128" s="53">
        <v>0.93600000000000005</v>
      </c>
      <c r="R128" s="52">
        <v>175.6000061035156</v>
      </c>
      <c r="S128" s="50" t="s">
        <v>139</v>
      </c>
      <c r="T128" s="50" t="s">
        <v>641</v>
      </c>
      <c r="U128" s="50" t="s">
        <v>36</v>
      </c>
      <c r="V128" s="50" t="s">
        <v>72</v>
      </c>
    </row>
    <row r="129" spans="1:22" ht="18.75" x14ac:dyDescent="0.3">
      <c r="A129">
        <v>128</v>
      </c>
      <c r="B129" s="50" t="s">
        <v>642</v>
      </c>
      <c r="C129" s="51">
        <v>45331</v>
      </c>
      <c r="D129" s="50" t="s">
        <v>101</v>
      </c>
      <c r="E129" s="50">
        <v>620409</v>
      </c>
      <c r="F129" s="50" t="s">
        <v>109</v>
      </c>
      <c r="G129" s="50" t="s">
        <v>36</v>
      </c>
      <c r="H129" s="50" t="s">
        <v>72</v>
      </c>
      <c r="I129" s="50">
        <v>5</v>
      </c>
      <c r="J129" s="50" t="s">
        <v>89</v>
      </c>
      <c r="K129" s="50" t="s">
        <v>73</v>
      </c>
      <c r="L129" s="50" t="s">
        <v>22</v>
      </c>
      <c r="M129" s="50" t="s">
        <v>74</v>
      </c>
      <c r="N129" s="52">
        <v>572151.78</v>
      </c>
      <c r="O129" s="52">
        <v>1774795.9310000001</v>
      </c>
      <c r="P129" s="50" t="s">
        <v>257</v>
      </c>
      <c r="Q129" s="53">
        <v>0.88300000000000001</v>
      </c>
      <c r="R129" s="52">
        <v>126.90000152587891</v>
      </c>
      <c r="S129" s="50" t="s">
        <v>76</v>
      </c>
      <c r="T129" s="50" t="s">
        <v>109</v>
      </c>
      <c r="U129" s="50" t="s">
        <v>36</v>
      </c>
      <c r="V129" s="50" t="s">
        <v>72</v>
      </c>
    </row>
    <row r="130" spans="1:22" ht="18.75" x14ac:dyDescent="0.3">
      <c r="A130">
        <v>129</v>
      </c>
      <c r="B130" s="50" t="s">
        <v>643</v>
      </c>
      <c r="C130" s="51">
        <v>45331</v>
      </c>
      <c r="D130" s="50" t="s">
        <v>101</v>
      </c>
      <c r="E130" s="50">
        <v>620410</v>
      </c>
      <c r="F130" s="50" t="s">
        <v>276</v>
      </c>
      <c r="G130" s="50" t="s">
        <v>36</v>
      </c>
      <c r="H130" s="50" t="s">
        <v>72</v>
      </c>
      <c r="I130" s="50">
        <v>5</v>
      </c>
      <c r="J130" s="50" t="s">
        <v>89</v>
      </c>
      <c r="K130" s="50" t="s">
        <v>73</v>
      </c>
      <c r="L130" s="50" t="s">
        <v>22</v>
      </c>
      <c r="M130" s="50" t="s">
        <v>74</v>
      </c>
      <c r="N130" s="52">
        <v>572512.87800000003</v>
      </c>
      <c r="O130" s="52">
        <v>1777551.62</v>
      </c>
      <c r="P130" s="50" t="s">
        <v>644</v>
      </c>
      <c r="Q130" s="53">
        <v>1.968</v>
      </c>
      <c r="R130" s="52">
        <v>213.6000061035156</v>
      </c>
      <c r="S130" s="50" t="s">
        <v>97</v>
      </c>
      <c r="T130" s="50" t="s">
        <v>276</v>
      </c>
      <c r="U130" s="50" t="s">
        <v>36</v>
      </c>
      <c r="V130" s="50" t="s">
        <v>72</v>
      </c>
    </row>
    <row r="131" spans="1:22" ht="18.75" x14ac:dyDescent="0.3">
      <c r="A131">
        <v>130</v>
      </c>
      <c r="B131" s="50" t="s">
        <v>645</v>
      </c>
      <c r="C131" s="51">
        <v>45331</v>
      </c>
      <c r="D131" s="50" t="s">
        <v>101</v>
      </c>
      <c r="E131" s="50">
        <v>620410</v>
      </c>
      <c r="F131" s="50" t="s">
        <v>276</v>
      </c>
      <c r="G131" s="50" t="s">
        <v>36</v>
      </c>
      <c r="H131" s="50" t="s">
        <v>72</v>
      </c>
      <c r="I131" s="50">
        <v>5</v>
      </c>
      <c r="J131" s="50" t="s">
        <v>89</v>
      </c>
      <c r="K131" s="50" t="s">
        <v>73</v>
      </c>
      <c r="L131" s="50" t="s">
        <v>22</v>
      </c>
      <c r="M131" s="50" t="s">
        <v>74</v>
      </c>
      <c r="N131" s="52">
        <v>572474.26800000004</v>
      </c>
      <c r="O131" s="52">
        <v>1777583.574</v>
      </c>
      <c r="P131" s="50" t="s">
        <v>644</v>
      </c>
      <c r="Q131" s="53">
        <v>1.964</v>
      </c>
      <c r="R131" s="52">
        <v>215.1000061035156</v>
      </c>
      <c r="S131" s="50" t="s">
        <v>97</v>
      </c>
      <c r="T131" s="50" t="s">
        <v>276</v>
      </c>
      <c r="U131" s="50" t="s">
        <v>36</v>
      </c>
      <c r="V131" s="50" t="s">
        <v>72</v>
      </c>
    </row>
    <row r="132" spans="1:22" ht="18.75" x14ac:dyDescent="0.3">
      <c r="A132">
        <v>131</v>
      </c>
      <c r="B132" s="50" t="s">
        <v>646</v>
      </c>
      <c r="C132" s="51">
        <v>45331</v>
      </c>
      <c r="D132" s="50" t="s">
        <v>101</v>
      </c>
      <c r="E132" s="50">
        <v>620410</v>
      </c>
      <c r="F132" s="50" t="s">
        <v>276</v>
      </c>
      <c r="G132" s="50" t="s">
        <v>36</v>
      </c>
      <c r="H132" s="50" t="s">
        <v>72</v>
      </c>
      <c r="I132" s="50">
        <v>5</v>
      </c>
      <c r="J132" s="50" t="s">
        <v>89</v>
      </c>
      <c r="K132" s="50" t="s">
        <v>73</v>
      </c>
      <c r="L132" s="50" t="s">
        <v>22</v>
      </c>
      <c r="M132" s="50" t="s">
        <v>74</v>
      </c>
      <c r="N132" s="52">
        <v>576359.40399999998</v>
      </c>
      <c r="O132" s="52">
        <v>1779014.8389999999</v>
      </c>
      <c r="P132" s="50" t="s">
        <v>647</v>
      </c>
      <c r="Q132" s="53">
        <v>1.498</v>
      </c>
      <c r="R132" s="52">
        <v>255.19999694824219</v>
      </c>
      <c r="S132" s="50" t="s">
        <v>152</v>
      </c>
      <c r="T132" s="50" t="s">
        <v>276</v>
      </c>
      <c r="U132" s="50" t="s">
        <v>36</v>
      </c>
      <c r="V132" s="50" t="s">
        <v>72</v>
      </c>
    </row>
    <row r="133" spans="1:22" ht="18.75" x14ac:dyDescent="0.3">
      <c r="A133">
        <v>132</v>
      </c>
      <c r="B133" s="50" t="s">
        <v>648</v>
      </c>
      <c r="C133" s="51">
        <v>45331</v>
      </c>
      <c r="D133" s="50" t="s">
        <v>101</v>
      </c>
      <c r="E133" s="50">
        <v>620601</v>
      </c>
      <c r="F133" s="50" t="s">
        <v>34</v>
      </c>
      <c r="G133" s="50" t="s">
        <v>34</v>
      </c>
      <c r="H133" s="50" t="s">
        <v>72</v>
      </c>
      <c r="I133" s="50">
        <v>5</v>
      </c>
      <c r="J133" s="50" t="s">
        <v>89</v>
      </c>
      <c r="K133" s="50" t="s">
        <v>95</v>
      </c>
      <c r="L133" s="50" t="s">
        <v>25</v>
      </c>
      <c r="M133" s="50" t="s">
        <v>74</v>
      </c>
      <c r="N133" s="52">
        <v>560833.53500000003</v>
      </c>
      <c r="O133" s="52">
        <v>1844086.5460000001</v>
      </c>
      <c r="P133" s="50" t="s">
        <v>600</v>
      </c>
      <c r="Q133" s="53">
        <v>0.83599999999999997</v>
      </c>
      <c r="R133" s="52">
        <v>192.5</v>
      </c>
      <c r="S133" s="50" t="s">
        <v>139</v>
      </c>
      <c r="T133" s="50" t="s">
        <v>34</v>
      </c>
      <c r="U133" s="50" t="s">
        <v>34</v>
      </c>
      <c r="V133" s="50" t="s">
        <v>72</v>
      </c>
    </row>
    <row r="134" spans="1:22" ht="18.75" x14ac:dyDescent="0.3">
      <c r="A134">
        <v>133</v>
      </c>
      <c r="B134" s="50" t="s">
        <v>649</v>
      </c>
      <c r="C134" s="51">
        <v>45331</v>
      </c>
      <c r="D134" s="50" t="s">
        <v>101</v>
      </c>
      <c r="E134" s="50">
        <v>620601</v>
      </c>
      <c r="F134" s="50" t="s">
        <v>34</v>
      </c>
      <c r="G134" s="50" t="s">
        <v>34</v>
      </c>
      <c r="H134" s="50" t="s">
        <v>72</v>
      </c>
      <c r="I134" s="50">
        <v>5</v>
      </c>
      <c r="J134" s="50" t="s">
        <v>89</v>
      </c>
      <c r="K134" s="50" t="s">
        <v>73</v>
      </c>
      <c r="L134" s="50" t="s">
        <v>22</v>
      </c>
      <c r="M134" s="50" t="s">
        <v>74</v>
      </c>
      <c r="N134" s="52">
        <v>559970.23600000003</v>
      </c>
      <c r="O134" s="52">
        <v>1844326.3689999999</v>
      </c>
      <c r="P134" s="50" t="s">
        <v>600</v>
      </c>
      <c r="Q134" s="53">
        <v>1.216</v>
      </c>
      <c r="R134" s="52">
        <v>241.80000305175781</v>
      </c>
      <c r="S134" s="50" t="s">
        <v>97</v>
      </c>
      <c r="T134" s="50" t="s">
        <v>34</v>
      </c>
      <c r="U134" s="50" t="s">
        <v>34</v>
      </c>
      <c r="V134" s="50" t="s">
        <v>72</v>
      </c>
    </row>
    <row r="135" spans="1:22" ht="18.75" x14ac:dyDescent="0.3">
      <c r="A135">
        <v>134</v>
      </c>
      <c r="B135" s="50" t="s">
        <v>650</v>
      </c>
      <c r="C135" s="51">
        <v>45331</v>
      </c>
      <c r="D135" s="50" t="s">
        <v>101</v>
      </c>
      <c r="E135" s="50">
        <v>620601</v>
      </c>
      <c r="F135" s="50" t="s">
        <v>34</v>
      </c>
      <c r="G135" s="50" t="s">
        <v>34</v>
      </c>
      <c r="H135" s="50" t="s">
        <v>72</v>
      </c>
      <c r="I135" s="50">
        <v>5</v>
      </c>
      <c r="J135" s="50" t="s">
        <v>89</v>
      </c>
      <c r="K135" s="50" t="s">
        <v>95</v>
      </c>
      <c r="L135" s="50" t="s">
        <v>25</v>
      </c>
      <c r="M135" s="50" t="s">
        <v>74</v>
      </c>
      <c r="N135" s="52">
        <v>559906.27399999998</v>
      </c>
      <c r="O135" s="52">
        <v>1844700.108</v>
      </c>
      <c r="P135" s="50" t="s">
        <v>600</v>
      </c>
      <c r="Q135" s="53">
        <v>1.1539999999999999</v>
      </c>
      <c r="R135" s="52">
        <v>259.89999389648438</v>
      </c>
      <c r="S135" s="50" t="s">
        <v>152</v>
      </c>
      <c r="T135" s="50" t="s">
        <v>34</v>
      </c>
      <c r="U135" s="50" t="s">
        <v>34</v>
      </c>
      <c r="V135" s="50" t="s">
        <v>72</v>
      </c>
    </row>
    <row r="136" spans="1:22" ht="18.75" x14ac:dyDescent="0.3">
      <c r="A136">
        <v>135</v>
      </c>
      <c r="B136" s="50" t="s">
        <v>651</v>
      </c>
      <c r="C136" s="51">
        <v>45331</v>
      </c>
      <c r="D136" s="50" t="s">
        <v>101</v>
      </c>
      <c r="E136" s="50">
        <v>620701</v>
      </c>
      <c r="F136" s="50" t="s">
        <v>38</v>
      </c>
      <c r="G136" s="50" t="s">
        <v>38</v>
      </c>
      <c r="H136" s="50" t="s">
        <v>72</v>
      </c>
      <c r="I136" s="50">
        <v>2</v>
      </c>
      <c r="J136" s="50" t="s">
        <v>2</v>
      </c>
      <c r="K136" s="50" t="s">
        <v>84</v>
      </c>
      <c r="L136" s="50" t="s">
        <v>24</v>
      </c>
      <c r="M136" s="50" t="s">
        <v>74</v>
      </c>
      <c r="N136" s="52">
        <v>591289.80000000005</v>
      </c>
      <c r="O136" s="52">
        <v>1838328.477</v>
      </c>
      <c r="P136" s="50" t="s">
        <v>652</v>
      </c>
      <c r="Q136" s="53">
        <v>1.2629999999999999</v>
      </c>
      <c r="R136" s="52">
        <v>36.5</v>
      </c>
      <c r="S136" s="50" t="s">
        <v>91</v>
      </c>
      <c r="T136" s="50" t="s">
        <v>38</v>
      </c>
      <c r="U136" s="50" t="s">
        <v>38</v>
      </c>
      <c r="V136" s="50" t="s">
        <v>72</v>
      </c>
    </row>
    <row r="137" spans="1:22" ht="18.75" x14ac:dyDescent="0.3">
      <c r="A137">
        <v>136</v>
      </c>
      <c r="B137" s="50" t="s">
        <v>653</v>
      </c>
      <c r="C137" s="51">
        <v>45331</v>
      </c>
      <c r="D137" s="50" t="s">
        <v>101</v>
      </c>
      <c r="E137" s="50">
        <v>620702</v>
      </c>
      <c r="F137" s="50" t="s">
        <v>654</v>
      </c>
      <c r="G137" s="50" t="s">
        <v>38</v>
      </c>
      <c r="H137" s="50" t="s">
        <v>72</v>
      </c>
      <c r="I137" s="50">
        <v>5</v>
      </c>
      <c r="J137" s="50" t="s">
        <v>89</v>
      </c>
      <c r="K137" s="50" t="s">
        <v>84</v>
      </c>
      <c r="L137" s="50" t="s">
        <v>24</v>
      </c>
      <c r="M137" s="50" t="s">
        <v>74</v>
      </c>
      <c r="N137" s="52">
        <v>595220.19900000002</v>
      </c>
      <c r="O137" s="52">
        <v>1836698.294</v>
      </c>
      <c r="P137" s="50" t="s">
        <v>655</v>
      </c>
      <c r="Q137" s="53">
        <v>1.458</v>
      </c>
      <c r="R137" s="52">
        <v>86.099998474121094</v>
      </c>
      <c r="S137" s="50" t="s">
        <v>81</v>
      </c>
      <c r="T137" s="50" t="s">
        <v>38</v>
      </c>
      <c r="U137" s="50" t="s">
        <v>38</v>
      </c>
      <c r="V137" s="50" t="s">
        <v>72</v>
      </c>
    </row>
    <row r="138" spans="1:22" ht="18.75" x14ac:dyDescent="0.3">
      <c r="A138">
        <v>137</v>
      </c>
      <c r="B138" s="50" t="s">
        <v>656</v>
      </c>
      <c r="C138" s="51">
        <v>45331</v>
      </c>
      <c r="D138" s="50" t="s">
        <v>101</v>
      </c>
      <c r="E138" s="50">
        <v>620802</v>
      </c>
      <c r="F138" s="50" t="s">
        <v>157</v>
      </c>
      <c r="G138" s="50" t="s">
        <v>37</v>
      </c>
      <c r="H138" s="50" t="s">
        <v>72</v>
      </c>
      <c r="I138" s="50">
        <v>2</v>
      </c>
      <c r="J138" s="50" t="s">
        <v>2</v>
      </c>
      <c r="K138" s="50" t="s">
        <v>84</v>
      </c>
      <c r="L138" s="50" t="s">
        <v>24</v>
      </c>
      <c r="M138" s="50" t="s">
        <v>74</v>
      </c>
      <c r="N138" s="52">
        <v>595210.22499999998</v>
      </c>
      <c r="O138" s="52">
        <v>1805829.4809999999</v>
      </c>
      <c r="P138" s="50" t="s">
        <v>657</v>
      </c>
      <c r="Q138" s="53">
        <v>2.331</v>
      </c>
      <c r="R138" s="52">
        <v>196</v>
      </c>
      <c r="S138" s="50" t="s">
        <v>139</v>
      </c>
      <c r="T138" s="50" t="s">
        <v>157</v>
      </c>
      <c r="U138" s="50" t="s">
        <v>37</v>
      </c>
      <c r="V138" s="50" t="s">
        <v>72</v>
      </c>
    </row>
    <row r="139" spans="1:22" ht="18.75" x14ac:dyDescent="0.3">
      <c r="A139">
        <v>138</v>
      </c>
      <c r="B139" s="50" t="s">
        <v>658</v>
      </c>
      <c r="C139" s="51">
        <v>45332</v>
      </c>
      <c r="D139" s="50" t="s">
        <v>119</v>
      </c>
      <c r="E139" s="50">
        <v>620102</v>
      </c>
      <c r="F139" s="50" t="s">
        <v>293</v>
      </c>
      <c r="G139" s="50" t="s">
        <v>30</v>
      </c>
      <c r="H139" s="50" t="s">
        <v>72</v>
      </c>
      <c r="I139" s="50">
        <v>5</v>
      </c>
      <c r="J139" s="50" t="s">
        <v>89</v>
      </c>
      <c r="K139" s="50" t="s">
        <v>73</v>
      </c>
      <c r="L139" s="50" t="s">
        <v>22</v>
      </c>
      <c r="M139" s="50" t="s">
        <v>74</v>
      </c>
      <c r="N139" s="52">
        <v>562889.14899999998</v>
      </c>
      <c r="O139" s="52">
        <v>1808017.483</v>
      </c>
      <c r="P139" s="50" t="s">
        <v>659</v>
      </c>
      <c r="Q139" s="53">
        <v>0.55300000000000005</v>
      </c>
      <c r="R139" s="52">
        <v>207.19999694824219</v>
      </c>
      <c r="S139" s="50" t="s">
        <v>97</v>
      </c>
      <c r="T139" s="50" t="s">
        <v>293</v>
      </c>
      <c r="U139" s="50" t="s">
        <v>30</v>
      </c>
      <c r="V139" s="50" t="s">
        <v>72</v>
      </c>
    </row>
    <row r="140" spans="1:22" ht="18.75" x14ac:dyDescent="0.3">
      <c r="A140">
        <v>139</v>
      </c>
      <c r="B140" s="50" t="s">
        <v>661</v>
      </c>
      <c r="C140" s="51">
        <v>45332</v>
      </c>
      <c r="D140" s="50" t="s">
        <v>119</v>
      </c>
      <c r="E140" s="50">
        <v>620205</v>
      </c>
      <c r="F140" s="50" t="s">
        <v>179</v>
      </c>
      <c r="G140" s="50" t="s">
        <v>40</v>
      </c>
      <c r="H140" s="50" t="s">
        <v>72</v>
      </c>
      <c r="I140" s="50">
        <v>2</v>
      </c>
      <c r="J140" s="50" t="s">
        <v>2</v>
      </c>
      <c r="K140" s="50" t="s">
        <v>73</v>
      </c>
      <c r="L140" s="50" t="s">
        <v>22</v>
      </c>
      <c r="M140" s="50" t="s">
        <v>74</v>
      </c>
      <c r="N140" s="52">
        <v>580433.13</v>
      </c>
      <c r="O140" s="52">
        <v>1826815.8119999999</v>
      </c>
      <c r="P140" s="50" t="s">
        <v>637</v>
      </c>
      <c r="Q140" s="53">
        <v>0.78300000000000003</v>
      </c>
      <c r="R140" s="52">
        <v>164</v>
      </c>
      <c r="S140" s="50" t="s">
        <v>139</v>
      </c>
      <c r="T140" s="50" t="s">
        <v>179</v>
      </c>
      <c r="U140" s="50" t="s">
        <v>40</v>
      </c>
      <c r="V140" s="50" t="s">
        <v>72</v>
      </c>
    </row>
    <row r="141" spans="1:22" ht="18.75" x14ac:dyDescent="0.3">
      <c r="A141">
        <v>140</v>
      </c>
      <c r="B141" s="50" t="s">
        <v>662</v>
      </c>
      <c r="C141" s="51">
        <v>45332</v>
      </c>
      <c r="D141" s="50" t="s">
        <v>119</v>
      </c>
      <c r="E141" s="50">
        <v>620206</v>
      </c>
      <c r="F141" s="50" t="s">
        <v>164</v>
      </c>
      <c r="G141" s="50" t="s">
        <v>40</v>
      </c>
      <c r="H141" s="50" t="s">
        <v>72</v>
      </c>
      <c r="I141" s="50">
        <v>2</v>
      </c>
      <c r="J141" s="50" t="s">
        <v>2</v>
      </c>
      <c r="K141" s="50" t="s">
        <v>84</v>
      </c>
      <c r="L141" s="50" t="s">
        <v>24</v>
      </c>
      <c r="M141" s="50" t="s">
        <v>74</v>
      </c>
      <c r="N141" s="52">
        <v>587853.33499999996</v>
      </c>
      <c r="O141" s="52">
        <v>1814760.656</v>
      </c>
      <c r="P141" s="50" t="s">
        <v>663</v>
      </c>
      <c r="Q141" s="53">
        <v>2.3180000000000001</v>
      </c>
      <c r="R141" s="52">
        <v>277.79998779296881</v>
      </c>
      <c r="S141" s="50" t="s">
        <v>152</v>
      </c>
      <c r="T141" s="50" t="s">
        <v>164</v>
      </c>
      <c r="U141" s="50" t="s">
        <v>40</v>
      </c>
      <c r="V141" s="50" t="s">
        <v>72</v>
      </c>
    </row>
    <row r="142" spans="1:22" ht="18.75" x14ac:dyDescent="0.3">
      <c r="A142">
        <v>141</v>
      </c>
      <c r="B142" s="50" t="s">
        <v>664</v>
      </c>
      <c r="C142" s="51">
        <v>45332</v>
      </c>
      <c r="D142" s="50" t="s">
        <v>119</v>
      </c>
      <c r="E142" s="50">
        <v>620206</v>
      </c>
      <c r="F142" s="50" t="s">
        <v>164</v>
      </c>
      <c r="G142" s="50" t="s">
        <v>40</v>
      </c>
      <c r="H142" s="50" t="s">
        <v>72</v>
      </c>
      <c r="I142" s="50">
        <v>2</v>
      </c>
      <c r="J142" s="50" t="s">
        <v>2</v>
      </c>
      <c r="K142" s="50" t="s">
        <v>105</v>
      </c>
      <c r="L142" s="50" t="s">
        <v>6</v>
      </c>
      <c r="M142" s="50" t="s">
        <v>74</v>
      </c>
      <c r="N142" s="52">
        <v>587457.98199999996</v>
      </c>
      <c r="O142" s="52">
        <v>1814826.5390000001</v>
      </c>
      <c r="P142" s="50" t="s">
        <v>663</v>
      </c>
      <c r="Q142" s="53">
        <v>2.73</v>
      </c>
      <c r="R142" s="52">
        <v>278.10000610351563</v>
      </c>
      <c r="S142" s="50" t="s">
        <v>152</v>
      </c>
      <c r="T142" s="50" t="s">
        <v>164</v>
      </c>
      <c r="U142" s="50" t="s">
        <v>40</v>
      </c>
      <c r="V142" s="50" t="s">
        <v>72</v>
      </c>
    </row>
    <row r="143" spans="1:22" ht="18.75" x14ac:dyDescent="0.3">
      <c r="A143">
        <v>142</v>
      </c>
      <c r="B143" s="50" t="s">
        <v>665</v>
      </c>
      <c r="C143" s="51">
        <v>45332</v>
      </c>
      <c r="D143" s="50" t="s">
        <v>119</v>
      </c>
      <c r="E143" s="50">
        <v>620206</v>
      </c>
      <c r="F143" s="50" t="s">
        <v>164</v>
      </c>
      <c r="G143" s="50" t="s">
        <v>40</v>
      </c>
      <c r="H143" s="50" t="s">
        <v>72</v>
      </c>
      <c r="I143" s="50">
        <v>2</v>
      </c>
      <c r="J143" s="50" t="s">
        <v>2</v>
      </c>
      <c r="K143" s="50" t="s">
        <v>84</v>
      </c>
      <c r="L143" s="50" t="s">
        <v>24</v>
      </c>
      <c r="M143" s="50" t="s">
        <v>74</v>
      </c>
      <c r="N143" s="52">
        <v>587915.89199999999</v>
      </c>
      <c r="O143" s="52">
        <v>1815132.6270000001</v>
      </c>
      <c r="P143" s="50" t="s">
        <v>663</v>
      </c>
      <c r="Q143" s="53">
        <v>2.3330000000000002</v>
      </c>
      <c r="R143" s="52">
        <v>287.10000610351563</v>
      </c>
      <c r="S143" s="50" t="s">
        <v>152</v>
      </c>
      <c r="T143" s="50" t="s">
        <v>164</v>
      </c>
      <c r="U143" s="50" t="s">
        <v>40</v>
      </c>
      <c r="V143" s="50" t="s">
        <v>72</v>
      </c>
    </row>
    <row r="144" spans="1:22" ht="18.75" x14ac:dyDescent="0.3">
      <c r="A144">
        <v>143</v>
      </c>
      <c r="B144" s="50" t="s">
        <v>666</v>
      </c>
      <c r="C144" s="51">
        <v>45332</v>
      </c>
      <c r="D144" s="50" t="s">
        <v>474</v>
      </c>
      <c r="E144" s="50">
        <v>620410</v>
      </c>
      <c r="F144" s="50" t="s">
        <v>276</v>
      </c>
      <c r="G144" s="50" t="s">
        <v>36</v>
      </c>
      <c r="H144" s="50" t="s">
        <v>72</v>
      </c>
      <c r="I144" s="50">
        <v>5</v>
      </c>
      <c r="J144" s="50" t="s">
        <v>89</v>
      </c>
      <c r="K144" s="50" t="s">
        <v>73</v>
      </c>
      <c r="L144" s="50" t="s">
        <v>22</v>
      </c>
      <c r="M144" s="50" t="s">
        <v>74</v>
      </c>
      <c r="N144" s="52">
        <v>569086.64800000004</v>
      </c>
      <c r="O144" s="52">
        <v>1780750.92</v>
      </c>
      <c r="P144" s="50" t="s">
        <v>667</v>
      </c>
      <c r="Q144" s="53">
        <v>1.3029999999999999</v>
      </c>
      <c r="R144" s="52">
        <v>140.80000305175781</v>
      </c>
      <c r="S144" s="50" t="s">
        <v>76</v>
      </c>
      <c r="T144" s="50" t="s">
        <v>276</v>
      </c>
      <c r="U144" s="50" t="s">
        <v>36</v>
      </c>
      <c r="V144" s="50" t="s">
        <v>72</v>
      </c>
    </row>
    <row r="145" spans="1:22" ht="18.75" x14ac:dyDescent="0.3">
      <c r="A145">
        <v>144</v>
      </c>
      <c r="B145" s="50" t="s">
        <v>668</v>
      </c>
      <c r="C145" s="51">
        <v>45333</v>
      </c>
      <c r="D145" s="50" t="s">
        <v>669</v>
      </c>
      <c r="E145" s="50">
        <v>620117</v>
      </c>
      <c r="F145" s="50" t="s">
        <v>269</v>
      </c>
      <c r="G145" s="50" t="s">
        <v>30</v>
      </c>
      <c r="H145" s="50" t="s">
        <v>72</v>
      </c>
      <c r="I145" s="50">
        <v>2</v>
      </c>
      <c r="J145" s="50" t="s">
        <v>2</v>
      </c>
      <c r="K145" s="50" t="s">
        <v>95</v>
      </c>
      <c r="L145" s="50" t="s">
        <v>25</v>
      </c>
      <c r="M145" s="50" t="s">
        <v>74</v>
      </c>
      <c r="N145" s="52">
        <v>543751.24100000004</v>
      </c>
      <c r="O145" s="52">
        <v>1811401.9990000001</v>
      </c>
      <c r="P145" s="50" t="s">
        <v>660</v>
      </c>
      <c r="Q145" s="53">
        <v>0.67100000000000004</v>
      </c>
      <c r="R145" s="52">
        <v>278.70001220703119</v>
      </c>
      <c r="S145" s="50" t="s">
        <v>152</v>
      </c>
      <c r="T145" s="50" t="s">
        <v>269</v>
      </c>
      <c r="U145" s="50" t="s">
        <v>30</v>
      </c>
      <c r="V145" s="50" t="s">
        <v>72</v>
      </c>
    </row>
    <row r="146" spans="1:22" ht="18.75" x14ac:dyDescent="0.3">
      <c r="A146">
        <v>145</v>
      </c>
      <c r="B146" s="50" t="s">
        <v>671</v>
      </c>
      <c r="C146" s="51">
        <v>45333</v>
      </c>
      <c r="D146" s="50" t="s">
        <v>670</v>
      </c>
      <c r="E146" s="50">
        <v>620504</v>
      </c>
      <c r="F146" s="50" t="s">
        <v>580</v>
      </c>
      <c r="G146" s="50" t="s">
        <v>32</v>
      </c>
      <c r="H146" s="50" t="s">
        <v>72</v>
      </c>
      <c r="I146" s="50">
        <v>5</v>
      </c>
      <c r="J146" s="50" t="s">
        <v>89</v>
      </c>
      <c r="K146" s="50" t="s">
        <v>73</v>
      </c>
      <c r="L146" s="50" t="s">
        <v>22</v>
      </c>
      <c r="M146" s="50" t="s">
        <v>74</v>
      </c>
      <c r="N146" s="52">
        <v>573305.21499999997</v>
      </c>
      <c r="O146" s="52">
        <v>1799738.8119999999</v>
      </c>
      <c r="P146" s="50" t="s">
        <v>672</v>
      </c>
      <c r="Q146" s="53">
        <v>0.752</v>
      </c>
      <c r="R146" s="52">
        <v>119.09999847412109</v>
      </c>
      <c r="S146" s="50" t="s">
        <v>76</v>
      </c>
      <c r="T146" s="50" t="s">
        <v>580</v>
      </c>
      <c r="U146" s="50" t="s">
        <v>32</v>
      </c>
      <c r="V146" s="50" t="s">
        <v>72</v>
      </c>
    </row>
    <row r="147" spans="1:22" ht="18.75" x14ac:dyDescent="0.3">
      <c r="A147">
        <v>146</v>
      </c>
      <c r="B147" s="50" t="s">
        <v>673</v>
      </c>
      <c r="C147" s="51">
        <v>45333</v>
      </c>
      <c r="D147" s="50" t="s">
        <v>475</v>
      </c>
      <c r="E147" s="50">
        <v>621102</v>
      </c>
      <c r="F147" s="50" t="s">
        <v>159</v>
      </c>
      <c r="G147" s="50" t="s">
        <v>35</v>
      </c>
      <c r="H147" s="50" t="s">
        <v>72</v>
      </c>
      <c r="I147" s="50">
        <v>2</v>
      </c>
      <c r="J147" s="50" t="s">
        <v>2</v>
      </c>
      <c r="K147" s="50" t="s">
        <v>73</v>
      </c>
      <c r="L147" s="50" t="s">
        <v>22</v>
      </c>
      <c r="M147" s="50" t="s">
        <v>74</v>
      </c>
      <c r="N147" s="52">
        <v>538698.64599999995</v>
      </c>
      <c r="O147" s="52">
        <v>1832479.0930000001</v>
      </c>
      <c r="P147" s="50" t="s">
        <v>674</v>
      </c>
      <c r="Q147" s="53">
        <v>1.7609999999999999</v>
      </c>
      <c r="R147" s="52">
        <v>290</v>
      </c>
      <c r="S147" s="50" t="s">
        <v>152</v>
      </c>
      <c r="T147" s="50" t="s">
        <v>159</v>
      </c>
      <c r="U147" s="50" t="s">
        <v>35</v>
      </c>
      <c r="V147" s="50" t="s">
        <v>72</v>
      </c>
    </row>
    <row r="148" spans="1:22" ht="18.75" x14ac:dyDescent="0.3">
      <c r="A148">
        <v>147</v>
      </c>
      <c r="B148" s="50" t="s">
        <v>675</v>
      </c>
      <c r="C148" s="51">
        <v>45334</v>
      </c>
      <c r="D148" s="50" t="s">
        <v>143</v>
      </c>
      <c r="E148" s="50">
        <v>620115</v>
      </c>
      <c r="F148" s="50" t="s">
        <v>365</v>
      </c>
      <c r="G148" s="50" t="s">
        <v>30</v>
      </c>
      <c r="H148" s="50" t="s">
        <v>72</v>
      </c>
      <c r="I148" s="50">
        <v>2</v>
      </c>
      <c r="J148" s="50" t="s">
        <v>2</v>
      </c>
      <c r="K148" s="50" t="s">
        <v>84</v>
      </c>
      <c r="L148" s="50" t="s">
        <v>24</v>
      </c>
      <c r="M148" s="50" t="s">
        <v>74</v>
      </c>
      <c r="N148" s="52">
        <v>549959.69999999995</v>
      </c>
      <c r="O148" s="52">
        <v>1821661.2760000001</v>
      </c>
      <c r="P148" s="50" t="s">
        <v>676</v>
      </c>
      <c r="Q148" s="53">
        <v>0.60499999999999998</v>
      </c>
      <c r="R148" s="52">
        <v>86.599998474121094</v>
      </c>
      <c r="S148" s="50" t="s">
        <v>81</v>
      </c>
      <c r="T148" s="50" t="s">
        <v>365</v>
      </c>
      <c r="U148" s="50" t="s">
        <v>30</v>
      </c>
      <c r="V148" s="50" t="s">
        <v>72</v>
      </c>
    </row>
    <row r="149" spans="1:22" ht="18.75" x14ac:dyDescent="0.3">
      <c r="A149">
        <v>148</v>
      </c>
      <c r="B149" s="50" t="s">
        <v>677</v>
      </c>
      <c r="C149" s="51">
        <v>45334</v>
      </c>
      <c r="D149" s="50" t="s">
        <v>143</v>
      </c>
      <c r="E149" s="50">
        <v>620115</v>
      </c>
      <c r="F149" s="50" t="s">
        <v>365</v>
      </c>
      <c r="G149" s="50" t="s">
        <v>30</v>
      </c>
      <c r="H149" s="50" t="s">
        <v>72</v>
      </c>
      <c r="I149" s="50">
        <v>2</v>
      </c>
      <c r="J149" s="50" t="s">
        <v>2</v>
      </c>
      <c r="K149" s="50" t="s">
        <v>73</v>
      </c>
      <c r="L149" s="50" t="s">
        <v>22</v>
      </c>
      <c r="M149" s="50" t="s">
        <v>74</v>
      </c>
      <c r="N149" s="52">
        <v>549638.33100000001</v>
      </c>
      <c r="O149" s="52">
        <v>1821699.2520000001</v>
      </c>
      <c r="P149" s="50" t="s">
        <v>676</v>
      </c>
      <c r="Q149" s="53">
        <v>0.28299999999999997</v>
      </c>
      <c r="R149" s="52">
        <v>74.800003051757813</v>
      </c>
      <c r="S149" s="50" t="s">
        <v>81</v>
      </c>
      <c r="T149" s="50" t="s">
        <v>365</v>
      </c>
      <c r="U149" s="50" t="s">
        <v>30</v>
      </c>
      <c r="V149" s="50" t="s">
        <v>72</v>
      </c>
    </row>
    <row r="150" spans="1:22" ht="18.75" x14ac:dyDescent="0.3">
      <c r="A150">
        <v>149</v>
      </c>
      <c r="B150" s="50" t="s">
        <v>678</v>
      </c>
      <c r="C150" s="51">
        <v>45334</v>
      </c>
      <c r="D150" s="50" t="s">
        <v>143</v>
      </c>
      <c r="E150" s="50">
        <v>620203</v>
      </c>
      <c r="F150" s="50" t="s">
        <v>265</v>
      </c>
      <c r="G150" s="50" t="s">
        <v>40</v>
      </c>
      <c r="H150" s="50" t="s">
        <v>72</v>
      </c>
      <c r="I150" s="50">
        <v>2</v>
      </c>
      <c r="J150" s="50" t="s">
        <v>2</v>
      </c>
      <c r="K150" s="50" t="s">
        <v>73</v>
      </c>
      <c r="L150" s="50" t="s">
        <v>22</v>
      </c>
      <c r="M150" s="50" t="s">
        <v>74</v>
      </c>
      <c r="N150" s="52">
        <v>582791.43299999996</v>
      </c>
      <c r="O150" s="52">
        <v>1810430.612</v>
      </c>
      <c r="P150" s="50" t="s">
        <v>679</v>
      </c>
      <c r="Q150" s="53">
        <v>2.2480000000000002</v>
      </c>
      <c r="R150" s="52">
        <v>184.69999694824219</v>
      </c>
      <c r="S150" s="50" t="s">
        <v>139</v>
      </c>
      <c r="T150" s="50" t="s">
        <v>265</v>
      </c>
      <c r="U150" s="50" t="s">
        <v>40</v>
      </c>
      <c r="V150" s="50" t="s">
        <v>72</v>
      </c>
    </row>
    <row r="151" spans="1:22" ht="18.75" x14ac:dyDescent="0.3">
      <c r="A151">
        <v>150</v>
      </c>
      <c r="B151" s="50" t="s">
        <v>680</v>
      </c>
      <c r="C151" s="51">
        <v>45334</v>
      </c>
      <c r="D151" s="50" t="s">
        <v>143</v>
      </c>
      <c r="E151" s="50">
        <v>620203</v>
      </c>
      <c r="F151" s="50" t="s">
        <v>265</v>
      </c>
      <c r="G151" s="50" t="s">
        <v>40</v>
      </c>
      <c r="H151" s="50" t="s">
        <v>72</v>
      </c>
      <c r="I151" s="50">
        <v>2</v>
      </c>
      <c r="J151" s="50" t="s">
        <v>2</v>
      </c>
      <c r="K151" s="50" t="s">
        <v>73</v>
      </c>
      <c r="L151" s="50" t="s">
        <v>22</v>
      </c>
      <c r="M151" s="50" t="s">
        <v>74</v>
      </c>
      <c r="N151" s="52">
        <v>582857.26800000004</v>
      </c>
      <c r="O151" s="52">
        <v>1810530.429</v>
      </c>
      <c r="P151" s="50" t="s">
        <v>679</v>
      </c>
      <c r="Q151" s="53">
        <v>2.145</v>
      </c>
      <c r="R151" s="52">
        <v>183.1000061035156</v>
      </c>
      <c r="S151" s="50" t="s">
        <v>139</v>
      </c>
      <c r="T151" s="50" t="s">
        <v>265</v>
      </c>
      <c r="U151" s="50" t="s">
        <v>40</v>
      </c>
      <c r="V151" s="50" t="s">
        <v>72</v>
      </c>
    </row>
    <row r="152" spans="1:22" ht="18.75" x14ac:dyDescent="0.3">
      <c r="A152">
        <v>151</v>
      </c>
      <c r="B152" s="50" t="s">
        <v>682</v>
      </c>
      <c r="C152" s="51">
        <v>45334</v>
      </c>
      <c r="D152" s="50" t="s">
        <v>480</v>
      </c>
      <c r="E152" s="50">
        <v>620408</v>
      </c>
      <c r="F152" s="50" t="s">
        <v>683</v>
      </c>
      <c r="G152" s="50" t="s">
        <v>36</v>
      </c>
      <c r="H152" s="50" t="s">
        <v>72</v>
      </c>
      <c r="I152" s="50">
        <v>5</v>
      </c>
      <c r="J152" s="50" t="s">
        <v>89</v>
      </c>
      <c r="K152" s="50" t="s">
        <v>73</v>
      </c>
      <c r="L152" s="50" t="s">
        <v>22</v>
      </c>
      <c r="M152" s="50" t="s">
        <v>74</v>
      </c>
      <c r="N152" s="52">
        <v>584413.098</v>
      </c>
      <c r="O152" s="52">
        <v>1774770.6510000001</v>
      </c>
      <c r="P152" s="50" t="s">
        <v>684</v>
      </c>
      <c r="Q152" s="53">
        <v>2.593</v>
      </c>
      <c r="R152" s="52">
        <v>29.89999961853027</v>
      </c>
      <c r="S152" s="50" t="s">
        <v>91</v>
      </c>
      <c r="T152" s="50" t="s">
        <v>683</v>
      </c>
      <c r="U152" s="50" t="s">
        <v>36</v>
      </c>
      <c r="V152" s="50" t="s">
        <v>72</v>
      </c>
    </row>
    <row r="153" spans="1:22" ht="18.75" x14ac:dyDescent="0.3">
      <c r="A153">
        <v>152</v>
      </c>
      <c r="B153" s="50" t="s">
        <v>685</v>
      </c>
      <c r="C153" s="51">
        <v>45334</v>
      </c>
      <c r="D153" s="50" t="s">
        <v>480</v>
      </c>
      <c r="E153" s="50">
        <v>620408</v>
      </c>
      <c r="F153" s="50" t="s">
        <v>683</v>
      </c>
      <c r="G153" s="50" t="s">
        <v>36</v>
      </c>
      <c r="H153" s="50" t="s">
        <v>72</v>
      </c>
      <c r="I153" s="50">
        <v>5</v>
      </c>
      <c r="J153" s="50" t="s">
        <v>89</v>
      </c>
      <c r="K153" s="50" t="s">
        <v>73</v>
      </c>
      <c r="L153" s="50" t="s">
        <v>22</v>
      </c>
      <c r="M153" s="50" t="s">
        <v>74</v>
      </c>
      <c r="N153" s="52">
        <v>584344.48899999994</v>
      </c>
      <c r="O153" s="52">
        <v>1775371.0870000001</v>
      </c>
      <c r="P153" s="50" t="s">
        <v>686</v>
      </c>
      <c r="Q153" s="53">
        <v>2.488</v>
      </c>
      <c r="R153" s="52">
        <v>126.09999847412109</v>
      </c>
      <c r="S153" s="50" t="s">
        <v>76</v>
      </c>
      <c r="T153" s="50" t="s">
        <v>641</v>
      </c>
      <c r="U153" s="50" t="s">
        <v>36</v>
      </c>
      <c r="V153" s="50" t="s">
        <v>72</v>
      </c>
    </row>
    <row r="154" spans="1:22" ht="18.75" x14ac:dyDescent="0.3">
      <c r="A154">
        <v>153</v>
      </c>
      <c r="B154" s="50" t="s">
        <v>687</v>
      </c>
      <c r="C154" s="51">
        <v>45335</v>
      </c>
      <c r="D154" s="50" t="s">
        <v>489</v>
      </c>
      <c r="E154" s="50">
        <v>620403</v>
      </c>
      <c r="F154" s="50" t="s">
        <v>253</v>
      </c>
      <c r="G154" s="50" t="s">
        <v>36</v>
      </c>
      <c r="H154" s="50" t="s">
        <v>72</v>
      </c>
      <c r="I154" s="50">
        <v>5</v>
      </c>
      <c r="J154" s="50" t="s">
        <v>89</v>
      </c>
      <c r="K154" s="50" t="s">
        <v>84</v>
      </c>
      <c r="L154" s="50" t="s">
        <v>24</v>
      </c>
      <c r="M154" s="50" t="s">
        <v>74</v>
      </c>
      <c r="N154" s="52">
        <v>589609.91700000002</v>
      </c>
      <c r="O154" s="52">
        <v>1785852.683</v>
      </c>
      <c r="P154" s="50" t="s">
        <v>688</v>
      </c>
      <c r="Q154" s="53">
        <v>0.97199999999999998</v>
      </c>
      <c r="R154" s="52">
        <v>205.1000061035156</v>
      </c>
      <c r="S154" s="50" t="s">
        <v>97</v>
      </c>
      <c r="T154" s="50" t="s">
        <v>88</v>
      </c>
      <c r="U154" s="50" t="s">
        <v>32</v>
      </c>
      <c r="V154" s="50" t="s">
        <v>72</v>
      </c>
    </row>
    <row r="155" spans="1:22" ht="18.75" x14ac:dyDescent="0.3">
      <c r="A155">
        <v>154</v>
      </c>
      <c r="B155" s="50" t="s">
        <v>689</v>
      </c>
      <c r="C155" s="51">
        <v>45335</v>
      </c>
      <c r="D155" s="50" t="s">
        <v>149</v>
      </c>
      <c r="E155" s="50">
        <v>620407</v>
      </c>
      <c r="F155" s="50" t="s">
        <v>111</v>
      </c>
      <c r="G155" s="50" t="s">
        <v>36</v>
      </c>
      <c r="H155" s="50" t="s">
        <v>72</v>
      </c>
      <c r="I155" s="50">
        <v>2</v>
      </c>
      <c r="J155" s="50" t="s">
        <v>2</v>
      </c>
      <c r="K155" s="50" t="s">
        <v>95</v>
      </c>
      <c r="L155" s="50" t="s">
        <v>25</v>
      </c>
      <c r="M155" s="50" t="s">
        <v>74</v>
      </c>
      <c r="N155" s="52">
        <v>569256.78300000005</v>
      </c>
      <c r="O155" s="52">
        <v>1765297.574</v>
      </c>
      <c r="P155" s="50" t="s">
        <v>690</v>
      </c>
      <c r="Q155" s="53">
        <v>1.5249999999999999</v>
      </c>
      <c r="R155" s="52">
        <v>248.5</v>
      </c>
      <c r="S155" s="50" t="s">
        <v>152</v>
      </c>
      <c r="T155" s="50" t="s">
        <v>111</v>
      </c>
      <c r="U155" s="50" t="s">
        <v>36</v>
      </c>
      <c r="V155" s="50" t="s">
        <v>72</v>
      </c>
    </row>
    <row r="156" spans="1:22" ht="18.75" x14ac:dyDescent="0.3">
      <c r="A156">
        <v>155</v>
      </c>
      <c r="B156" s="50" t="s">
        <v>691</v>
      </c>
      <c r="C156" s="51">
        <v>45335</v>
      </c>
      <c r="D156" s="50" t="s">
        <v>326</v>
      </c>
      <c r="E156" s="50">
        <v>620504</v>
      </c>
      <c r="F156" s="50" t="s">
        <v>580</v>
      </c>
      <c r="G156" s="50" t="s">
        <v>32</v>
      </c>
      <c r="H156" s="50" t="s">
        <v>72</v>
      </c>
      <c r="I156" s="50">
        <v>5</v>
      </c>
      <c r="J156" s="50" t="s">
        <v>89</v>
      </c>
      <c r="K156" s="50" t="s">
        <v>417</v>
      </c>
      <c r="L156" s="50" t="s">
        <v>23</v>
      </c>
      <c r="M156" s="50" t="s">
        <v>74</v>
      </c>
      <c r="N156" s="52">
        <v>572775.36800000002</v>
      </c>
      <c r="O156" s="52">
        <v>1800981.574</v>
      </c>
      <c r="P156" s="50" t="s">
        <v>692</v>
      </c>
      <c r="Q156" s="53">
        <v>0.746</v>
      </c>
      <c r="R156" s="52">
        <v>286.79998779296881</v>
      </c>
      <c r="S156" s="50" t="s">
        <v>152</v>
      </c>
      <c r="T156" s="50" t="s">
        <v>580</v>
      </c>
      <c r="U156" s="50" t="s">
        <v>32</v>
      </c>
      <c r="V156" s="50" t="s">
        <v>72</v>
      </c>
    </row>
    <row r="157" spans="1:22" ht="18.75" x14ac:dyDescent="0.3">
      <c r="A157">
        <v>156</v>
      </c>
      <c r="B157" s="50" t="s">
        <v>694</v>
      </c>
      <c r="C157" s="51">
        <v>45336</v>
      </c>
      <c r="D157" s="50" t="s">
        <v>693</v>
      </c>
      <c r="E157" s="50">
        <v>620112</v>
      </c>
      <c r="F157" s="50" t="s">
        <v>195</v>
      </c>
      <c r="G157" s="50" t="s">
        <v>30</v>
      </c>
      <c r="H157" s="50" t="s">
        <v>72</v>
      </c>
      <c r="I157" s="50">
        <v>5</v>
      </c>
      <c r="J157" s="50" t="s">
        <v>89</v>
      </c>
      <c r="K157" s="50" t="s">
        <v>95</v>
      </c>
      <c r="L157" s="50" t="s">
        <v>25</v>
      </c>
      <c r="M157" s="50" t="s">
        <v>74</v>
      </c>
      <c r="N157" s="52">
        <v>573376.62</v>
      </c>
      <c r="O157" s="52">
        <v>1824407.648</v>
      </c>
      <c r="P157" s="50" t="s">
        <v>244</v>
      </c>
      <c r="Q157" s="53">
        <v>0.93700000000000006</v>
      </c>
      <c r="R157" s="52">
        <v>328.70001220703119</v>
      </c>
      <c r="S157" s="50" t="s">
        <v>107</v>
      </c>
      <c r="T157" s="50" t="s">
        <v>195</v>
      </c>
      <c r="U157" s="50" t="s">
        <v>30</v>
      </c>
      <c r="V157" s="50" t="s">
        <v>72</v>
      </c>
    </row>
    <row r="158" spans="1:22" ht="18.75" x14ac:dyDescent="0.3">
      <c r="A158">
        <v>157</v>
      </c>
      <c r="B158" s="50" t="s">
        <v>695</v>
      </c>
      <c r="C158" s="51">
        <v>45336</v>
      </c>
      <c r="D158" s="50" t="s">
        <v>560</v>
      </c>
      <c r="E158" s="50">
        <v>620204</v>
      </c>
      <c r="F158" s="50" t="s">
        <v>71</v>
      </c>
      <c r="G158" s="50" t="s">
        <v>40</v>
      </c>
      <c r="H158" s="50" t="s">
        <v>72</v>
      </c>
      <c r="I158" s="50">
        <v>2</v>
      </c>
      <c r="J158" s="50" t="s">
        <v>2</v>
      </c>
      <c r="K158" s="50" t="s">
        <v>84</v>
      </c>
      <c r="L158" s="50" t="s">
        <v>24</v>
      </c>
      <c r="M158" s="50" t="s">
        <v>74</v>
      </c>
      <c r="N158" s="52">
        <v>605201.29399999999</v>
      </c>
      <c r="O158" s="52">
        <v>1820021.273</v>
      </c>
      <c r="P158" s="50" t="s">
        <v>696</v>
      </c>
      <c r="Q158" s="53">
        <v>2.177</v>
      </c>
      <c r="R158" s="52">
        <v>98.900001525878906</v>
      </c>
      <c r="S158" s="50" t="s">
        <v>81</v>
      </c>
      <c r="T158" s="50" t="s">
        <v>71</v>
      </c>
      <c r="U158" s="50" t="s">
        <v>40</v>
      </c>
      <c r="V158" s="50" t="s">
        <v>72</v>
      </c>
    </row>
    <row r="159" spans="1:22" ht="18.75" x14ac:dyDescent="0.3">
      <c r="A159">
        <v>158</v>
      </c>
      <c r="B159" s="50" t="s">
        <v>697</v>
      </c>
      <c r="C159" s="51">
        <v>45336</v>
      </c>
      <c r="D159" s="50" t="s">
        <v>560</v>
      </c>
      <c r="E159" s="50">
        <v>620407</v>
      </c>
      <c r="F159" s="50" t="s">
        <v>111</v>
      </c>
      <c r="G159" s="50" t="s">
        <v>36</v>
      </c>
      <c r="H159" s="50" t="s">
        <v>72</v>
      </c>
      <c r="I159" s="50">
        <v>5</v>
      </c>
      <c r="J159" s="50" t="s">
        <v>89</v>
      </c>
      <c r="K159" s="50" t="s">
        <v>73</v>
      </c>
      <c r="L159" s="50" t="s">
        <v>22</v>
      </c>
      <c r="M159" s="50" t="s">
        <v>74</v>
      </c>
      <c r="N159" s="52">
        <v>583753.75199999998</v>
      </c>
      <c r="O159" s="52">
        <v>1761510.8829999999</v>
      </c>
      <c r="P159" s="50" t="s">
        <v>698</v>
      </c>
      <c r="Q159" s="53">
        <v>1.42</v>
      </c>
      <c r="R159" s="52">
        <v>305.20001220703119</v>
      </c>
      <c r="S159" s="50" t="s">
        <v>107</v>
      </c>
      <c r="T159" s="50" t="s">
        <v>111</v>
      </c>
      <c r="U159" s="50" t="s">
        <v>36</v>
      </c>
      <c r="V159" s="50" t="s">
        <v>72</v>
      </c>
    </row>
    <row r="160" spans="1:22" ht="18.75" x14ac:dyDescent="0.3">
      <c r="A160">
        <v>159</v>
      </c>
      <c r="B160" s="50" t="s">
        <v>699</v>
      </c>
      <c r="C160" s="51">
        <v>45336</v>
      </c>
      <c r="D160" s="50" t="s">
        <v>693</v>
      </c>
      <c r="E160" s="50">
        <v>620407</v>
      </c>
      <c r="F160" s="50" t="s">
        <v>111</v>
      </c>
      <c r="G160" s="50" t="s">
        <v>36</v>
      </c>
      <c r="H160" s="50" t="s">
        <v>72</v>
      </c>
      <c r="I160" s="50">
        <v>2</v>
      </c>
      <c r="J160" s="50" t="s">
        <v>2</v>
      </c>
      <c r="K160" s="50" t="s">
        <v>95</v>
      </c>
      <c r="L160" s="50" t="s">
        <v>25</v>
      </c>
      <c r="M160" s="50" t="s">
        <v>74</v>
      </c>
      <c r="N160" s="52">
        <v>579275.03899999999</v>
      </c>
      <c r="O160" s="52">
        <v>1762792.15</v>
      </c>
      <c r="P160" s="50" t="s">
        <v>597</v>
      </c>
      <c r="Q160" s="53">
        <v>1.292</v>
      </c>
      <c r="R160" s="52">
        <v>118.3000030517578</v>
      </c>
      <c r="S160" s="50" t="s">
        <v>76</v>
      </c>
      <c r="T160" s="50" t="s">
        <v>111</v>
      </c>
      <c r="U160" s="50" t="s">
        <v>36</v>
      </c>
      <c r="V160" s="50" t="s">
        <v>72</v>
      </c>
    </row>
    <row r="161" spans="1:22" ht="18.75" x14ac:dyDescent="0.3">
      <c r="A161">
        <v>160</v>
      </c>
      <c r="B161" s="50" t="s">
        <v>700</v>
      </c>
      <c r="C161" s="51">
        <v>45336</v>
      </c>
      <c r="D161" s="50" t="s">
        <v>560</v>
      </c>
      <c r="E161" s="50">
        <v>620408</v>
      </c>
      <c r="F161" s="50" t="s">
        <v>683</v>
      </c>
      <c r="G161" s="50" t="s">
        <v>36</v>
      </c>
      <c r="H161" s="50" t="s">
        <v>72</v>
      </c>
      <c r="I161" s="50">
        <v>5</v>
      </c>
      <c r="J161" s="50" t="s">
        <v>89</v>
      </c>
      <c r="K161" s="50" t="s">
        <v>73</v>
      </c>
      <c r="L161" s="50" t="s">
        <v>22</v>
      </c>
      <c r="M161" s="50" t="s">
        <v>74</v>
      </c>
      <c r="N161" s="52">
        <v>583673.89800000004</v>
      </c>
      <c r="O161" s="52">
        <v>1774205.872</v>
      </c>
      <c r="P161" s="50" t="s">
        <v>684</v>
      </c>
      <c r="Q161" s="53">
        <v>1.7709999999999999</v>
      </c>
      <c r="R161" s="52">
        <v>17.39999961853027</v>
      </c>
      <c r="S161" s="50" t="s">
        <v>86</v>
      </c>
      <c r="T161" s="50" t="s">
        <v>683</v>
      </c>
      <c r="U161" s="50" t="s">
        <v>36</v>
      </c>
      <c r="V161" s="50" t="s">
        <v>72</v>
      </c>
    </row>
    <row r="162" spans="1:22" ht="18.75" x14ac:dyDescent="0.3">
      <c r="A162">
        <v>161</v>
      </c>
      <c r="B162" s="50" t="s">
        <v>701</v>
      </c>
      <c r="C162" s="51">
        <v>45336</v>
      </c>
      <c r="D162" s="50" t="s">
        <v>560</v>
      </c>
      <c r="E162" s="50">
        <v>620410</v>
      </c>
      <c r="F162" s="50" t="s">
        <v>276</v>
      </c>
      <c r="G162" s="50" t="s">
        <v>36</v>
      </c>
      <c r="H162" s="50" t="s">
        <v>72</v>
      </c>
      <c r="I162" s="50">
        <v>5</v>
      </c>
      <c r="J162" s="50" t="s">
        <v>89</v>
      </c>
      <c r="K162" s="50" t="s">
        <v>73</v>
      </c>
      <c r="L162" s="50" t="s">
        <v>22</v>
      </c>
      <c r="M162" s="50" t="s">
        <v>74</v>
      </c>
      <c r="N162" s="52">
        <v>576405.96</v>
      </c>
      <c r="O162" s="52">
        <v>1777922.0349999999</v>
      </c>
      <c r="P162" s="50" t="s">
        <v>702</v>
      </c>
      <c r="Q162" s="53">
        <v>1.2270000000000001</v>
      </c>
      <c r="R162" s="52">
        <v>323</v>
      </c>
      <c r="S162" s="50" t="s">
        <v>107</v>
      </c>
      <c r="T162" s="50" t="s">
        <v>683</v>
      </c>
      <c r="U162" s="50" t="s">
        <v>36</v>
      </c>
      <c r="V162" s="50" t="s">
        <v>72</v>
      </c>
    </row>
    <row r="163" spans="1:22" ht="18.75" x14ac:dyDescent="0.3">
      <c r="A163">
        <v>162</v>
      </c>
      <c r="B163" s="50" t="s">
        <v>703</v>
      </c>
      <c r="C163" s="51">
        <v>45336</v>
      </c>
      <c r="D163" s="50" t="s">
        <v>560</v>
      </c>
      <c r="E163" s="50">
        <v>620507</v>
      </c>
      <c r="F163" s="50" t="s">
        <v>88</v>
      </c>
      <c r="G163" s="50" t="s">
        <v>32</v>
      </c>
      <c r="H163" s="50" t="s">
        <v>72</v>
      </c>
      <c r="I163" s="50">
        <v>2</v>
      </c>
      <c r="J163" s="50" t="s">
        <v>2</v>
      </c>
      <c r="K163" s="50" t="s">
        <v>84</v>
      </c>
      <c r="L163" s="50" t="s">
        <v>24</v>
      </c>
      <c r="M163" s="50" t="s">
        <v>74</v>
      </c>
      <c r="N163" s="52">
        <v>591453.79399999999</v>
      </c>
      <c r="O163" s="52">
        <v>1798289.43</v>
      </c>
      <c r="P163" s="50" t="s">
        <v>704</v>
      </c>
      <c r="Q163" s="53">
        <v>0.56000000000000005</v>
      </c>
      <c r="R163" s="52">
        <v>117.1999969482422</v>
      </c>
      <c r="S163" s="50" t="s">
        <v>76</v>
      </c>
      <c r="T163" s="50" t="s">
        <v>175</v>
      </c>
      <c r="U163" s="50" t="s">
        <v>37</v>
      </c>
      <c r="V163" s="50" t="s">
        <v>72</v>
      </c>
    </row>
    <row r="164" spans="1:22" ht="18.75" x14ac:dyDescent="0.3">
      <c r="A164">
        <v>163</v>
      </c>
      <c r="B164" s="50" t="s">
        <v>705</v>
      </c>
      <c r="C164" s="51">
        <v>45336</v>
      </c>
      <c r="D164" s="50" t="s">
        <v>560</v>
      </c>
      <c r="E164" s="50">
        <v>620516</v>
      </c>
      <c r="F164" s="50" t="s">
        <v>583</v>
      </c>
      <c r="G164" s="50" t="s">
        <v>32</v>
      </c>
      <c r="H164" s="50" t="s">
        <v>72</v>
      </c>
      <c r="I164" s="50">
        <v>2</v>
      </c>
      <c r="J164" s="50" t="s">
        <v>2</v>
      </c>
      <c r="K164" s="50" t="s">
        <v>95</v>
      </c>
      <c r="L164" s="50" t="s">
        <v>25</v>
      </c>
      <c r="M164" s="50" t="s">
        <v>74</v>
      </c>
      <c r="N164" s="52">
        <v>563469.85800000001</v>
      </c>
      <c r="O164" s="52">
        <v>1794170.227</v>
      </c>
      <c r="P164" s="50" t="s">
        <v>706</v>
      </c>
      <c r="Q164" s="53">
        <v>1.8720000000000001</v>
      </c>
      <c r="R164" s="52">
        <v>85.699996948242188</v>
      </c>
      <c r="S164" s="50" t="s">
        <v>81</v>
      </c>
      <c r="T164" s="50" t="s">
        <v>583</v>
      </c>
      <c r="U164" s="50" t="s">
        <v>32</v>
      </c>
      <c r="V164" s="50" t="s">
        <v>72</v>
      </c>
    </row>
    <row r="165" spans="1:22" ht="18.75" x14ac:dyDescent="0.3">
      <c r="A165">
        <v>164</v>
      </c>
      <c r="B165" s="50" t="s">
        <v>707</v>
      </c>
      <c r="C165" s="51">
        <v>45336</v>
      </c>
      <c r="D165" s="50" t="s">
        <v>560</v>
      </c>
      <c r="E165" s="50">
        <v>621002</v>
      </c>
      <c r="F165" s="50" t="s">
        <v>150</v>
      </c>
      <c r="G165" s="50" t="s">
        <v>39</v>
      </c>
      <c r="H165" s="50" t="s">
        <v>72</v>
      </c>
      <c r="I165" s="50">
        <v>2</v>
      </c>
      <c r="J165" s="50" t="s">
        <v>2</v>
      </c>
      <c r="K165" s="50" t="s">
        <v>73</v>
      </c>
      <c r="L165" s="50" t="s">
        <v>22</v>
      </c>
      <c r="M165" s="50" t="s">
        <v>74</v>
      </c>
      <c r="N165" s="52">
        <v>610009.92799999996</v>
      </c>
      <c r="O165" s="52">
        <v>1790818.588</v>
      </c>
      <c r="P165" s="50" t="s">
        <v>708</v>
      </c>
      <c r="Q165" s="53">
        <v>0.98899999999999999</v>
      </c>
      <c r="R165" s="52">
        <v>185.19999694824219</v>
      </c>
      <c r="S165" s="50" t="s">
        <v>139</v>
      </c>
      <c r="T165" s="50" t="s">
        <v>150</v>
      </c>
      <c r="U165" s="50" t="s">
        <v>39</v>
      </c>
      <c r="V165" s="50" t="s">
        <v>72</v>
      </c>
    </row>
    <row r="166" spans="1:22" ht="18.75" x14ac:dyDescent="0.3">
      <c r="A166">
        <v>165</v>
      </c>
      <c r="B166" s="50" t="s">
        <v>709</v>
      </c>
      <c r="C166" s="51">
        <v>45337</v>
      </c>
      <c r="D166" s="50" t="s">
        <v>163</v>
      </c>
      <c r="E166" s="50">
        <v>620112</v>
      </c>
      <c r="F166" s="50" t="s">
        <v>195</v>
      </c>
      <c r="G166" s="50" t="s">
        <v>30</v>
      </c>
      <c r="H166" s="50" t="s">
        <v>72</v>
      </c>
      <c r="I166" s="50">
        <v>5</v>
      </c>
      <c r="J166" s="50" t="s">
        <v>89</v>
      </c>
      <c r="K166" s="50" t="s">
        <v>73</v>
      </c>
      <c r="L166" s="50" t="s">
        <v>22</v>
      </c>
      <c r="M166" s="50" t="s">
        <v>74</v>
      </c>
      <c r="N166" s="52">
        <v>571563.52399999998</v>
      </c>
      <c r="O166" s="52">
        <v>1819838.179</v>
      </c>
      <c r="P166" s="50" t="s">
        <v>710</v>
      </c>
      <c r="Q166" s="53">
        <v>1.7769999999999999</v>
      </c>
      <c r="R166" s="52">
        <v>24.10000038146973</v>
      </c>
      <c r="S166" s="50" t="s">
        <v>91</v>
      </c>
      <c r="T166" s="50" t="s">
        <v>137</v>
      </c>
      <c r="U166" s="50" t="s">
        <v>30</v>
      </c>
      <c r="V166" s="50" t="s">
        <v>72</v>
      </c>
    </row>
    <row r="167" spans="1:22" ht="18.75" x14ac:dyDescent="0.3">
      <c r="A167">
        <v>166</v>
      </c>
      <c r="B167" s="50" t="s">
        <v>711</v>
      </c>
      <c r="C167" s="51">
        <v>45337</v>
      </c>
      <c r="D167" s="50" t="s">
        <v>341</v>
      </c>
      <c r="E167" s="50">
        <v>620302</v>
      </c>
      <c r="F167" s="50" t="s">
        <v>619</v>
      </c>
      <c r="G167" s="50" t="s">
        <v>31</v>
      </c>
      <c r="H167" s="50" t="s">
        <v>72</v>
      </c>
      <c r="I167" s="50">
        <v>2</v>
      </c>
      <c r="J167" s="50" t="s">
        <v>2</v>
      </c>
      <c r="K167" s="50" t="s">
        <v>95</v>
      </c>
      <c r="L167" s="50" t="s">
        <v>25</v>
      </c>
      <c r="M167" s="50" t="s">
        <v>74</v>
      </c>
      <c r="N167" s="52">
        <v>531783.21</v>
      </c>
      <c r="O167" s="52">
        <v>1806565.8859999999</v>
      </c>
      <c r="P167" s="50" t="s">
        <v>620</v>
      </c>
      <c r="Q167" s="53">
        <v>1.32</v>
      </c>
      <c r="R167" s="52">
        <v>332.89999389648438</v>
      </c>
      <c r="S167" s="50" t="s">
        <v>107</v>
      </c>
      <c r="T167" s="50" t="s">
        <v>619</v>
      </c>
      <c r="U167" s="50" t="s">
        <v>31</v>
      </c>
      <c r="V167" s="50" t="s">
        <v>72</v>
      </c>
    </row>
    <row r="168" spans="1:22" ht="18.75" x14ac:dyDescent="0.3">
      <c r="A168">
        <v>167</v>
      </c>
      <c r="B168" s="50" t="s">
        <v>712</v>
      </c>
      <c r="C168" s="51">
        <v>45337</v>
      </c>
      <c r="D168" s="50" t="s">
        <v>341</v>
      </c>
      <c r="E168" s="50">
        <v>620902</v>
      </c>
      <c r="F168" s="50" t="s">
        <v>442</v>
      </c>
      <c r="G168" s="50" t="s">
        <v>33</v>
      </c>
      <c r="H168" s="50" t="s">
        <v>72</v>
      </c>
      <c r="I168" s="50">
        <v>2</v>
      </c>
      <c r="J168" s="50" t="s">
        <v>2</v>
      </c>
      <c r="K168" s="50" t="s">
        <v>95</v>
      </c>
      <c r="L168" s="50" t="s">
        <v>25</v>
      </c>
      <c r="M168" s="50" t="s">
        <v>74</v>
      </c>
      <c r="N168" s="52">
        <v>545753.45900000003</v>
      </c>
      <c r="O168" s="52">
        <v>1772477.959</v>
      </c>
      <c r="P168" s="50" t="s">
        <v>713</v>
      </c>
      <c r="Q168" s="53">
        <v>2.988</v>
      </c>
      <c r="R168" s="52">
        <v>168.30000305175781</v>
      </c>
      <c r="S168" s="50" t="s">
        <v>139</v>
      </c>
      <c r="T168" s="50" t="s">
        <v>442</v>
      </c>
      <c r="U168" s="50" t="s">
        <v>33</v>
      </c>
      <c r="V168" s="50" t="s">
        <v>72</v>
      </c>
    </row>
    <row r="169" spans="1:22" ht="18.75" x14ac:dyDescent="0.3">
      <c r="A169">
        <v>168</v>
      </c>
      <c r="B169" s="50" t="s">
        <v>715</v>
      </c>
      <c r="C169" s="51">
        <v>45338</v>
      </c>
      <c r="D169" s="50" t="s">
        <v>500</v>
      </c>
      <c r="E169" s="50">
        <v>620509</v>
      </c>
      <c r="F169" s="50" t="s">
        <v>225</v>
      </c>
      <c r="G169" s="50" t="s">
        <v>32</v>
      </c>
      <c r="H169" s="50" t="s">
        <v>72</v>
      </c>
      <c r="I169" s="50">
        <v>5</v>
      </c>
      <c r="J169" s="50" t="s">
        <v>89</v>
      </c>
      <c r="K169" s="50" t="s">
        <v>73</v>
      </c>
      <c r="L169" s="50" t="s">
        <v>22</v>
      </c>
      <c r="M169" s="50" t="s">
        <v>74</v>
      </c>
      <c r="N169" s="52">
        <v>568813.55299999996</v>
      </c>
      <c r="O169" s="52">
        <v>1792161.943</v>
      </c>
      <c r="P169" s="50" t="s">
        <v>640</v>
      </c>
      <c r="Q169" s="53">
        <v>1.3540000000000001</v>
      </c>
      <c r="R169" s="52">
        <v>166</v>
      </c>
      <c r="S169" s="50" t="s">
        <v>139</v>
      </c>
      <c r="T169" s="50" t="s">
        <v>225</v>
      </c>
      <c r="U169" s="50" t="s">
        <v>32</v>
      </c>
      <c r="V169" s="50" t="s">
        <v>72</v>
      </c>
    </row>
    <row r="170" spans="1:22" ht="18.75" x14ac:dyDescent="0.3">
      <c r="A170">
        <v>169</v>
      </c>
      <c r="B170" s="50" t="s">
        <v>716</v>
      </c>
      <c r="C170" s="51">
        <v>45338</v>
      </c>
      <c r="D170" s="50" t="s">
        <v>500</v>
      </c>
      <c r="E170" s="50">
        <v>620509</v>
      </c>
      <c r="F170" s="50" t="s">
        <v>225</v>
      </c>
      <c r="G170" s="50" t="s">
        <v>32</v>
      </c>
      <c r="H170" s="50" t="s">
        <v>72</v>
      </c>
      <c r="I170" s="50">
        <v>5</v>
      </c>
      <c r="J170" s="50" t="s">
        <v>89</v>
      </c>
      <c r="K170" s="50" t="s">
        <v>73</v>
      </c>
      <c r="L170" s="50" t="s">
        <v>22</v>
      </c>
      <c r="M170" s="50" t="s">
        <v>74</v>
      </c>
      <c r="N170" s="52">
        <v>568631.96200000006</v>
      </c>
      <c r="O170" s="52">
        <v>1792466.696</v>
      </c>
      <c r="P170" s="50" t="s">
        <v>640</v>
      </c>
      <c r="Q170" s="53">
        <v>1.02</v>
      </c>
      <c r="R170" s="52">
        <v>172</v>
      </c>
      <c r="S170" s="50" t="s">
        <v>139</v>
      </c>
      <c r="T170" s="50" t="s">
        <v>225</v>
      </c>
      <c r="U170" s="50" t="s">
        <v>32</v>
      </c>
      <c r="V170" s="50" t="s">
        <v>72</v>
      </c>
    </row>
    <row r="171" spans="1:22" ht="18.75" x14ac:dyDescent="0.3">
      <c r="A171">
        <v>170</v>
      </c>
      <c r="B171" s="50" t="s">
        <v>717</v>
      </c>
      <c r="C171" s="51">
        <v>45338</v>
      </c>
      <c r="D171" s="50" t="s">
        <v>500</v>
      </c>
      <c r="E171" s="50">
        <v>620509</v>
      </c>
      <c r="F171" s="50" t="s">
        <v>225</v>
      </c>
      <c r="G171" s="50" t="s">
        <v>32</v>
      </c>
      <c r="H171" s="50" t="s">
        <v>72</v>
      </c>
      <c r="I171" s="50">
        <v>5</v>
      </c>
      <c r="J171" s="50" t="s">
        <v>89</v>
      </c>
      <c r="K171" s="50" t="s">
        <v>73</v>
      </c>
      <c r="L171" s="50" t="s">
        <v>22</v>
      </c>
      <c r="M171" s="50" t="s">
        <v>74</v>
      </c>
      <c r="N171" s="52">
        <v>569001.53300000005</v>
      </c>
      <c r="O171" s="52">
        <v>1792546.398</v>
      </c>
      <c r="P171" s="50" t="s">
        <v>640</v>
      </c>
      <c r="Q171" s="53">
        <v>1.0680000000000001</v>
      </c>
      <c r="R171" s="52">
        <v>150.69999694824219</v>
      </c>
      <c r="S171" s="50" t="s">
        <v>76</v>
      </c>
      <c r="T171" s="50" t="s">
        <v>225</v>
      </c>
      <c r="U171" s="50" t="s">
        <v>32</v>
      </c>
      <c r="V171" s="50" t="s">
        <v>72</v>
      </c>
    </row>
    <row r="172" spans="1:22" ht="18.75" x14ac:dyDescent="0.3">
      <c r="A172">
        <v>171</v>
      </c>
      <c r="B172" s="50" t="s">
        <v>718</v>
      </c>
      <c r="C172" s="51">
        <v>45338</v>
      </c>
      <c r="D172" s="50" t="s">
        <v>500</v>
      </c>
      <c r="E172" s="50">
        <v>620509</v>
      </c>
      <c r="F172" s="50" t="s">
        <v>225</v>
      </c>
      <c r="G172" s="50" t="s">
        <v>32</v>
      </c>
      <c r="H172" s="50" t="s">
        <v>72</v>
      </c>
      <c r="I172" s="50">
        <v>5</v>
      </c>
      <c r="J172" s="50" t="s">
        <v>89</v>
      </c>
      <c r="K172" s="50" t="s">
        <v>73</v>
      </c>
      <c r="L172" s="50" t="s">
        <v>22</v>
      </c>
      <c r="M172" s="50" t="s">
        <v>74</v>
      </c>
      <c r="N172" s="52">
        <v>568688.79200000002</v>
      </c>
      <c r="O172" s="52">
        <v>1792750.07</v>
      </c>
      <c r="P172" s="50" t="s">
        <v>640</v>
      </c>
      <c r="Q172" s="53">
        <v>0.755</v>
      </c>
      <c r="R172" s="52">
        <v>164.6000061035156</v>
      </c>
      <c r="S172" s="50" t="s">
        <v>139</v>
      </c>
      <c r="T172" s="50" t="s">
        <v>225</v>
      </c>
      <c r="U172" s="50" t="s">
        <v>32</v>
      </c>
      <c r="V172" s="50" t="s">
        <v>72</v>
      </c>
    </row>
    <row r="173" spans="1:22" ht="18.75" x14ac:dyDescent="0.3">
      <c r="A173">
        <v>172</v>
      </c>
      <c r="B173" s="50" t="s">
        <v>719</v>
      </c>
      <c r="C173" s="51">
        <v>45338</v>
      </c>
      <c r="D173" s="50" t="s">
        <v>500</v>
      </c>
      <c r="E173" s="50">
        <v>620606</v>
      </c>
      <c r="F173" s="50" t="s">
        <v>133</v>
      </c>
      <c r="G173" s="50" t="s">
        <v>34</v>
      </c>
      <c r="H173" s="50" t="s">
        <v>72</v>
      </c>
      <c r="I173" s="50">
        <v>5</v>
      </c>
      <c r="J173" s="50" t="s">
        <v>89</v>
      </c>
      <c r="K173" s="50" t="s">
        <v>73</v>
      </c>
      <c r="L173" s="50" t="s">
        <v>22</v>
      </c>
      <c r="M173" s="50" t="s">
        <v>74</v>
      </c>
      <c r="N173" s="52">
        <v>571029.72699999996</v>
      </c>
      <c r="O173" s="52">
        <v>1835025.5630000001</v>
      </c>
      <c r="P173" s="50" t="s">
        <v>141</v>
      </c>
      <c r="Q173" s="53">
        <v>0.67800000000000005</v>
      </c>
      <c r="R173" s="52">
        <v>174.6000061035156</v>
      </c>
      <c r="S173" s="50" t="s">
        <v>139</v>
      </c>
      <c r="T173" s="50" t="s">
        <v>133</v>
      </c>
      <c r="U173" s="50" t="s">
        <v>34</v>
      </c>
      <c r="V173" s="50" t="s">
        <v>72</v>
      </c>
    </row>
    <row r="174" spans="1:22" ht="18.75" x14ac:dyDescent="0.3">
      <c r="A174">
        <v>173</v>
      </c>
      <c r="B174" s="50" t="s">
        <v>720</v>
      </c>
      <c r="C174" s="51">
        <v>45339</v>
      </c>
      <c r="D174" s="50" t="s">
        <v>508</v>
      </c>
      <c r="E174" s="50">
        <v>620606</v>
      </c>
      <c r="F174" s="50" t="s">
        <v>133</v>
      </c>
      <c r="G174" s="50" t="s">
        <v>34</v>
      </c>
      <c r="H174" s="50" t="s">
        <v>72</v>
      </c>
      <c r="I174" s="50">
        <v>2</v>
      </c>
      <c r="J174" s="50" t="s">
        <v>2</v>
      </c>
      <c r="K174" s="50" t="s">
        <v>84</v>
      </c>
      <c r="L174" s="50" t="s">
        <v>24</v>
      </c>
      <c r="M174" s="50" t="s">
        <v>74</v>
      </c>
      <c r="N174" s="52">
        <v>573503.21400000004</v>
      </c>
      <c r="O174" s="52">
        <v>1831701.7860000001</v>
      </c>
      <c r="P174" s="50" t="s">
        <v>556</v>
      </c>
      <c r="Q174" s="53">
        <v>1.4510000000000001</v>
      </c>
      <c r="R174" s="52">
        <v>326.10000610351563</v>
      </c>
      <c r="S174" s="50" t="s">
        <v>107</v>
      </c>
      <c r="T174" s="50" t="s">
        <v>133</v>
      </c>
      <c r="U174" s="50" t="s">
        <v>34</v>
      </c>
      <c r="V174" s="50" t="s">
        <v>72</v>
      </c>
    </row>
    <row r="175" spans="1:22" ht="18.75" x14ac:dyDescent="0.3">
      <c r="A175">
        <v>174</v>
      </c>
      <c r="B175" s="50" t="s">
        <v>721</v>
      </c>
      <c r="C175" s="51">
        <v>45339</v>
      </c>
      <c r="D175" s="50" t="s">
        <v>508</v>
      </c>
      <c r="E175" s="50">
        <v>620608</v>
      </c>
      <c r="F175" s="50" t="s">
        <v>232</v>
      </c>
      <c r="G175" s="50" t="s">
        <v>34</v>
      </c>
      <c r="H175" s="50" t="s">
        <v>72</v>
      </c>
      <c r="I175" s="50">
        <v>2</v>
      </c>
      <c r="J175" s="50" t="s">
        <v>2</v>
      </c>
      <c r="K175" s="50" t="s">
        <v>84</v>
      </c>
      <c r="L175" s="50" t="s">
        <v>24</v>
      </c>
      <c r="M175" s="50" t="s">
        <v>74</v>
      </c>
      <c r="N175" s="52">
        <v>577661.679</v>
      </c>
      <c r="O175" s="52">
        <v>1839461.632</v>
      </c>
      <c r="P175" s="50" t="s">
        <v>722</v>
      </c>
      <c r="Q175" s="53">
        <v>1.0640000000000001</v>
      </c>
      <c r="R175" s="52">
        <v>187.1000061035156</v>
      </c>
      <c r="S175" s="50" t="s">
        <v>139</v>
      </c>
      <c r="T175" s="50" t="s">
        <v>232</v>
      </c>
      <c r="U175" s="50" t="s">
        <v>34</v>
      </c>
      <c r="V175" s="50" t="s">
        <v>72</v>
      </c>
    </row>
    <row r="176" spans="1:22" ht="18.75" x14ac:dyDescent="0.3">
      <c r="A176">
        <v>175</v>
      </c>
      <c r="B176" s="50" t="s">
        <v>723</v>
      </c>
      <c r="C176" s="51">
        <v>45340</v>
      </c>
      <c r="D176" s="50" t="s">
        <v>724</v>
      </c>
      <c r="E176" s="50">
        <v>620118</v>
      </c>
      <c r="F176" s="50" t="s">
        <v>120</v>
      </c>
      <c r="G176" s="50" t="s">
        <v>30</v>
      </c>
      <c r="H176" s="50" t="s">
        <v>72</v>
      </c>
      <c r="I176" s="50">
        <v>2</v>
      </c>
      <c r="J176" s="50" t="s">
        <v>2</v>
      </c>
      <c r="K176" s="50" t="s">
        <v>73</v>
      </c>
      <c r="L176" s="50" t="s">
        <v>22</v>
      </c>
      <c r="M176" s="50" t="s">
        <v>74</v>
      </c>
      <c r="N176" s="52">
        <v>565546.49</v>
      </c>
      <c r="O176" s="52">
        <v>1804130.254</v>
      </c>
      <c r="P176" s="50" t="s">
        <v>634</v>
      </c>
      <c r="Q176" s="53">
        <v>2.0720000000000001</v>
      </c>
      <c r="R176" s="52">
        <v>287.70001220703119</v>
      </c>
      <c r="S176" s="50" t="s">
        <v>152</v>
      </c>
      <c r="T176" s="50" t="s">
        <v>120</v>
      </c>
      <c r="U176" s="50" t="s">
        <v>30</v>
      </c>
      <c r="V176" s="50" t="s">
        <v>72</v>
      </c>
    </row>
    <row r="177" spans="1:22" ht="18.75" x14ac:dyDescent="0.3">
      <c r="A177">
        <v>176</v>
      </c>
      <c r="B177" s="50" t="s">
        <v>725</v>
      </c>
      <c r="C177" s="51">
        <v>45340</v>
      </c>
      <c r="D177" s="50" t="s">
        <v>190</v>
      </c>
      <c r="E177" s="50">
        <v>620207</v>
      </c>
      <c r="F177" s="50" t="s">
        <v>104</v>
      </c>
      <c r="G177" s="50" t="s">
        <v>40</v>
      </c>
      <c r="H177" s="50" t="s">
        <v>72</v>
      </c>
      <c r="I177" s="50">
        <v>2</v>
      </c>
      <c r="J177" s="50" t="s">
        <v>2</v>
      </c>
      <c r="K177" s="50" t="s">
        <v>73</v>
      </c>
      <c r="L177" s="50" t="s">
        <v>22</v>
      </c>
      <c r="M177" s="50" t="s">
        <v>74</v>
      </c>
      <c r="N177" s="52">
        <v>602140.84699999995</v>
      </c>
      <c r="O177" s="52">
        <v>1810219.868</v>
      </c>
      <c r="P177" s="50" t="s">
        <v>726</v>
      </c>
      <c r="Q177" s="53">
        <v>0.79</v>
      </c>
      <c r="R177" s="52">
        <v>332.29998779296881</v>
      </c>
      <c r="S177" s="50" t="s">
        <v>107</v>
      </c>
      <c r="T177" s="50" t="s">
        <v>157</v>
      </c>
      <c r="U177" s="50" t="s">
        <v>37</v>
      </c>
      <c r="V177" s="50" t="s">
        <v>72</v>
      </c>
    </row>
    <row r="178" spans="1:22" ht="18.75" x14ac:dyDescent="0.3">
      <c r="A178">
        <v>177</v>
      </c>
      <c r="B178" s="50" t="s">
        <v>727</v>
      </c>
      <c r="C178" s="51">
        <v>45341</v>
      </c>
      <c r="D178" s="50" t="s">
        <v>408</v>
      </c>
      <c r="E178" s="50">
        <v>620409</v>
      </c>
      <c r="F178" s="50" t="s">
        <v>109</v>
      </c>
      <c r="G178" s="50" t="s">
        <v>36</v>
      </c>
      <c r="H178" s="50" t="s">
        <v>72</v>
      </c>
      <c r="I178" s="50">
        <v>5</v>
      </c>
      <c r="J178" s="50" t="s">
        <v>89</v>
      </c>
      <c r="K178" s="50" t="s">
        <v>73</v>
      </c>
      <c r="L178" s="50" t="s">
        <v>22</v>
      </c>
      <c r="M178" s="50" t="s">
        <v>74</v>
      </c>
      <c r="N178" s="52">
        <v>581223.82999999996</v>
      </c>
      <c r="O178" s="52">
        <v>1767851.3470000001</v>
      </c>
      <c r="P178" s="50" t="s">
        <v>728</v>
      </c>
      <c r="Q178" s="53">
        <v>1.1060000000000001</v>
      </c>
      <c r="R178" s="52">
        <v>30.10000038146973</v>
      </c>
      <c r="S178" s="50" t="s">
        <v>91</v>
      </c>
      <c r="T178" s="50" t="s">
        <v>109</v>
      </c>
      <c r="U178" s="50" t="s">
        <v>36</v>
      </c>
      <c r="V178" s="50" t="s">
        <v>72</v>
      </c>
    </row>
    <row r="179" spans="1:22" ht="18.75" x14ac:dyDescent="0.3">
      <c r="A179">
        <v>178</v>
      </c>
      <c r="B179" s="50" t="s">
        <v>729</v>
      </c>
      <c r="C179" s="51">
        <v>45341</v>
      </c>
      <c r="D179" s="50" t="s">
        <v>408</v>
      </c>
      <c r="E179" s="50">
        <v>620413</v>
      </c>
      <c r="F179" s="50" t="s">
        <v>641</v>
      </c>
      <c r="G179" s="50" t="s">
        <v>36</v>
      </c>
      <c r="H179" s="50" t="s">
        <v>72</v>
      </c>
      <c r="I179" s="50">
        <v>5</v>
      </c>
      <c r="J179" s="50" t="s">
        <v>89</v>
      </c>
      <c r="K179" s="50" t="s">
        <v>73</v>
      </c>
      <c r="L179" s="50" t="s">
        <v>22</v>
      </c>
      <c r="M179" s="50" t="s">
        <v>74</v>
      </c>
      <c r="N179" s="52">
        <v>587048.10199999996</v>
      </c>
      <c r="O179" s="52">
        <v>1777981.263</v>
      </c>
      <c r="P179" s="50" t="s">
        <v>640</v>
      </c>
      <c r="Q179" s="53">
        <v>1.0649999999999999</v>
      </c>
      <c r="R179" s="52">
        <v>53.299999237060547</v>
      </c>
      <c r="S179" s="50" t="s">
        <v>91</v>
      </c>
      <c r="T179" s="50" t="s">
        <v>641</v>
      </c>
      <c r="U179" s="50" t="s">
        <v>36</v>
      </c>
      <c r="V179" s="50" t="s">
        <v>72</v>
      </c>
    </row>
    <row r="180" spans="1:22" ht="18.75" x14ac:dyDescent="0.3">
      <c r="A180">
        <v>179</v>
      </c>
      <c r="B180" s="50" t="s">
        <v>730</v>
      </c>
      <c r="C180" s="51">
        <v>45341</v>
      </c>
      <c r="D180" s="50" t="s">
        <v>408</v>
      </c>
      <c r="E180" s="50">
        <v>620506</v>
      </c>
      <c r="F180" s="50" t="s">
        <v>131</v>
      </c>
      <c r="G180" s="50" t="s">
        <v>32</v>
      </c>
      <c r="H180" s="50" t="s">
        <v>72</v>
      </c>
      <c r="I180" s="50">
        <v>5</v>
      </c>
      <c r="J180" s="50" t="s">
        <v>89</v>
      </c>
      <c r="K180" s="50" t="s">
        <v>73</v>
      </c>
      <c r="L180" s="50" t="s">
        <v>22</v>
      </c>
      <c r="M180" s="50" t="s">
        <v>74</v>
      </c>
      <c r="N180" s="52">
        <v>586475.98100000003</v>
      </c>
      <c r="O180" s="52">
        <v>1795638.4339999999</v>
      </c>
      <c r="P180" s="50" t="s">
        <v>731</v>
      </c>
      <c r="Q180" s="53">
        <v>1.875</v>
      </c>
      <c r="R180" s="52">
        <v>283</v>
      </c>
      <c r="S180" s="50" t="s">
        <v>152</v>
      </c>
      <c r="T180" s="50" t="s">
        <v>88</v>
      </c>
      <c r="U180" s="50" t="s">
        <v>32</v>
      </c>
      <c r="V180" s="50" t="s">
        <v>72</v>
      </c>
    </row>
    <row r="181" spans="1:22" ht="18.75" x14ac:dyDescent="0.3">
      <c r="A181">
        <v>180</v>
      </c>
      <c r="B181" s="50" t="s">
        <v>732</v>
      </c>
      <c r="C181" s="51">
        <v>45341</v>
      </c>
      <c r="D181" s="50" t="s">
        <v>408</v>
      </c>
      <c r="E181" s="50">
        <v>620603</v>
      </c>
      <c r="F181" s="50" t="s">
        <v>193</v>
      </c>
      <c r="G181" s="50" t="s">
        <v>34</v>
      </c>
      <c r="H181" s="50" t="s">
        <v>72</v>
      </c>
      <c r="I181" s="50">
        <v>5</v>
      </c>
      <c r="J181" s="50" t="s">
        <v>89</v>
      </c>
      <c r="K181" s="50" t="s">
        <v>95</v>
      </c>
      <c r="L181" s="50" t="s">
        <v>25</v>
      </c>
      <c r="M181" s="50" t="s">
        <v>74</v>
      </c>
      <c r="N181" s="52">
        <v>545443.71499999997</v>
      </c>
      <c r="O181" s="52">
        <v>1843749.439</v>
      </c>
      <c r="P181" s="50" t="s">
        <v>733</v>
      </c>
      <c r="Q181" s="53">
        <v>1.823</v>
      </c>
      <c r="R181" s="52">
        <v>156</v>
      </c>
      <c r="S181" s="50" t="s">
        <v>76</v>
      </c>
      <c r="T181" s="50" t="s">
        <v>193</v>
      </c>
      <c r="U181" s="50" t="s">
        <v>34</v>
      </c>
      <c r="V181" s="50" t="s">
        <v>72</v>
      </c>
    </row>
    <row r="182" spans="1:22" ht="18.75" x14ac:dyDescent="0.3">
      <c r="A182">
        <v>181</v>
      </c>
      <c r="B182" s="50" t="s">
        <v>734</v>
      </c>
      <c r="C182" s="51">
        <v>45341</v>
      </c>
      <c r="D182" s="50" t="s">
        <v>408</v>
      </c>
      <c r="E182" s="50">
        <v>620604</v>
      </c>
      <c r="F182" s="50" t="s">
        <v>608</v>
      </c>
      <c r="G182" s="50" t="s">
        <v>34</v>
      </c>
      <c r="H182" s="50" t="s">
        <v>72</v>
      </c>
      <c r="I182" s="50">
        <v>2</v>
      </c>
      <c r="J182" s="50" t="s">
        <v>2</v>
      </c>
      <c r="K182" s="50" t="s">
        <v>95</v>
      </c>
      <c r="L182" s="50" t="s">
        <v>25</v>
      </c>
      <c r="M182" s="50" t="s">
        <v>74</v>
      </c>
      <c r="N182" s="52">
        <v>548070.49800000002</v>
      </c>
      <c r="O182" s="52">
        <v>1855741.4839999999</v>
      </c>
      <c r="P182" s="50" t="s">
        <v>735</v>
      </c>
      <c r="Q182" s="53">
        <v>2.7240000000000002</v>
      </c>
      <c r="R182" s="52">
        <v>2.4000000953674321</v>
      </c>
      <c r="S182" s="50" t="s">
        <v>86</v>
      </c>
      <c r="T182" s="50" t="s">
        <v>193</v>
      </c>
      <c r="U182" s="50" t="s">
        <v>34</v>
      </c>
      <c r="V182" s="50" t="s">
        <v>72</v>
      </c>
    </row>
    <row r="183" spans="1:22" ht="18.75" x14ac:dyDescent="0.3">
      <c r="A183">
        <v>182</v>
      </c>
      <c r="B183" s="50" t="s">
        <v>736</v>
      </c>
      <c r="C183" s="51">
        <v>45342</v>
      </c>
      <c r="D183" s="50" t="s">
        <v>240</v>
      </c>
      <c r="E183" s="50">
        <v>620107</v>
      </c>
      <c r="F183" s="50" t="s">
        <v>191</v>
      </c>
      <c r="G183" s="50" t="s">
        <v>30</v>
      </c>
      <c r="H183" s="50" t="s">
        <v>72</v>
      </c>
      <c r="I183" s="50">
        <v>2</v>
      </c>
      <c r="J183" s="50" t="s">
        <v>2</v>
      </c>
      <c r="K183" s="50" t="s">
        <v>73</v>
      </c>
      <c r="L183" s="50" t="s">
        <v>22</v>
      </c>
      <c r="M183" s="50" t="s">
        <v>74</v>
      </c>
      <c r="N183" s="52">
        <v>549846.03399999999</v>
      </c>
      <c r="O183" s="52">
        <v>1837964.7579999999</v>
      </c>
      <c r="P183" s="50" t="s">
        <v>737</v>
      </c>
      <c r="Q183" s="53">
        <v>1.5529999999999999</v>
      </c>
      <c r="R183" s="52">
        <v>140.30000305175781</v>
      </c>
      <c r="S183" s="50" t="s">
        <v>76</v>
      </c>
      <c r="T183" s="50" t="s">
        <v>191</v>
      </c>
      <c r="U183" s="50" t="s">
        <v>30</v>
      </c>
      <c r="V183" s="50" t="s">
        <v>72</v>
      </c>
    </row>
    <row r="184" spans="1:22" ht="18.75" x14ac:dyDescent="0.3">
      <c r="A184">
        <v>183</v>
      </c>
      <c r="B184" s="50" t="s">
        <v>738</v>
      </c>
      <c r="C184" s="51">
        <v>45342</v>
      </c>
      <c r="D184" s="50" t="s">
        <v>240</v>
      </c>
      <c r="E184" s="50">
        <v>620604</v>
      </c>
      <c r="F184" s="50" t="s">
        <v>608</v>
      </c>
      <c r="G184" s="50" t="s">
        <v>34</v>
      </c>
      <c r="H184" s="50" t="s">
        <v>72</v>
      </c>
      <c r="I184" s="50">
        <v>5</v>
      </c>
      <c r="J184" s="50" t="s">
        <v>89</v>
      </c>
      <c r="K184" s="50" t="s">
        <v>95</v>
      </c>
      <c r="L184" s="50" t="s">
        <v>25</v>
      </c>
      <c r="M184" s="50" t="s">
        <v>74</v>
      </c>
      <c r="N184" s="52">
        <v>547329.12800000003</v>
      </c>
      <c r="O184" s="52">
        <v>1853207.585</v>
      </c>
      <c r="P184" s="50" t="s">
        <v>735</v>
      </c>
      <c r="Q184" s="53">
        <v>0.68799999999999994</v>
      </c>
      <c r="R184" s="52">
        <v>287.20001220703119</v>
      </c>
      <c r="S184" s="50" t="s">
        <v>152</v>
      </c>
      <c r="T184" s="50" t="s">
        <v>193</v>
      </c>
      <c r="U184" s="50" t="s">
        <v>34</v>
      </c>
      <c r="V184" s="50" t="s">
        <v>72</v>
      </c>
    </row>
    <row r="185" spans="1:22" ht="18.75" x14ac:dyDescent="0.3">
      <c r="A185">
        <v>184</v>
      </c>
      <c r="B185" s="50" t="s">
        <v>739</v>
      </c>
      <c r="C185" s="51">
        <v>45342</v>
      </c>
      <c r="D185" s="50" t="s">
        <v>240</v>
      </c>
      <c r="E185" s="50">
        <v>620801</v>
      </c>
      <c r="F185" s="50" t="s">
        <v>155</v>
      </c>
      <c r="G185" s="50" t="s">
        <v>37</v>
      </c>
      <c r="H185" s="50" t="s">
        <v>72</v>
      </c>
      <c r="I185" s="50">
        <v>5</v>
      </c>
      <c r="J185" s="50" t="s">
        <v>89</v>
      </c>
      <c r="K185" s="50" t="s">
        <v>73</v>
      </c>
      <c r="L185" s="50" t="s">
        <v>22</v>
      </c>
      <c r="M185" s="50" t="s">
        <v>74</v>
      </c>
      <c r="N185" s="52">
        <v>587980.61600000004</v>
      </c>
      <c r="O185" s="52">
        <v>1804162.8459999999</v>
      </c>
      <c r="P185" s="50" t="s">
        <v>740</v>
      </c>
      <c r="Q185" s="53">
        <v>0.41199999999999998</v>
      </c>
      <c r="R185" s="52">
        <v>318.39999389648438</v>
      </c>
      <c r="S185" s="50" t="s">
        <v>107</v>
      </c>
      <c r="T185" s="50" t="s">
        <v>155</v>
      </c>
      <c r="U185" s="50" t="s">
        <v>37</v>
      </c>
      <c r="V185" s="50" t="s">
        <v>72</v>
      </c>
    </row>
    <row r="186" spans="1:22" ht="18.75" x14ac:dyDescent="0.3">
      <c r="A186">
        <v>185</v>
      </c>
      <c r="B186" s="50" t="s">
        <v>741</v>
      </c>
      <c r="C186" s="51">
        <v>45342</v>
      </c>
      <c r="D186" s="50" t="s">
        <v>240</v>
      </c>
      <c r="E186" s="50">
        <v>620803</v>
      </c>
      <c r="F186" s="50" t="s">
        <v>175</v>
      </c>
      <c r="G186" s="50" t="s">
        <v>37</v>
      </c>
      <c r="H186" s="50" t="s">
        <v>72</v>
      </c>
      <c r="I186" s="50">
        <v>2</v>
      </c>
      <c r="J186" s="50" t="s">
        <v>2</v>
      </c>
      <c r="K186" s="50" t="s">
        <v>84</v>
      </c>
      <c r="L186" s="50" t="s">
        <v>24</v>
      </c>
      <c r="M186" s="50" t="s">
        <v>74</v>
      </c>
      <c r="N186" s="52">
        <v>594615.85400000005</v>
      </c>
      <c r="O186" s="52">
        <v>1800264.3670000001</v>
      </c>
      <c r="P186" s="50" t="s">
        <v>176</v>
      </c>
      <c r="Q186" s="53">
        <v>0.35199999999999998</v>
      </c>
      <c r="R186" s="52">
        <v>148.3999938964844</v>
      </c>
      <c r="S186" s="50" t="s">
        <v>76</v>
      </c>
      <c r="T186" s="50" t="s">
        <v>175</v>
      </c>
      <c r="U186" s="50" t="s">
        <v>37</v>
      </c>
      <c r="V186" s="50" t="s">
        <v>72</v>
      </c>
    </row>
    <row r="187" spans="1:22" ht="18.75" x14ac:dyDescent="0.3">
      <c r="A187">
        <v>186</v>
      </c>
      <c r="B187" s="50" t="s">
        <v>742</v>
      </c>
      <c r="C187" s="51">
        <v>45342</v>
      </c>
      <c r="D187" s="50" t="s">
        <v>240</v>
      </c>
      <c r="E187" s="50">
        <v>620803</v>
      </c>
      <c r="F187" s="50" t="s">
        <v>175</v>
      </c>
      <c r="G187" s="50" t="s">
        <v>37</v>
      </c>
      <c r="H187" s="50" t="s">
        <v>72</v>
      </c>
      <c r="I187" s="50">
        <v>2</v>
      </c>
      <c r="J187" s="50" t="s">
        <v>2</v>
      </c>
      <c r="K187" s="50" t="s">
        <v>73</v>
      </c>
      <c r="L187" s="50" t="s">
        <v>22</v>
      </c>
      <c r="M187" s="50" t="s">
        <v>74</v>
      </c>
      <c r="N187" s="52">
        <v>595064.29799999995</v>
      </c>
      <c r="O187" s="52">
        <v>1800342.65</v>
      </c>
      <c r="P187" s="50" t="s">
        <v>176</v>
      </c>
      <c r="Q187" s="53">
        <v>0.68400000000000005</v>
      </c>
      <c r="R187" s="52">
        <v>109.09999847412109</v>
      </c>
      <c r="S187" s="50" t="s">
        <v>81</v>
      </c>
      <c r="T187" s="50" t="s">
        <v>175</v>
      </c>
      <c r="U187" s="50" t="s">
        <v>37</v>
      </c>
      <c r="V187" s="50" t="s">
        <v>72</v>
      </c>
    </row>
    <row r="188" spans="1:22" ht="18.75" x14ac:dyDescent="0.3">
      <c r="A188">
        <v>187</v>
      </c>
      <c r="B188" s="50" t="s">
        <v>743</v>
      </c>
      <c r="C188" s="51">
        <v>45342</v>
      </c>
      <c r="D188" s="50" t="s">
        <v>240</v>
      </c>
      <c r="E188" s="50">
        <v>621101</v>
      </c>
      <c r="F188" s="50" t="s">
        <v>113</v>
      </c>
      <c r="G188" s="50" t="s">
        <v>35</v>
      </c>
      <c r="H188" s="50" t="s">
        <v>72</v>
      </c>
      <c r="I188" s="50">
        <v>2</v>
      </c>
      <c r="J188" s="50" t="s">
        <v>2</v>
      </c>
      <c r="K188" s="50" t="s">
        <v>84</v>
      </c>
      <c r="L188" s="50" t="s">
        <v>24</v>
      </c>
      <c r="M188" s="50" t="s">
        <v>74</v>
      </c>
      <c r="N188" s="52">
        <v>533637.97400000005</v>
      </c>
      <c r="O188" s="52">
        <v>1849159.1229999999</v>
      </c>
      <c r="P188" s="50" t="s">
        <v>618</v>
      </c>
      <c r="Q188" s="53">
        <v>2.089</v>
      </c>
      <c r="R188" s="52">
        <v>353.10000610351563</v>
      </c>
      <c r="S188" s="50" t="s">
        <v>86</v>
      </c>
      <c r="T188" s="50" t="s">
        <v>113</v>
      </c>
      <c r="U188" s="50" t="s">
        <v>35</v>
      </c>
      <c r="V188" s="50" t="s">
        <v>72</v>
      </c>
    </row>
    <row r="189" spans="1:22" ht="18.75" x14ac:dyDescent="0.3">
      <c r="A189">
        <v>188</v>
      </c>
      <c r="B189" s="50" t="s">
        <v>744</v>
      </c>
      <c r="C189" s="51">
        <v>45343</v>
      </c>
      <c r="D189" s="50" t="s">
        <v>607</v>
      </c>
      <c r="E189" s="50">
        <v>620103</v>
      </c>
      <c r="F189" s="50" t="s">
        <v>331</v>
      </c>
      <c r="G189" s="50" t="s">
        <v>30</v>
      </c>
      <c r="H189" s="50" t="s">
        <v>72</v>
      </c>
      <c r="I189" s="50">
        <v>2</v>
      </c>
      <c r="J189" s="50" t="s">
        <v>2</v>
      </c>
      <c r="K189" s="50" t="s">
        <v>84</v>
      </c>
      <c r="L189" s="50" t="s">
        <v>24</v>
      </c>
      <c r="M189" s="50" t="s">
        <v>74</v>
      </c>
      <c r="N189" s="52">
        <v>547506.03099999996</v>
      </c>
      <c r="O189" s="52">
        <v>1801074.5519999999</v>
      </c>
      <c r="P189" s="50" t="s">
        <v>745</v>
      </c>
      <c r="Q189" s="53">
        <v>0.90400000000000003</v>
      </c>
      <c r="R189" s="52">
        <v>221.30000305175781</v>
      </c>
      <c r="S189" s="50" t="s">
        <v>97</v>
      </c>
      <c r="T189" s="50" t="s">
        <v>331</v>
      </c>
      <c r="U189" s="50" t="s">
        <v>30</v>
      </c>
      <c r="V189" s="50" t="s">
        <v>72</v>
      </c>
    </row>
    <row r="190" spans="1:22" ht="18.75" x14ac:dyDescent="0.3">
      <c r="A190">
        <v>189</v>
      </c>
      <c r="B190" s="50" t="s">
        <v>746</v>
      </c>
      <c r="C190" s="51">
        <v>45343</v>
      </c>
      <c r="D190" s="50" t="s">
        <v>530</v>
      </c>
      <c r="E190" s="50">
        <v>620103</v>
      </c>
      <c r="F190" s="50" t="s">
        <v>331</v>
      </c>
      <c r="G190" s="50" t="s">
        <v>30</v>
      </c>
      <c r="H190" s="50" t="s">
        <v>72</v>
      </c>
      <c r="I190" s="50">
        <v>5</v>
      </c>
      <c r="J190" s="50" t="s">
        <v>89</v>
      </c>
      <c r="K190" s="50" t="s">
        <v>84</v>
      </c>
      <c r="L190" s="50" t="s">
        <v>24</v>
      </c>
      <c r="M190" s="50" t="s">
        <v>74</v>
      </c>
      <c r="N190" s="52">
        <v>551944.51100000006</v>
      </c>
      <c r="O190" s="52">
        <v>1808531.7250000001</v>
      </c>
      <c r="P190" s="50" t="s">
        <v>383</v>
      </c>
      <c r="Q190" s="53">
        <v>0.95799999999999996</v>
      </c>
      <c r="R190" s="52">
        <v>149.6000061035156</v>
      </c>
      <c r="S190" s="50" t="s">
        <v>76</v>
      </c>
      <c r="T190" s="50" t="s">
        <v>331</v>
      </c>
      <c r="U190" s="50" t="s">
        <v>30</v>
      </c>
      <c r="V190" s="50" t="s">
        <v>72</v>
      </c>
    </row>
    <row r="191" spans="1:22" ht="18.75" x14ac:dyDescent="0.3">
      <c r="A191">
        <v>190</v>
      </c>
      <c r="B191" s="50" t="s">
        <v>747</v>
      </c>
      <c r="C191" s="51">
        <v>45343</v>
      </c>
      <c r="D191" s="50" t="s">
        <v>530</v>
      </c>
      <c r="E191" s="50">
        <v>620110</v>
      </c>
      <c r="F191" s="50" t="s">
        <v>82</v>
      </c>
      <c r="G191" s="50" t="s">
        <v>30</v>
      </c>
      <c r="H191" s="50" t="s">
        <v>72</v>
      </c>
      <c r="I191" s="50">
        <v>2</v>
      </c>
      <c r="J191" s="50" t="s">
        <v>2</v>
      </c>
      <c r="K191" s="50" t="s">
        <v>207</v>
      </c>
      <c r="L191" s="50" t="s">
        <v>26</v>
      </c>
      <c r="M191" s="50" t="s">
        <v>74</v>
      </c>
      <c r="N191" s="52">
        <v>555408.54799999995</v>
      </c>
      <c r="O191" s="52">
        <v>1838250.601</v>
      </c>
      <c r="P191" s="50" t="s">
        <v>748</v>
      </c>
      <c r="Q191" s="53">
        <v>3.0790000000000002</v>
      </c>
      <c r="R191" s="52">
        <v>294.20001220703119</v>
      </c>
      <c r="S191" s="50" t="s">
        <v>107</v>
      </c>
      <c r="T191" s="50" t="s">
        <v>34</v>
      </c>
      <c r="U191" s="50" t="s">
        <v>34</v>
      </c>
      <c r="V191" s="50" t="s">
        <v>72</v>
      </c>
    </row>
    <row r="192" spans="1:22" ht="18.75" x14ac:dyDescent="0.3">
      <c r="A192">
        <v>191</v>
      </c>
      <c r="B192" s="50" t="s">
        <v>749</v>
      </c>
      <c r="C192" s="51">
        <v>45343</v>
      </c>
      <c r="D192" s="50" t="s">
        <v>530</v>
      </c>
      <c r="E192" s="50">
        <v>620113</v>
      </c>
      <c r="F192" s="50" t="s">
        <v>137</v>
      </c>
      <c r="G192" s="50" t="s">
        <v>30</v>
      </c>
      <c r="H192" s="50" t="s">
        <v>72</v>
      </c>
      <c r="I192" s="50">
        <v>5</v>
      </c>
      <c r="J192" s="50" t="s">
        <v>89</v>
      </c>
      <c r="K192" s="50" t="s">
        <v>73</v>
      </c>
      <c r="L192" s="50" t="s">
        <v>22</v>
      </c>
      <c r="M192" s="50" t="s">
        <v>74</v>
      </c>
      <c r="N192" s="52">
        <v>566892.18900000001</v>
      </c>
      <c r="O192" s="52">
        <v>1813255.3589999999</v>
      </c>
      <c r="P192" s="50" t="s">
        <v>750</v>
      </c>
      <c r="Q192" s="53">
        <v>0.93400000000000005</v>
      </c>
      <c r="R192" s="52">
        <v>232</v>
      </c>
      <c r="S192" s="50" t="s">
        <v>97</v>
      </c>
      <c r="T192" s="50" t="s">
        <v>267</v>
      </c>
      <c r="U192" s="50" t="s">
        <v>30</v>
      </c>
      <c r="V192" s="50" t="s">
        <v>72</v>
      </c>
    </row>
    <row r="193" spans="1:22" ht="18.75" x14ac:dyDescent="0.3">
      <c r="A193">
        <v>192</v>
      </c>
      <c r="B193" s="50" t="s">
        <v>751</v>
      </c>
      <c r="C193" s="51">
        <v>45343</v>
      </c>
      <c r="D193" s="50" t="s">
        <v>530</v>
      </c>
      <c r="E193" s="50">
        <v>620202</v>
      </c>
      <c r="F193" s="50" t="s">
        <v>126</v>
      </c>
      <c r="G193" s="50" t="s">
        <v>40</v>
      </c>
      <c r="H193" s="50" t="s">
        <v>72</v>
      </c>
      <c r="I193" s="50">
        <v>2</v>
      </c>
      <c r="J193" s="50" t="s">
        <v>2</v>
      </c>
      <c r="K193" s="50" t="s">
        <v>84</v>
      </c>
      <c r="L193" s="50" t="s">
        <v>24</v>
      </c>
      <c r="M193" s="50" t="s">
        <v>74</v>
      </c>
      <c r="N193" s="52">
        <v>593492.35</v>
      </c>
      <c r="O193" s="52">
        <v>1813793.013</v>
      </c>
      <c r="P193" s="50" t="s">
        <v>144</v>
      </c>
      <c r="Q193" s="53">
        <v>0.68300000000000005</v>
      </c>
      <c r="R193" s="52">
        <v>177.6000061035156</v>
      </c>
      <c r="S193" s="50" t="s">
        <v>139</v>
      </c>
      <c r="T193" s="50" t="s">
        <v>126</v>
      </c>
      <c r="U193" s="50" t="s">
        <v>40</v>
      </c>
      <c r="V193" s="50" t="s">
        <v>72</v>
      </c>
    </row>
    <row r="194" spans="1:22" ht="18.75" x14ac:dyDescent="0.3">
      <c r="A194">
        <v>193</v>
      </c>
      <c r="B194" s="50" t="s">
        <v>752</v>
      </c>
      <c r="C194" s="51">
        <v>45343</v>
      </c>
      <c r="D194" s="50" t="s">
        <v>530</v>
      </c>
      <c r="E194" s="50">
        <v>620412</v>
      </c>
      <c r="F194" s="50" t="s">
        <v>278</v>
      </c>
      <c r="G194" s="50" t="s">
        <v>36</v>
      </c>
      <c r="H194" s="50" t="s">
        <v>72</v>
      </c>
      <c r="I194" s="50">
        <v>2</v>
      </c>
      <c r="J194" s="50" t="s">
        <v>2</v>
      </c>
      <c r="K194" s="50" t="s">
        <v>417</v>
      </c>
      <c r="L194" s="50" t="s">
        <v>23</v>
      </c>
      <c r="M194" s="50" t="s">
        <v>74</v>
      </c>
      <c r="N194" s="52">
        <v>560466.42099999997</v>
      </c>
      <c r="O194" s="52">
        <v>1773205.65</v>
      </c>
      <c r="P194" s="50" t="s">
        <v>537</v>
      </c>
      <c r="Q194" s="53">
        <v>2.8769999999999998</v>
      </c>
      <c r="R194" s="52">
        <v>218</v>
      </c>
      <c r="S194" s="50" t="s">
        <v>97</v>
      </c>
      <c r="T194" s="50" t="s">
        <v>278</v>
      </c>
      <c r="U194" s="50" t="s">
        <v>36</v>
      </c>
      <c r="V194" s="50" t="s">
        <v>72</v>
      </c>
    </row>
    <row r="195" spans="1:22" ht="18.75" x14ac:dyDescent="0.3">
      <c r="A195">
        <v>194</v>
      </c>
      <c r="B195" s="50" t="s">
        <v>753</v>
      </c>
      <c r="C195" s="51">
        <v>45343</v>
      </c>
      <c r="D195" s="50" t="s">
        <v>530</v>
      </c>
      <c r="E195" s="50">
        <v>620501</v>
      </c>
      <c r="F195" s="50" t="s">
        <v>32</v>
      </c>
      <c r="G195" s="50" t="s">
        <v>32</v>
      </c>
      <c r="H195" s="50" t="s">
        <v>72</v>
      </c>
      <c r="I195" s="50">
        <v>5</v>
      </c>
      <c r="J195" s="50" t="s">
        <v>89</v>
      </c>
      <c r="K195" s="50" t="s">
        <v>73</v>
      </c>
      <c r="L195" s="50" t="s">
        <v>22</v>
      </c>
      <c r="M195" s="50" t="s">
        <v>74</v>
      </c>
      <c r="N195" s="52">
        <v>571372.24100000004</v>
      </c>
      <c r="O195" s="52">
        <v>1785963.0149999999</v>
      </c>
      <c r="P195" s="50" t="s">
        <v>754</v>
      </c>
      <c r="Q195" s="53">
        <v>1.214</v>
      </c>
      <c r="R195" s="52">
        <v>271.10000610351563</v>
      </c>
      <c r="S195" s="50" t="s">
        <v>152</v>
      </c>
      <c r="T195" s="50" t="s">
        <v>32</v>
      </c>
      <c r="U195" s="50" t="s">
        <v>32</v>
      </c>
      <c r="V195" s="50" t="s">
        <v>72</v>
      </c>
    </row>
    <row r="196" spans="1:22" ht="18.75" x14ac:dyDescent="0.3">
      <c r="A196">
        <v>195</v>
      </c>
      <c r="B196" s="50" t="s">
        <v>755</v>
      </c>
      <c r="C196" s="51">
        <v>45343</v>
      </c>
      <c r="D196" s="50" t="s">
        <v>530</v>
      </c>
      <c r="E196" s="50">
        <v>620501</v>
      </c>
      <c r="F196" s="50" t="s">
        <v>32</v>
      </c>
      <c r="G196" s="50" t="s">
        <v>32</v>
      </c>
      <c r="H196" s="50" t="s">
        <v>72</v>
      </c>
      <c r="I196" s="50">
        <v>5</v>
      </c>
      <c r="J196" s="50" t="s">
        <v>89</v>
      </c>
      <c r="K196" s="50" t="s">
        <v>73</v>
      </c>
      <c r="L196" s="50" t="s">
        <v>22</v>
      </c>
      <c r="M196" s="50" t="s">
        <v>74</v>
      </c>
      <c r="N196" s="52">
        <v>571622.255</v>
      </c>
      <c r="O196" s="52">
        <v>1786344.372</v>
      </c>
      <c r="P196" s="50" t="s">
        <v>754</v>
      </c>
      <c r="Q196" s="53">
        <v>1.036</v>
      </c>
      <c r="R196" s="52">
        <v>292.79998779296881</v>
      </c>
      <c r="S196" s="50" t="s">
        <v>107</v>
      </c>
      <c r="T196" s="50" t="s">
        <v>32</v>
      </c>
      <c r="U196" s="50" t="s">
        <v>32</v>
      </c>
      <c r="V196" s="50" t="s">
        <v>72</v>
      </c>
    </row>
    <row r="197" spans="1:22" ht="18.75" x14ac:dyDescent="0.3">
      <c r="A197">
        <v>196</v>
      </c>
      <c r="B197" s="50" t="s">
        <v>756</v>
      </c>
      <c r="C197" s="51">
        <v>45343</v>
      </c>
      <c r="D197" s="50" t="s">
        <v>607</v>
      </c>
      <c r="E197" s="50">
        <v>621001</v>
      </c>
      <c r="F197" s="50" t="s">
        <v>39</v>
      </c>
      <c r="G197" s="50" t="s">
        <v>39</v>
      </c>
      <c r="H197" s="50" t="s">
        <v>72</v>
      </c>
      <c r="I197" s="50">
        <v>5</v>
      </c>
      <c r="J197" s="50" t="s">
        <v>89</v>
      </c>
      <c r="K197" s="50" t="s">
        <v>84</v>
      </c>
      <c r="L197" s="50" t="s">
        <v>24</v>
      </c>
      <c r="M197" s="50" t="s">
        <v>74</v>
      </c>
      <c r="N197" s="52">
        <v>601533.30299999996</v>
      </c>
      <c r="O197" s="52">
        <v>1802626.4720000001</v>
      </c>
      <c r="P197" s="50" t="s">
        <v>757</v>
      </c>
      <c r="Q197" s="53">
        <v>1.323</v>
      </c>
      <c r="R197" s="52">
        <v>100.1999969482422</v>
      </c>
      <c r="S197" s="50" t="s">
        <v>81</v>
      </c>
      <c r="T197" s="50" t="s">
        <v>175</v>
      </c>
      <c r="U197" s="50" t="s">
        <v>37</v>
      </c>
      <c r="V197" s="50" t="s">
        <v>72</v>
      </c>
    </row>
    <row r="198" spans="1:22" ht="18.75" x14ac:dyDescent="0.3">
      <c r="A198">
        <v>197</v>
      </c>
      <c r="B198" s="50" t="s">
        <v>758</v>
      </c>
      <c r="C198" s="51">
        <v>45343</v>
      </c>
      <c r="D198" s="50" t="s">
        <v>607</v>
      </c>
      <c r="E198" s="50">
        <v>621101</v>
      </c>
      <c r="F198" s="50" t="s">
        <v>113</v>
      </c>
      <c r="G198" s="50" t="s">
        <v>35</v>
      </c>
      <c r="H198" s="50" t="s">
        <v>72</v>
      </c>
      <c r="I198" s="50">
        <v>2</v>
      </c>
      <c r="J198" s="50" t="s">
        <v>2</v>
      </c>
      <c r="K198" s="50" t="s">
        <v>84</v>
      </c>
      <c r="L198" s="50" t="s">
        <v>24</v>
      </c>
      <c r="M198" s="50" t="s">
        <v>74</v>
      </c>
      <c r="N198" s="52">
        <v>535443.63199999998</v>
      </c>
      <c r="O198" s="52">
        <v>1848597.88</v>
      </c>
      <c r="P198" s="50" t="s">
        <v>618</v>
      </c>
      <c r="Q198" s="53">
        <v>2.21</v>
      </c>
      <c r="R198" s="52">
        <v>46.799999237060547</v>
      </c>
      <c r="S198" s="50" t="s">
        <v>91</v>
      </c>
      <c r="T198" s="50" t="s">
        <v>113</v>
      </c>
      <c r="U198" s="50" t="s">
        <v>35</v>
      </c>
      <c r="V198" s="50" t="s">
        <v>72</v>
      </c>
    </row>
    <row r="199" spans="1:22" ht="18.75" x14ac:dyDescent="0.3">
      <c r="A199">
        <v>198</v>
      </c>
      <c r="B199" s="50" t="s">
        <v>759</v>
      </c>
      <c r="C199" s="51">
        <v>45344</v>
      </c>
      <c r="D199" s="50" t="s">
        <v>536</v>
      </c>
      <c r="E199" s="50">
        <v>620113</v>
      </c>
      <c r="F199" s="50" t="s">
        <v>137</v>
      </c>
      <c r="G199" s="50" t="s">
        <v>30</v>
      </c>
      <c r="H199" s="50" t="s">
        <v>72</v>
      </c>
      <c r="I199" s="50">
        <v>2</v>
      </c>
      <c r="J199" s="50" t="s">
        <v>2</v>
      </c>
      <c r="K199" s="50" t="s">
        <v>95</v>
      </c>
      <c r="L199" s="50" t="s">
        <v>25</v>
      </c>
      <c r="M199" s="50" t="s">
        <v>74</v>
      </c>
      <c r="N199" s="52">
        <v>569295.81900000002</v>
      </c>
      <c r="O199" s="52">
        <v>1819271.0109999999</v>
      </c>
      <c r="P199" s="50" t="s">
        <v>710</v>
      </c>
      <c r="Q199" s="53">
        <v>1.9339999999999999</v>
      </c>
      <c r="R199" s="52">
        <v>303.39999389648438</v>
      </c>
      <c r="S199" s="50" t="s">
        <v>107</v>
      </c>
      <c r="T199" s="50" t="s">
        <v>137</v>
      </c>
      <c r="U199" s="50" t="s">
        <v>30</v>
      </c>
      <c r="V199" s="50" t="s">
        <v>72</v>
      </c>
    </row>
    <row r="200" spans="1:22" ht="18.75" x14ac:dyDescent="0.3">
      <c r="A200">
        <v>199</v>
      </c>
      <c r="B200" s="50" t="s">
        <v>760</v>
      </c>
      <c r="C200" s="51">
        <v>45344</v>
      </c>
      <c r="D200" s="50" t="s">
        <v>536</v>
      </c>
      <c r="E200" s="50">
        <v>620502</v>
      </c>
      <c r="F200" s="50" t="s">
        <v>129</v>
      </c>
      <c r="G200" s="50" t="s">
        <v>32</v>
      </c>
      <c r="H200" s="50" t="s">
        <v>72</v>
      </c>
      <c r="I200" s="50">
        <v>5</v>
      </c>
      <c r="J200" s="50" t="s">
        <v>89</v>
      </c>
      <c r="K200" s="50" t="s">
        <v>95</v>
      </c>
      <c r="L200" s="50" t="s">
        <v>25</v>
      </c>
      <c r="M200" s="50" t="s">
        <v>74</v>
      </c>
      <c r="N200" s="52">
        <v>580266.73600000003</v>
      </c>
      <c r="O200" s="52">
        <v>1796493.162</v>
      </c>
      <c r="P200" s="50" t="s">
        <v>761</v>
      </c>
      <c r="Q200" s="53">
        <v>1.089</v>
      </c>
      <c r="R200" s="52">
        <v>191.30000305175781</v>
      </c>
      <c r="S200" s="50" t="s">
        <v>139</v>
      </c>
      <c r="T200" s="50" t="s">
        <v>129</v>
      </c>
      <c r="U200" s="50" t="s">
        <v>32</v>
      </c>
      <c r="V200" s="50" t="s">
        <v>72</v>
      </c>
    </row>
    <row r="201" spans="1:22" ht="18.75" x14ac:dyDescent="0.3">
      <c r="A201">
        <v>200</v>
      </c>
      <c r="B201" s="50" t="s">
        <v>762</v>
      </c>
      <c r="C201" s="51">
        <v>45344</v>
      </c>
      <c r="D201" s="50" t="s">
        <v>424</v>
      </c>
      <c r="E201" s="50">
        <v>620701</v>
      </c>
      <c r="F201" s="50" t="s">
        <v>38</v>
      </c>
      <c r="G201" s="50" t="s">
        <v>38</v>
      </c>
      <c r="H201" s="50" t="s">
        <v>72</v>
      </c>
      <c r="I201" s="50">
        <v>5</v>
      </c>
      <c r="J201" s="50" t="s">
        <v>89</v>
      </c>
      <c r="K201" s="50" t="s">
        <v>84</v>
      </c>
      <c r="L201" s="50" t="s">
        <v>24</v>
      </c>
      <c r="M201" s="50" t="s">
        <v>74</v>
      </c>
      <c r="N201" s="52">
        <v>594687.38800000004</v>
      </c>
      <c r="O201" s="52">
        <v>1841622.477</v>
      </c>
      <c r="P201" s="50" t="s">
        <v>568</v>
      </c>
      <c r="Q201" s="53">
        <v>0.89300000000000002</v>
      </c>
      <c r="R201" s="52">
        <v>356.5</v>
      </c>
      <c r="S201" s="50" t="s">
        <v>86</v>
      </c>
      <c r="T201" s="50" t="s">
        <v>38</v>
      </c>
      <c r="U201" s="50" t="s">
        <v>38</v>
      </c>
      <c r="V201" s="50" t="s">
        <v>72</v>
      </c>
    </row>
    <row r="202" spans="1:22" ht="18.75" x14ac:dyDescent="0.3">
      <c r="A202">
        <v>201</v>
      </c>
      <c r="B202" s="50" t="s">
        <v>763</v>
      </c>
      <c r="C202" s="51">
        <v>45344</v>
      </c>
      <c r="D202" s="50" t="s">
        <v>424</v>
      </c>
      <c r="E202" s="50">
        <v>620903</v>
      </c>
      <c r="F202" s="50" t="s">
        <v>351</v>
      </c>
      <c r="G202" s="50" t="s">
        <v>33</v>
      </c>
      <c r="H202" s="50" t="s">
        <v>72</v>
      </c>
      <c r="I202" s="50">
        <v>2</v>
      </c>
      <c r="J202" s="50" t="s">
        <v>2</v>
      </c>
      <c r="K202" s="50" t="s">
        <v>84</v>
      </c>
      <c r="L202" s="50" t="s">
        <v>24</v>
      </c>
      <c r="M202" s="50" t="s">
        <v>74</v>
      </c>
      <c r="N202" s="52">
        <v>538366.75600000005</v>
      </c>
      <c r="O202" s="52">
        <v>1772434.0930000001</v>
      </c>
      <c r="P202" s="50" t="s">
        <v>352</v>
      </c>
      <c r="Q202" s="53">
        <v>1.1859999999999999</v>
      </c>
      <c r="R202" s="52">
        <v>334.39999389648438</v>
      </c>
      <c r="S202" s="50" t="s">
        <v>107</v>
      </c>
      <c r="T202" s="50" t="s">
        <v>351</v>
      </c>
      <c r="U202" s="50" t="s">
        <v>33</v>
      </c>
      <c r="V202" s="50" t="s">
        <v>72</v>
      </c>
    </row>
    <row r="203" spans="1:22" ht="18.75" x14ac:dyDescent="0.3">
      <c r="A203">
        <v>202</v>
      </c>
      <c r="B203" s="50" t="s">
        <v>764</v>
      </c>
      <c r="C203" s="51">
        <v>45345</v>
      </c>
      <c r="D203" s="50" t="s">
        <v>271</v>
      </c>
      <c r="E203" s="50">
        <v>620501</v>
      </c>
      <c r="F203" s="50" t="s">
        <v>32</v>
      </c>
      <c r="G203" s="50" t="s">
        <v>32</v>
      </c>
      <c r="H203" s="50" t="s">
        <v>72</v>
      </c>
      <c r="I203" s="50">
        <v>5</v>
      </c>
      <c r="J203" s="50" t="s">
        <v>89</v>
      </c>
      <c r="K203" s="50" t="s">
        <v>73</v>
      </c>
      <c r="L203" s="50" t="s">
        <v>22</v>
      </c>
      <c r="M203" s="50" t="s">
        <v>74</v>
      </c>
      <c r="N203" s="52">
        <v>574146.82499999995</v>
      </c>
      <c r="O203" s="52">
        <v>1793225.8319999999</v>
      </c>
      <c r="P203" s="50" t="s">
        <v>765</v>
      </c>
      <c r="Q203" s="53">
        <v>1.173</v>
      </c>
      <c r="R203" s="52">
        <v>289.39999389648438</v>
      </c>
      <c r="S203" s="50" t="s">
        <v>152</v>
      </c>
      <c r="T203" s="50" t="s">
        <v>32</v>
      </c>
      <c r="U203" s="50" t="s">
        <v>32</v>
      </c>
      <c r="V203" s="50" t="s">
        <v>72</v>
      </c>
    </row>
    <row r="204" spans="1:22" ht="18.75" x14ac:dyDescent="0.3">
      <c r="A204">
        <v>203</v>
      </c>
      <c r="B204" s="50" t="s">
        <v>766</v>
      </c>
      <c r="C204" s="51">
        <v>45345</v>
      </c>
      <c r="D204" s="50" t="s">
        <v>271</v>
      </c>
      <c r="E204" s="50">
        <v>620501</v>
      </c>
      <c r="F204" s="50" t="s">
        <v>32</v>
      </c>
      <c r="G204" s="50" t="s">
        <v>32</v>
      </c>
      <c r="H204" s="50" t="s">
        <v>72</v>
      </c>
      <c r="I204" s="50">
        <v>5</v>
      </c>
      <c r="J204" s="50" t="s">
        <v>89</v>
      </c>
      <c r="K204" s="50" t="s">
        <v>73</v>
      </c>
      <c r="L204" s="50" t="s">
        <v>22</v>
      </c>
      <c r="M204" s="50" t="s">
        <v>74</v>
      </c>
      <c r="N204" s="52">
        <v>574388.81099999999</v>
      </c>
      <c r="O204" s="52">
        <v>1793413.608</v>
      </c>
      <c r="P204" s="50" t="s">
        <v>765</v>
      </c>
      <c r="Q204" s="53">
        <v>1.032</v>
      </c>
      <c r="R204" s="52">
        <v>303.89999389648438</v>
      </c>
      <c r="S204" s="50" t="s">
        <v>107</v>
      </c>
      <c r="T204" s="50" t="s">
        <v>32</v>
      </c>
      <c r="U204" s="50" t="s">
        <v>32</v>
      </c>
      <c r="V204" s="50" t="s">
        <v>72</v>
      </c>
    </row>
    <row r="205" spans="1:22" ht="18.75" x14ac:dyDescent="0.3">
      <c r="A205">
        <v>204</v>
      </c>
      <c r="B205" s="50" t="s">
        <v>767</v>
      </c>
      <c r="C205" s="51">
        <v>45345</v>
      </c>
      <c r="D205" s="50" t="s">
        <v>271</v>
      </c>
      <c r="E205" s="50">
        <v>620501</v>
      </c>
      <c r="F205" s="50" t="s">
        <v>32</v>
      </c>
      <c r="G205" s="50" t="s">
        <v>32</v>
      </c>
      <c r="H205" s="50" t="s">
        <v>72</v>
      </c>
      <c r="I205" s="50">
        <v>5</v>
      </c>
      <c r="J205" s="50" t="s">
        <v>89</v>
      </c>
      <c r="K205" s="50" t="s">
        <v>73</v>
      </c>
      <c r="L205" s="50" t="s">
        <v>22</v>
      </c>
      <c r="M205" s="50" t="s">
        <v>74</v>
      </c>
      <c r="N205" s="52">
        <v>574083.01699999999</v>
      </c>
      <c r="O205" s="52">
        <v>1793763.253</v>
      </c>
      <c r="P205" s="50" t="s">
        <v>768</v>
      </c>
      <c r="Q205" s="53">
        <v>1.171</v>
      </c>
      <c r="R205" s="52">
        <v>188.69999694824219</v>
      </c>
      <c r="S205" s="50" t="s">
        <v>139</v>
      </c>
      <c r="T205" s="50" t="s">
        <v>32</v>
      </c>
      <c r="U205" s="50" t="s">
        <v>32</v>
      </c>
      <c r="V205" s="50" t="s">
        <v>72</v>
      </c>
    </row>
    <row r="206" spans="1:22" ht="18.75" x14ac:dyDescent="0.3">
      <c r="A206">
        <v>205</v>
      </c>
      <c r="B206" s="50" t="s">
        <v>769</v>
      </c>
      <c r="C206" s="51">
        <v>45345</v>
      </c>
      <c r="D206" s="50" t="s">
        <v>271</v>
      </c>
      <c r="E206" s="50">
        <v>620507</v>
      </c>
      <c r="F206" s="50" t="s">
        <v>88</v>
      </c>
      <c r="G206" s="50" t="s">
        <v>32</v>
      </c>
      <c r="H206" s="50" t="s">
        <v>72</v>
      </c>
      <c r="I206" s="50">
        <v>5</v>
      </c>
      <c r="J206" s="50" t="s">
        <v>89</v>
      </c>
      <c r="K206" s="50" t="s">
        <v>73</v>
      </c>
      <c r="L206" s="50" t="s">
        <v>22</v>
      </c>
      <c r="M206" s="50" t="s">
        <v>74</v>
      </c>
      <c r="N206" s="52">
        <v>586748.89599999995</v>
      </c>
      <c r="O206" s="52">
        <v>1793651.5279999999</v>
      </c>
      <c r="P206" s="50" t="s">
        <v>770</v>
      </c>
      <c r="Q206" s="53">
        <v>1.246</v>
      </c>
      <c r="R206" s="52">
        <v>311</v>
      </c>
      <c r="S206" s="50" t="s">
        <v>107</v>
      </c>
      <c r="T206" s="50" t="s">
        <v>88</v>
      </c>
      <c r="U206" s="50" t="s">
        <v>32</v>
      </c>
      <c r="V206" s="50" t="s">
        <v>72</v>
      </c>
    </row>
    <row r="207" spans="1:22" ht="18.75" x14ac:dyDescent="0.3">
      <c r="A207">
        <v>206</v>
      </c>
      <c r="B207" s="50" t="s">
        <v>771</v>
      </c>
      <c r="C207" s="51">
        <v>45345</v>
      </c>
      <c r="D207" s="50" t="s">
        <v>271</v>
      </c>
      <c r="E207" s="50">
        <v>620507</v>
      </c>
      <c r="F207" s="50" t="s">
        <v>88</v>
      </c>
      <c r="G207" s="50" t="s">
        <v>32</v>
      </c>
      <c r="H207" s="50" t="s">
        <v>72</v>
      </c>
      <c r="I207" s="50">
        <v>5</v>
      </c>
      <c r="J207" s="50" t="s">
        <v>89</v>
      </c>
      <c r="K207" s="50" t="s">
        <v>95</v>
      </c>
      <c r="L207" s="50" t="s">
        <v>25</v>
      </c>
      <c r="M207" s="50" t="s">
        <v>74</v>
      </c>
      <c r="N207" s="52">
        <v>586969.01699999999</v>
      </c>
      <c r="O207" s="52">
        <v>1793935.608</v>
      </c>
      <c r="P207" s="50" t="s">
        <v>770</v>
      </c>
      <c r="Q207" s="53">
        <v>1.3089999999999999</v>
      </c>
      <c r="R207" s="52">
        <v>327</v>
      </c>
      <c r="S207" s="50" t="s">
        <v>107</v>
      </c>
      <c r="T207" s="50" t="s">
        <v>88</v>
      </c>
      <c r="U207" s="50" t="s">
        <v>32</v>
      </c>
      <c r="V207" s="50" t="s">
        <v>72</v>
      </c>
    </row>
    <row r="208" spans="1:22" ht="18.75" x14ac:dyDescent="0.3">
      <c r="A208">
        <v>207</v>
      </c>
      <c r="B208" s="50" t="s">
        <v>772</v>
      </c>
      <c r="C208" s="51">
        <v>45345</v>
      </c>
      <c r="D208" s="50" t="s">
        <v>271</v>
      </c>
      <c r="E208" s="50">
        <v>620601</v>
      </c>
      <c r="F208" s="50" t="s">
        <v>34</v>
      </c>
      <c r="G208" s="50" t="s">
        <v>34</v>
      </c>
      <c r="H208" s="50" t="s">
        <v>72</v>
      </c>
      <c r="I208" s="50">
        <v>2</v>
      </c>
      <c r="J208" s="50" t="s">
        <v>2</v>
      </c>
      <c r="K208" s="50" t="s">
        <v>95</v>
      </c>
      <c r="L208" s="50" t="s">
        <v>25</v>
      </c>
      <c r="M208" s="50" t="s">
        <v>74</v>
      </c>
      <c r="N208" s="52">
        <v>559728.78500000003</v>
      </c>
      <c r="O208" s="52">
        <v>1837642.74</v>
      </c>
      <c r="P208" s="50" t="s">
        <v>748</v>
      </c>
      <c r="Q208" s="53">
        <v>1.768</v>
      </c>
      <c r="R208" s="52">
        <v>68.599998474121094</v>
      </c>
      <c r="S208" s="50" t="s">
        <v>81</v>
      </c>
      <c r="T208" s="50" t="s">
        <v>34</v>
      </c>
      <c r="U208" s="50" t="s">
        <v>34</v>
      </c>
      <c r="V208" s="50" t="s">
        <v>72</v>
      </c>
    </row>
    <row r="209" spans="1:22" ht="18.75" x14ac:dyDescent="0.3">
      <c r="A209">
        <v>208</v>
      </c>
      <c r="B209" s="50" t="s">
        <v>773</v>
      </c>
      <c r="C209" s="51">
        <v>45346</v>
      </c>
      <c r="D209" s="50" t="s">
        <v>437</v>
      </c>
      <c r="E209" s="50">
        <v>620118</v>
      </c>
      <c r="F209" s="50" t="s">
        <v>120</v>
      </c>
      <c r="G209" s="50" t="s">
        <v>30</v>
      </c>
      <c r="H209" s="50" t="s">
        <v>72</v>
      </c>
      <c r="I209" s="50">
        <v>5</v>
      </c>
      <c r="J209" s="50" t="s">
        <v>89</v>
      </c>
      <c r="K209" s="50" t="s">
        <v>84</v>
      </c>
      <c r="L209" s="50" t="s">
        <v>24</v>
      </c>
      <c r="M209" s="50" t="s">
        <v>74</v>
      </c>
      <c r="N209" s="52">
        <v>568012.25199999998</v>
      </c>
      <c r="O209" s="52">
        <v>1808854.855</v>
      </c>
      <c r="P209" s="50" t="s">
        <v>774</v>
      </c>
      <c r="Q209" s="53">
        <v>0.9</v>
      </c>
      <c r="R209" s="52">
        <v>57.900001525878913</v>
      </c>
      <c r="S209" s="50" t="s">
        <v>91</v>
      </c>
      <c r="T209" s="50" t="s">
        <v>120</v>
      </c>
      <c r="U209" s="50" t="s">
        <v>30</v>
      </c>
      <c r="V209" s="50" t="s">
        <v>72</v>
      </c>
    </row>
    <row r="210" spans="1:22" ht="18.75" x14ac:dyDescent="0.3">
      <c r="A210">
        <v>209</v>
      </c>
      <c r="B210" s="50" t="s">
        <v>775</v>
      </c>
      <c r="C210" s="51">
        <v>45346</v>
      </c>
      <c r="D210" s="50" t="s">
        <v>434</v>
      </c>
      <c r="E210" s="50">
        <v>620411</v>
      </c>
      <c r="F210" s="50" t="s">
        <v>166</v>
      </c>
      <c r="G210" s="50" t="s">
        <v>36</v>
      </c>
      <c r="H210" s="50" t="s">
        <v>72</v>
      </c>
      <c r="I210" s="50">
        <v>2</v>
      </c>
      <c r="J210" s="50" t="s">
        <v>2</v>
      </c>
      <c r="K210" s="50" t="s">
        <v>73</v>
      </c>
      <c r="L210" s="50" t="s">
        <v>22</v>
      </c>
      <c r="M210" s="50" t="s">
        <v>74</v>
      </c>
      <c r="N210" s="52">
        <v>558532.20299999998</v>
      </c>
      <c r="O210" s="52">
        <v>1772832.098</v>
      </c>
      <c r="P210" s="50" t="s">
        <v>776</v>
      </c>
      <c r="Q210" s="53">
        <v>2.9740000000000002</v>
      </c>
      <c r="R210" s="52">
        <v>180.80000305175781</v>
      </c>
      <c r="S210" s="50" t="s">
        <v>139</v>
      </c>
      <c r="T210" s="50" t="s">
        <v>278</v>
      </c>
      <c r="U210" s="50" t="s">
        <v>36</v>
      </c>
      <c r="V210" s="50" t="s">
        <v>72</v>
      </c>
    </row>
    <row r="211" spans="1:22" ht="18.75" x14ac:dyDescent="0.3">
      <c r="A211">
        <v>210</v>
      </c>
      <c r="B211" s="50" t="s">
        <v>777</v>
      </c>
      <c r="C211" s="51">
        <v>45346</v>
      </c>
      <c r="D211" s="50" t="s">
        <v>434</v>
      </c>
      <c r="E211" s="50">
        <v>620508</v>
      </c>
      <c r="F211" s="50" t="s">
        <v>306</v>
      </c>
      <c r="G211" s="50" t="s">
        <v>32</v>
      </c>
      <c r="H211" s="50" t="s">
        <v>72</v>
      </c>
      <c r="I211" s="50">
        <v>5</v>
      </c>
      <c r="J211" s="50" t="s">
        <v>89</v>
      </c>
      <c r="K211" s="50" t="s">
        <v>73</v>
      </c>
      <c r="L211" s="50" t="s">
        <v>22</v>
      </c>
      <c r="M211" s="50" t="s">
        <v>74</v>
      </c>
      <c r="N211" s="52">
        <v>569456.87399999995</v>
      </c>
      <c r="O211" s="52">
        <v>1800285.9939999999</v>
      </c>
      <c r="P211" s="50" t="s">
        <v>778</v>
      </c>
      <c r="Q211" s="53">
        <v>1</v>
      </c>
      <c r="R211" s="52">
        <v>347.79998779296881</v>
      </c>
      <c r="S211" s="50" t="s">
        <v>86</v>
      </c>
      <c r="T211" s="50" t="s">
        <v>306</v>
      </c>
      <c r="U211" s="50" t="s">
        <v>32</v>
      </c>
      <c r="V211" s="50" t="s">
        <v>72</v>
      </c>
    </row>
    <row r="212" spans="1:22" ht="18.75" x14ac:dyDescent="0.3">
      <c r="A212">
        <v>211</v>
      </c>
      <c r="B212" s="50" t="s">
        <v>779</v>
      </c>
      <c r="C212" s="51">
        <v>45346</v>
      </c>
      <c r="D212" s="50" t="s">
        <v>434</v>
      </c>
      <c r="E212" s="50">
        <v>621101</v>
      </c>
      <c r="F212" s="50" t="s">
        <v>113</v>
      </c>
      <c r="G212" s="50" t="s">
        <v>35</v>
      </c>
      <c r="H212" s="50" t="s">
        <v>72</v>
      </c>
      <c r="I212" s="50">
        <v>2</v>
      </c>
      <c r="J212" s="50" t="s">
        <v>2</v>
      </c>
      <c r="K212" s="50" t="s">
        <v>95</v>
      </c>
      <c r="L212" s="50" t="s">
        <v>25</v>
      </c>
      <c r="M212" s="50" t="s">
        <v>74</v>
      </c>
      <c r="N212" s="52">
        <v>528042.16200000001</v>
      </c>
      <c r="O212" s="52">
        <v>1832472.453</v>
      </c>
      <c r="P212" s="50" t="s">
        <v>780</v>
      </c>
      <c r="Q212" s="53">
        <v>0.67700000000000005</v>
      </c>
      <c r="R212" s="52">
        <v>349.20001220703119</v>
      </c>
      <c r="S212" s="50" t="s">
        <v>86</v>
      </c>
      <c r="T212" s="50" t="s">
        <v>113</v>
      </c>
      <c r="U212" s="50" t="s">
        <v>35</v>
      </c>
      <c r="V212" s="50" t="s">
        <v>72</v>
      </c>
    </row>
    <row r="213" spans="1:22" ht="18.75" x14ac:dyDescent="0.3">
      <c r="A213">
        <v>212</v>
      </c>
      <c r="B213" s="50" t="s">
        <v>781</v>
      </c>
      <c r="C213" s="51">
        <v>45346</v>
      </c>
      <c r="D213" s="50" t="s">
        <v>434</v>
      </c>
      <c r="E213" s="50">
        <v>621102</v>
      </c>
      <c r="F213" s="50" t="s">
        <v>159</v>
      </c>
      <c r="G213" s="50" t="s">
        <v>35</v>
      </c>
      <c r="H213" s="50" t="s">
        <v>72</v>
      </c>
      <c r="I213" s="50">
        <v>2</v>
      </c>
      <c r="J213" s="50" t="s">
        <v>2</v>
      </c>
      <c r="K213" s="50" t="s">
        <v>95</v>
      </c>
      <c r="L213" s="50" t="s">
        <v>25</v>
      </c>
      <c r="M213" s="50" t="s">
        <v>74</v>
      </c>
      <c r="N213" s="52">
        <v>542650.49100000004</v>
      </c>
      <c r="O213" s="52">
        <v>1828570.5430000001</v>
      </c>
      <c r="P213" s="50" t="s">
        <v>235</v>
      </c>
      <c r="Q213" s="53">
        <v>1.978</v>
      </c>
      <c r="R213" s="52">
        <v>9.3000001907348633</v>
      </c>
      <c r="S213" s="50" t="s">
        <v>86</v>
      </c>
      <c r="T213" s="50" t="s">
        <v>161</v>
      </c>
      <c r="U213" s="50" t="s">
        <v>30</v>
      </c>
      <c r="V213" s="50" t="s">
        <v>72</v>
      </c>
    </row>
    <row r="214" spans="1:22" ht="18.75" x14ac:dyDescent="0.3">
      <c r="A214">
        <v>213</v>
      </c>
      <c r="B214" s="50" t="s">
        <v>782</v>
      </c>
      <c r="C214" s="51">
        <v>45347</v>
      </c>
      <c r="D214" s="50" t="s">
        <v>101</v>
      </c>
      <c r="E214" s="50">
        <v>620102</v>
      </c>
      <c r="F214" s="50" t="s">
        <v>293</v>
      </c>
      <c r="G214" s="50" t="s">
        <v>30</v>
      </c>
      <c r="H214" s="50" t="s">
        <v>72</v>
      </c>
      <c r="I214" s="50">
        <v>5</v>
      </c>
      <c r="J214" s="50" t="s">
        <v>89</v>
      </c>
      <c r="K214" s="50" t="s">
        <v>84</v>
      </c>
      <c r="L214" s="50" t="s">
        <v>24</v>
      </c>
      <c r="M214" s="50" t="s">
        <v>74</v>
      </c>
      <c r="N214" s="52">
        <v>556639.451</v>
      </c>
      <c r="O214" s="52">
        <v>1804074.3</v>
      </c>
      <c r="P214" s="50" t="s">
        <v>783</v>
      </c>
      <c r="Q214" s="53">
        <v>1.3819999999999999</v>
      </c>
      <c r="R214" s="52">
        <v>70.900001525878906</v>
      </c>
      <c r="S214" s="50" t="s">
        <v>81</v>
      </c>
      <c r="T214" s="50" t="s">
        <v>293</v>
      </c>
      <c r="U214" s="50" t="s">
        <v>30</v>
      </c>
      <c r="V214" s="50" t="s">
        <v>72</v>
      </c>
    </row>
    <row r="215" spans="1:22" ht="18.75" x14ac:dyDescent="0.3">
      <c r="A215">
        <v>214</v>
      </c>
      <c r="B215" s="50" t="s">
        <v>784</v>
      </c>
      <c r="C215" s="51">
        <v>45347</v>
      </c>
      <c r="D215" s="50" t="s">
        <v>449</v>
      </c>
      <c r="E215" s="50">
        <v>620106</v>
      </c>
      <c r="F215" s="50" t="s">
        <v>161</v>
      </c>
      <c r="G215" s="50" t="s">
        <v>30</v>
      </c>
      <c r="H215" s="50" t="s">
        <v>72</v>
      </c>
      <c r="I215" s="50">
        <v>5</v>
      </c>
      <c r="J215" s="50" t="s">
        <v>89</v>
      </c>
      <c r="K215" s="50" t="s">
        <v>84</v>
      </c>
      <c r="L215" s="50" t="s">
        <v>24</v>
      </c>
      <c r="M215" s="50" t="s">
        <v>74</v>
      </c>
      <c r="N215" s="52">
        <v>551845.51800000004</v>
      </c>
      <c r="O215" s="52">
        <v>1826196.87</v>
      </c>
      <c r="P215" s="50" t="s">
        <v>785</v>
      </c>
      <c r="Q215" s="53">
        <v>0.878</v>
      </c>
      <c r="R215" s="52">
        <v>129.30000305175781</v>
      </c>
      <c r="S215" s="50" t="s">
        <v>76</v>
      </c>
      <c r="T215" s="50" t="s">
        <v>161</v>
      </c>
      <c r="U215" s="50" t="s">
        <v>30</v>
      </c>
      <c r="V215" s="50" t="s">
        <v>72</v>
      </c>
    </row>
    <row r="216" spans="1:22" ht="18.75" x14ac:dyDescent="0.3">
      <c r="A216">
        <v>215</v>
      </c>
      <c r="B216" s="50" t="s">
        <v>786</v>
      </c>
      <c r="C216" s="51">
        <v>45347</v>
      </c>
      <c r="D216" s="50" t="s">
        <v>101</v>
      </c>
      <c r="E216" s="50">
        <v>620107</v>
      </c>
      <c r="F216" s="50" t="s">
        <v>191</v>
      </c>
      <c r="G216" s="50" t="s">
        <v>30</v>
      </c>
      <c r="H216" s="50" t="s">
        <v>72</v>
      </c>
      <c r="I216" s="50">
        <v>5</v>
      </c>
      <c r="J216" s="50" t="s">
        <v>89</v>
      </c>
      <c r="K216" s="50" t="s">
        <v>95</v>
      </c>
      <c r="L216" s="50" t="s">
        <v>25</v>
      </c>
      <c r="M216" s="50" t="s">
        <v>74</v>
      </c>
      <c r="N216" s="52">
        <v>549310.34699999995</v>
      </c>
      <c r="O216" s="52">
        <v>1840389.513</v>
      </c>
      <c r="P216" s="50" t="s">
        <v>737</v>
      </c>
      <c r="Q216" s="53">
        <v>1.296</v>
      </c>
      <c r="R216" s="52">
        <v>20.10000038146973</v>
      </c>
      <c r="S216" s="50" t="s">
        <v>86</v>
      </c>
      <c r="T216" s="50" t="s">
        <v>191</v>
      </c>
      <c r="U216" s="50" t="s">
        <v>30</v>
      </c>
      <c r="V216" s="50" t="s">
        <v>72</v>
      </c>
    </row>
    <row r="217" spans="1:22" ht="18.75" x14ac:dyDescent="0.3">
      <c r="A217">
        <v>216</v>
      </c>
      <c r="B217" s="50" t="s">
        <v>787</v>
      </c>
      <c r="C217" s="51">
        <v>45347</v>
      </c>
      <c r="D217" s="50" t="s">
        <v>101</v>
      </c>
      <c r="E217" s="50">
        <v>620118</v>
      </c>
      <c r="F217" s="50" t="s">
        <v>120</v>
      </c>
      <c r="G217" s="50" t="s">
        <v>30</v>
      </c>
      <c r="H217" s="50" t="s">
        <v>72</v>
      </c>
      <c r="I217" s="50">
        <v>5</v>
      </c>
      <c r="J217" s="50" t="s">
        <v>89</v>
      </c>
      <c r="K217" s="50" t="s">
        <v>73</v>
      </c>
      <c r="L217" s="50" t="s">
        <v>22</v>
      </c>
      <c r="M217" s="50" t="s">
        <v>74</v>
      </c>
      <c r="N217" s="52">
        <v>564806.12</v>
      </c>
      <c r="O217" s="52">
        <v>1807378.175</v>
      </c>
      <c r="P217" s="50" t="s">
        <v>788</v>
      </c>
      <c r="Q217" s="53">
        <v>0.437</v>
      </c>
      <c r="R217" s="52">
        <v>101.1999969482422</v>
      </c>
      <c r="S217" s="50" t="s">
        <v>81</v>
      </c>
      <c r="T217" s="50" t="s">
        <v>120</v>
      </c>
      <c r="U217" s="50" t="s">
        <v>30</v>
      </c>
      <c r="V217" s="50" t="s">
        <v>72</v>
      </c>
    </row>
    <row r="218" spans="1:22" ht="18.75" x14ac:dyDescent="0.3">
      <c r="A218">
        <v>217</v>
      </c>
      <c r="B218" s="50" t="s">
        <v>789</v>
      </c>
      <c r="C218" s="51">
        <v>45347</v>
      </c>
      <c r="D218" s="50" t="s">
        <v>101</v>
      </c>
      <c r="E218" s="50">
        <v>620119</v>
      </c>
      <c r="F218" s="50" t="s">
        <v>79</v>
      </c>
      <c r="G218" s="50" t="s">
        <v>30</v>
      </c>
      <c r="H218" s="50" t="s">
        <v>72</v>
      </c>
      <c r="I218" s="50">
        <v>2</v>
      </c>
      <c r="J218" s="50" t="s">
        <v>2</v>
      </c>
      <c r="K218" s="50" t="s">
        <v>105</v>
      </c>
      <c r="L218" s="50" t="s">
        <v>6</v>
      </c>
      <c r="M218" s="50" t="s">
        <v>74</v>
      </c>
      <c r="N218" s="52">
        <v>560589.32700000005</v>
      </c>
      <c r="O218" s="52">
        <v>1825257.2879999999</v>
      </c>
      <c r="P218" s="50" t="s">
        <v>471</v>
      </c>
      <c r="Q218" s="53">
        <v>1.1779999999999999</v>
      </c>
      <c r="R218" s="52">
        <v>314.29998779296881</v>
      </c>
      <c r="S218" s="50" t="s">
        <v>107</v>
      </c>
      <c r="T218" s="50" t="s">
        <v>79</v>
      </c>
      <c r="U218" s="50" t="s">
        <v>30</v>
      </c>
      <c r="V218" s="50" t="s">
        <v>72</v>
      </c>
    </row>
    <row r="219" spans="1:22" ht="18.75" x14ac:dyDescent="0.3">
      <c r="A219">
        <v>218</v>
      </c>
      <c r="B219" s="50" t="s">
        <v>790</v>
      </c>
      <c r="C219" s="51">
        <v>45347</v>
      </c>
      <c r="D219" s="50" t="s">
        <v>101</v>
      </c>
      <c r="E219" s="50">
        <v>620207</v>
      </c>
      <c r="F219" s="50" t="s">
        <v>104</v>
      </c>
      <c r="G219" s="50" t="s">
        <v>40</v>
      </c>
      <c r="H219" s="50" t="s">
        <v>72</v>
      </c>
      <c r="I219" s="50">
        <v>2</v>
      </c>
      <c r="J219" s="50" t="s">
        <v>2</v>
      </c>
      <c r="K219" s="50" t="s">
        <v>73</v>
      </c>
      <c r="L219" s="50" t="s">
        <v>22</v>
      </c>
      <c r="M219" s="50" t="s">
        <v>74</v>
      </c>
      <c r="N219" s="52">
        <v>604083.59699999995</v>
      </c>
      <c r="O219" s="52">
        <v>1815127.997</v>
      </c>
      <c r="P219" s="50" t="s">
        <v>791</v>
      </c>
      <c r="Q219" s="53">
        <v>1.6970000000000001</v>
      </c>
      <c r="R219" s="52">
        <v>259.39999389648438</v>
      </c>
      <c r="S219" s="50" t="s">
        <v>152</v>
      </c>
      <c r="T219" s="50" t="s">
        <v>71</v>
      </c>
      <c r="U219" s="50" t="s">
        <v>40</v>
      </c>
      <c r="V219" s="50" t="s">
        <v>72</v>
      </c>
    </row>
    <row r="220" spans="1:22" ht="18.75" x14ac:dyDescent="0.3">
      <c r="A220">
        <v>219</v>
      </c>
      <c r="B220" s="50" t="s">
        <v>792</v>
      </c>
      <c r="C220" s="51">
        <v>45347</v>
      </c>
      <c r="D220" s="50" t="s">
        <v>292</v>
      </c>
      <c r="E220" s="50">
        <v>620413</v>
      </c>
      <c r="F220" s="50" t="s">
        <v>641</v>
      </c>
      <c r="G220" s="50" t="s">
        <v>36</v>
      </c>
      <c r="H220" s="50" t="s">
        <v>72</v>
      </c>
      <c r="I220" s="50">
        <v>5</v>
      </c>
      <c r="J220" s="50" t="s">
        <v>89</v>
      </c>
      <c r="K220" s="50" t="s">
        <v>73</v>
      </c>
      <c r="L220" s="50" t="s">
        <v>22</v>
      </c>
      <c r="M220" s="50" t="s">
        <v>74</v>
      </c>
      <c r="N220" s="52">
        <v>586773.18799999997</v>
      </c>
      <c r="O220" s="52">
        <v>1780168.375</v>
      </c>
      <c r="P220" s="50" t="s">
        <v>793</v>
      </c>
      <c r="Q220" s="53">
        <v>1.1950000000000001</v>
      </c>
      <c r="R220" s="52">
        <v>8.8999996185302734</v>
      </c>
      <c r="S220" s="50" t="s">
        <v>86</v>
      </c>
      <c r="T220" s="50" t="s">
        <v>641</v>
      </c>
      <c r="U220" s="50" t="s">
        <v>36</v>
      </c>
      <c r="V220" s="50" t="s">
        <v>72</v>
      </c>
    </row>
    <row r="221" spans="1:22" ht="18.75" x14ac:dyDescent="0.3">
      <c r="A221">
        <v>220</v>
      </c>
      <c r="B221" s="50" t="s">
        <v>794</v>
      </c>
      <c r="C221" s="51">
        <v>45347</v>
      </c>
      <c r="D221" s="50" t="s">
        <v>292</v>
      </c>
      <c r="E221" s="50">
        <v>620413</v>
      </c>
      <c r="F221" s="50" t="s">
        <v>641</v>
      </c>
      <c r="G221" s="50" t="s">
        <v>36</v>
      </c>
      <c r="H221" s="50" t="s">
        <v>72</v>
      </c>
      <c r="I221" s="50">
        <v>5</v>
      </c>
      <c r="J221" s="50" t="s">
        <v>89</v>
      </c>
      <c r="K221" s="50" t="s">
        <v>73</v>
      </c>
      <c r="L221" s="50" t="s">
        <v>22</v>
      </c>
      <c r="M221" s="50" t="s">
        <v>74</v>
      </c>
      <c r="N221" s="52">
        <v>585510.53</v>
      </c>
      <c r="O221" s="52">
        <v>1780339.348</v>
      </c>
      <c r="P221" s="50" t="s">
        <v>795</v>
      </c>
      <c r="Q221" s="53">
        <v>0.82199999999999995</v>
      </c>
      <c r="R221" s="52">
        <v>153.80000305175781</v>
      </c>
      <c r="S221" s="50" t="s">
        <v>76</v>
      </c>
      <c r="T221" s="50" t="s">
        <v>641</v>
      </c>
      <c r="U221" s="50" t="s">
        <v>36</v>
      </c>
      <c r="V221" s="50" t="s">
        <v>72</v>
      </c>
    </row>
    <row r="222" spans="1:22" ht="18.75" x14ac:dyDescent="0.3">
      <c r="A222">
        <v>221</v>
      </c>
      <c r="B222" s="50" t="s">
        <v>796</v>
      </c>
      <c r="C222" s="51">
        <v>45347</v>
      </c>
      <c r="D222" s="50" t="s">
        <v>292</v>
      </c>
      <c r="E222" s="50">
        <v>620501</v>
      </c>
      <c r="F222" s="50" t="s">
        <v>32</v>
      </c>
      <c r="G222" s="50" t="s">
        <v>32</v>
      </c>
      <c r="H222" s="50" t="s">
        <v>72</v>
      </c>
      <c r="I222" s="50">
        <v>5</v>
      </c>
      <c r="J222" s="50" t="s">
        <v>89</v>
      </c>
      <c r="K222" s="50" t="s">
        <v>73</v>
      </c>
      <c r="L222" s="50" t="s">
        <v>22</v>
      </c>
      <c r="M222" s="50" t="s">
        <v>74</v>
      </c>
      <c r="N222" s="52">
        <v>574207.79399999999</v>
      </c>
      <c r="O222" s="52">
        <v>1793528.044</v>
      </c>
      <c r="P222" s="50" t="s">
        <v>765</v>
      </c>
      <c r="Q222" s="53">
        <v>1.25</v>
      </c>
      <c r="R222" s="52">
        <v>303.5</v>
      </c>
      <c r="S222" s="50" t="s">
        <v>107</v>
      </c>
      <c r="T222" s="50" t="s">
        <v>32</v>
      </c>
      <c r="U222" s="50" t="s">
        <v>32</v>
      </c>
      <c r="V222" s="50" t="s">
        <v>72</v>
      </c>
    </row>
    <row r="223" spans="1:22" ht="18.75" x14ac:dyDescent="0.3">
      <c r="A223">
        <v>222</v>
      </c>
      <c r="B223" s="50" t="s">
        <v>797</v>
      </c>
      <c r="C223" s="51">
        <v>45347</v>
      </c>
      <c r="D223" s="50" t="s">
        <v>292</v>
      </c>
      <c r="E223" s="50">
        <v>620508</v>
      </c>
      <c r="F223" s="50" t="s">
        <v>306</v>
      </c>
      <c r="G223" s="50" t="s">
        <v>32</v>
      </c>
      <c r="H223" s="50" t="s">
        <v>72</v>
      </c>
      <c r="I223" s="50">
        <v>5</v>
      </c>
      <c r="J223" s="50" t="s">
        <v>89</v>
      </c>
      <c r="K223" s="50" t="s">
        <v>84</v>
      </c>
      <c r="L223" s="50" t="s">
        <v>24</v>
      </c>
      <c r="M223" s="50" t="s">
        <v>74</v>
      </c>
      <c r="N223" s="52">
        <v>567073.85900000005</v>
      </c>
      <c r="O223" s="52">
        <v>1796564.9</v>
      </c>
      <c r="P223" s="50" t="s">
        <v>798</v>
      </c>
      <c r="Q223" s="53">
        <v>0.65400000000000003</v>
      </c>
      <c r="R223" s="52">
        <v>248.8999938964844</v>
      </c>
      <c r="S223" s="50" t="s">
        <v>152</v>
      </c>
      <c r="T223" s="50" t="s">
        <v>306</v>
      </c>
      <c r="U223" s="50" t="s">
        <v>32</v>
      </c>
      <c r="V223" s="50" t="s">
        <v>72</v>
      </c>
    </row>
    <row r="224" spans="1:22" ht="18.75" x14ac:dyDescent="0.3">
      <c r="A224">
        <v>223</v>
      </c>
      <c r="B224" s="50" t="s">
        <v>799</v>
      </c>
      <c r="C224" s="51">
        <v>45347</v>
      </c>
      <c r="D224" s="50" t="s">
        <v>101</v>
      </c>
      <c r="E224" s="50">
        <v>621101</v>
      </c>
      <c r="F224" s="50" t="s">
        <v>113</v>
      </c>
      <c r="G224" s="50" t="s">
        <v>35</v>
      </c>
      <c r="H224" s="50" t="s">
        <v>72</v>
      </c>
      <c r="I224" s="50">
        <v>2</v>
      </c>
      <c r="J224" s="50" t="s">
        <v>2</v>
      </c>
      <c r="K224" s="50" t="s">
        <v>84</v>
      </c>
      <c r="L224" s="50" t="s">
        <v>24</v>
      </c>
      <c r="M224" s="50" t="s">
        <v>74</v>
      </c>
      <c r="N224" s="52">
        <v>527076.18599999999</v>
      </c>
      <c r="O224" s="52">
        <v>1840451.4739999999</v>
      </c>
      <c r="P224" s="50" t="s">
        <v>714</v>
      </c>
      <c r="Q224" s="53">
        <v>0.45100000000000001</v>
      </c>
      <c r="R224" s="52">
        <v>249.19999694824219</v>
      </c>
      <c r="S224" s="50" t="s">
        <v>152</v>
      </c>
      <c r="T224" s="50" t="s">
        <v>113</v>
      </c>
      <c r="U224" s="50" t="s">
        <v>35</v>
      </c>
      <c r="V224" s="50" t="s">
        <v>72</v>
      </c>
    </row>
    <row r="225" spans="1:22" ht="18.75" x14ac:dyDescent="0.3">
      <c r="A225">
        <v>224</v>
      </c>
      <c r="B225" s="50" t="s">
        <v>800</v>
      </c>
      <c r="C225" s="51">
        <v>45347</v>
      </c>
      <c r="D225" s="50" t="s">
        <v>101</v>
      </c>
      <c r="E225" s="50">
        <v>621101</v>
      </c>
      <c r="F225" s="50" t="s">
        <v>113</v>
      </c>
      <c r="G225" s="50" t="s">
        <v>35</v>
      </c>
      <c r="H225" s="50" t="s">
        <v>72</v>
      </c>
      <c r="I225" s="50">
        <v>2</v>
      </c>
      <c r="J225" s="50" t="s">
        <v>2</v>
      </c>
      <c r="K225" s="50" t="s">
        <v>207</v>
      </c>
      <c r="L225" s="50" t="s">
        <v>26</v>
      </c>
      <c r="M225" s="50" t="s">
        <v>74</v>
      </c>
      <c r="N225" s="52">
        <v>527422.19700000004</v>
      </c>
      <c r="O225" s="52">
        <v>1840898.831</v>
      </c>
      <c r="P225" s="50" t="s">
        <v>714</v>
      </c>
      <c r="Q225" s="53">
        <v>0.29099999999999998</v>
      </c>
      <c r="R225" s="52">
        <v>347.20001220703119</v>
      </c>
      <c r="S225" s="50" t="s">
        <v>86</v>
      </c>
      <c r="T225" s="50" t="s">
        <v>113</v>
      </c>
      <c r="U225" s="50" t="s">
        <v>35</v>
      </c>
      <c r="V225" s="50" t="s">
        <v>72</v>
      </c>
    </row>
    <row r="226" spans="1:22" ht="18.75" x14ac:dyDescent="0.3">
      <c r="A226">
        <v>225</v>
      </c>
      <c r="B226" s="50" t="s">
        <v>801</v>
      </c>
      <c r="C226" s="51">
        <v>45348</v>
      </c>
      <c r="D226" s="50" t="s">
        <v>474</v>
      </c>
      <c r="E226" s="50">
        <v>620113</v>
      </c>
      <c r="F226" s="50" t="s">
        <v>137</v>
      </c>
      <c r="G226" s="50" t="s">
        <v>30</v>
      </c>
      <c r="H226" s="50" t="s">
        <v>72</v>
      </c>
      <c r="I226" s="50">
        <v>5</v>
      </c>
      <c r="J226" s="50" t="s">
        <v>89</v>
      </c>
      <c r="K226" s="50" t="s">
        <v>73</v>
      </c>
      <c r="L226" s="50" t="s">
        <v>22</v>
      </c>
      <c r="M226" s="50" t="s">
        <v>74</v>
      </c>
      <c r="N226" s="52">
        <v>562800.20799999998</v>
      </c>
      <c r="O226" s="52">
        <v>1812178.906</v>
      </c>
      <c r="P226" s="50" t="s">
        <v>802</v>
      </c>
      <c r="Q226" s="53">
        <v>2.0630000000000002</v>
      </c>
      <c r="R226" s="52">
        <v>1.200000047683716</v>
      </c>
      <c r="S226" s="50" t="s">
        <v>86</v>
      </c>
      <c r="T226" s="50" t="s">
        <v>137</v>
      </c>
      <c r="U226" s="50" t="s">
        <v>30</v>
      </c>
      <c r="V226" s="50" t="s">
        <v>72</v>
      </c>
    </row>
    <row r="227" spans="1:22" ht="18.75" x14ac:dyDescent="0.3">
      <c r="A227">
        <v>226</v>
      </c>
      <c r="B227" s="50" t="s">
        <v>803</v>
      </c>
      <c r="C227" s="51">
        <v>45348</v>
      </c>
      <c r="D227" s="50" t="s">
        <v>474</v>
      </c>
      <c r="E227" s="50">
        <v>620407</v>
      </c>
      <c r="F227" s="50" t="s">
        <v>111</v>
      </c>
      <c r="G227" s="50" t="s">
        <v>36</v>
      </c>
      <c r="H227" s="50" t="s">
        <v>72</v>
      </c>
      <c r="I227" s="50">
        <v>2</v>
      </c>
      <c r="J227" s="50" t="s">
        <v>2</v>
      </c>
      <c r="K227" s="50" t="s">
        <v>95</v>
      </c>
      <c r="L227" s="50" t="s">
        <v>25</v>
      </c>
      <c r="M227" s="50" t="s">
        <v>74</v>
      </c>
      <c r="N227" s="52">
        <v>576179.18500000006</v>
      </c>
      <c r="O227" s="52">
        <v>1763262.578</v>
      </c>
      <c r="P227" s="50" t="s">
        <v>681</v>
      </c>
      <c r="Q227" s="53">
        <v>1.9039999999999999</v>
      </c>
      <c r="R227" s="52">
        <v>67.900001525878906</v>
      </c>
      <c r="S227" s="50" t="s">
        <v>81</v>
      </c>
      <c r="T227" s="50" t="s">
        <v>111</v>
      </c>
      <c r="U227" s="50" t="s">
        <v>36</v>
      </c>
      <c r="V227" s="50" t="s">
        <v>72</v>
      </c>
    </row>
    <row r="228" spans="1:22" ht="18.75" x14ac:dyDescent="0.3">
      <c r="A228">
        <v>227</v>
      </c>
      <c r="B228" s="50" t="s">
        <v>804</v>
      </c>
      <c r="C228" s="51">
        <v>45348</v>
      </c>
      <c r="D228" s="50" t="s">
        <v>474</v>
      </c>
      <c r="E228" s="50">
        <v>620601</v>
      </c>
      <c r="F228" s="50" t="s">
        <v>34</v>
      </c>
      <c r="G228" s="50" t="s">
        <v>34</v>
      </c>
      <c r="H228" s="50" t="s">
        <v>72</v>
      </c>
      <c r="I228" s="50">
        <v>2</v>
      </c>
      <c r="J228" s="50" t="s">
        <v>2</v>
      </c>
      <c r="K228" s="50" t="s">
        <v>95</v>
      </c>
      <c r="L228" s="50" t="s">
        <v>25</v>
      </c>
      <c r="M228" s="50" t="s">
        <v>74</v>
      </c>
      <c r="N228" s="52">
        <v>553446.09699999995</v>
      </c>
      <c r="O228" s="52">
        <v>1840369.6059999999</v>
      </c>
      <c r="P228" s="50" t="s">
        <v>598</v>
      </c>
      <c r="Q228" s="53">
        <v>2.3069999999999999</v>
      </c>
      <c r="R228" s="52">
        <v>200</v>
      </c>
      <c r="S228" s="50" t="s">
        <v>139</v>
      </c>
      <c r="T228" s="50" t="s">
        <v>34</v>
      </c>
      <c r="U228" s="50" t="s">
        <v>34</v>
      </c>
      <c r="V228" s="50" t="s">
        <v>72</v>
      </c>
    </row>
    <row r="229" spans="1:22" ht="18.75" x14ac:dyDescent="0.3">
      <c r="A229">
        <v>228</v>
      </c>
      <c r="B229" s="50" t="s">
        <v>805</v>
      </c>
      <c r="C229" s="51">
        <v>45349</v>
      </c>
      <c r="D229" s="50" t="s">
        <v>475</v>
      </c>
      <c r="E229" s="50">
        <v>620119</v>
      </c>
      <c r="F229" s="50" t="s">
        <v>79</v>
      </c>
      <c r="G229" s="50" t="s">
        <v>30</v>
      </c>
      <c r="H229" s="50" t="s">
        <v>72</v>
      </c>
      <c r="I229" s="50">
        <v>2</v>
      </c>
      <c r="J229" s="50" t="s">
        <v>2</v>
      </c>
      <c r="K229" s="50" t="s">
        <v>84</v>
      </c>
      <c r="L229" s="50" t="s">
        <v>24</v>
      </c>
      <c r="M229" s="50" t="s">
        <v>74</v>
      </c>
      <c r="N229" s="52">
        <v>568873.478</v>
      </c>
      <c r="O229" s="52">
        <v>1828489.284</v>
      </c>
      <c r="P229" s="50" t="s">
        <v>324</v>
      </c>
      <c r="Q229" s="53">
        <v>1.179</v>
      </c>
      <c r="R229" s="52">
        <v>205.6000061035156</v>
      </c>
      <c r="S229" s="50" t="s">
        <v>97</v>
      </c>
      <c r="T229" s="50" t="s">
        <v>133</v>
      </c>
      <c r="U229" s="50" t="s">
        <v>34</v>
      </c>
      <c r="V229" s="50" t="s">
        <v>72</v>
      </c>
    </row>
    <row r="230" spans="1:22" ht="18.75" x14ac:dyDescent="0.3">
      <c r="A230">
        <v>229</v>
      </c>
      <c r="B230" s="50" t="s">
        <v>806</v>
      </c>
      <c r="C230" s="51">
        <v>45350</v>
      </c>
      <c r="D230" s="50" t="s">
        <v>143</v>
      </c>
      <c r="E230" s="50">
        <v>620107</v>
      </c>
      <c r="F230" s="50" t="s">
        <v>191</v>
      </c>
      <c r="G230" s="50" t="s">
        <v>30</v>
      </c>
      <c r="H230" s="50" t="s">
        <v>72</v>
      </c>
      <c r="I230" s="50">
        <v>2</v>
      </c>
      <c r="J230" s="50" t="s">
        <v>2</v>
      </c>
      <c r="K230" s="50" t="s">
        <v>95</v>
      </c>
      <c r="L230" s="50" t="s">
        <v>25</v>
      </c>
      <c r="M230" s="50" t="s">
        <v>74</v>
      </c>
      <c r="N230" s="52">
        <v>548825.71600000001</v>
      </c>
      <c r="O230" s="52">
        <v>1835926.912</v>
      </c>
      <c r="P230" s="50" t="s">
        <v>367</v>
      </c>
      <c r="Q230" s="53">
        <v>0.77900000000000003</v>
      </c>
      <c r="R230" s="52">
        <v>98.199996948242188</v>
      </c>
      <c r="S230" s="50" t="s">
        <v>81</v>
      </c>
      <c r="T230" s="50" t="s">
        <v>191</v>
      </c>
      <c r="U230" s="50" t="s">
        <v>30</v>
      </c>
      <c r="V230" s="50" t="s">
        <v>72</v>
      </c>
    </row>
    <row r="231" spans="1:22" ht="18.75" x14ac:dyDescent="0.3">
      <c r="A231">
        <v>230</v>
      </c>
      <c r="B231" s="50" t="s">
        <v>807</v>
      </c>
      <c r="C231" s="51">
        <v>45350</v>
      </c>
      <c r="D231" s="50" t="s">
        <v>143</v>
      </c>
      <c r="E231" s="50">
        <v>620206</v>
      </c>
      <c r="F231" s="50" t="s">
        <v>164</v>
      </c>
      <c r="G231" s="50" t="s">
        <v>40</v>
      </c>
      <c r="H231" s="50" t="s">
        <v>72</v>
      </c>
      <c r="I231" s="50">
        <v>2</v>
      </c>
      <c r="J231" s="50" t="s">
        <v>2</v>
      </c>
      <c r="K231" s="50" t="s">
        <v>84</v>
      </c>
      <c r="L231" s="50" t="s">
        <v>24</v>
      </c>
      <c r="M231" s="50" t="s">
        <v>74</v>
      </c>
      <c r="N231" s="52">
        <v>588083.076</v>
      </c>
      <c r="O231" s="52">
        <v>1814982.85</v>
      </c>
      <c r="P231" s="50" t="s">
        <v>663</v>
      </c>
      <c r="Q231" s="53">
        <v>2.1269999999999998</v>
      </c>
      <c r="R231" s="52">
        <v>284.60000610351563</v>
      </c>
      <c r="S231" s="50" t="s">
        <v>152</v>
      </c>
      <c r="T231" s="50" t="s">
        <v>164</v>
      </c>
      <c r="U231" s="50" t="s">
        <v>40</v>
      </c>
      <c r="V231" s="50" t="s">
        <v>72</v>
      </c>
    </row>
    <row r="232" spans="1:22" ht="18.75" x14ac:dyDescent="0.3">
      <c r="A232">
        <v>231</v>
      </c>
      <c r="B232" s="50" t="s">
        <v>808</v>
      </c>
      <c r="C232" s="51">
        <v>45350</v>
      </c>
      <c r="D232" s="50" t="s">
        <v>480</v>
      </c>
      <c r="E232" s="50">
        <v>620502</v>
      </c>
      <c r="F232" s="50" t="s">
        <v>129</v>
      </c>
      <c r="G232" s="50" t="s">
        <v>32</v>
      </c>
      <c r="H232" s="50" t="s">
        <v>72</v>
      </c>
      <c r="I232" s="50">
        <v>5</v>
      </c>
      <c r="J232" s="50" t="s">
        <v>89</v>
      </c>
      <c r="K232" s="50" t="s">
        <v>95</v>
      </c>
      <c r="L232" s="50" t="s">
        <v>25</v>
      </c>
      <c r="M232" s="50" t="s">
        <v>74</v>
      </c>
      <c r="N232" s="52">
        <v>578044.25699999998</v>
      </c>
      <c r="O232" s="52">
        <v>1797588.0649999999</v>
      </c>
      <c r="P232" s="50" t="s">
        <v>809</v>
      </c>
      <c r="Q232" s="53">
        <v>0.83</v>
      </c>
      <c r="R232" s="52">
        <v>310.20001220703119</v>
      </c>
      <c r="S232" s="50" t="s">
        <v>107</v>
      </c>
      <c r="T232" s="50" t="s">
        <v>129</v>
      </c>
      <c r="U232" s="50" t="s">
        <v>32</v>
      </c>
      <c r="V232" s="50" t="s">
        <v>72</v>
      </c>
    </row>
    <row r="233" spans="1:22" ht="18.75" x14ac:dyDescent="0.3">
      <c r="A233">
        <v>232</v>
      </c>
      <c r="B233" s="50" t="s">
        <v>810</v>
      </c>
      <c r="C233" s="51">
        <v>45351</v>
      </c>
      <c r="D233" s="50" t="s">
        <v>149</v>
      </c>
      <c r="E233" s="50">
        <v>620104</v>
      </c>
      <c r="F233" s="50" t="s">
        <v>312</v>
      </c>
      <c r="G233" s="50" t="s">
        <v>30</v>
      </c>
      <c r="H233" s="50" t="s">
        <v>72</v>
      </c>
      <c r="I233" s="50">
        <v>2</v>
      </c>
      <c r="J233" s="50" t="s">
        <v>2</v>
      </c>
      <c r="K233" s="50" t="s">
        <v>84</v>
      </c>
      <c r="L233" s="50" t="s">
        <v>24</v>
      </c>
      <c r="M233" s="50" t="s">
        <v>74</v>
      </c>
      <c r="N233" s="52">
        <v>536967.73199999996</v>
      </c>
      <c r="O233" s="52">
        <v>1819120.665</v>
      </c>
      <c r="P233" s="50" t="s">
        <v>811</v>
      </c>
      <c r="Q233" s="53">
        <v>1.0249999999999999</v>
      </c>
      <c r="R233" s="52">
        <v>191.19999694824219</v>
      </c>
      <c r="S233" s="50" t="s">
        <v>139</v>
      </c>
      <c r="T233" s="50" t="s">
        <v>312</v>
      </c>
      <c r="U233" s="50" t="s">
        <v>30</v>
      </c>
      <c r="V233" s="50" t="s">
        <v>72</v>
      </c>
    </row>
    <row r="234" spans="1:22" ht="18.75" x14ac:dyDescent="0.3">
      <c r="A234">
        <v>233</v>
      </c>
      <c r="B234" s="50" t="s">
        <v>812</v>
      </c>
      <c r="C234" s="51">
        <v>45351</v>
      </c>
      <c r="D234" s="50" t="s">
        <v>813</v>
      </c>
      <c r="E234" s="50">
        <v>620507</v>
      </c>
      <c r="F234" s="50" t="s">
        <v>88</v>
      </c>
      <c r="G234" s="50" t="s">
        <v>32</v>
      </c>
      <c r="H234" s="50" t="s">
        <v>72</v>
      </c>
      <c r="I234" s="50">
        <v>5</v>
      </c>
      <c r="J234" s="50" t="s">
        <v>89</v>
      </c>
      <c r="K234" s="50" t="s">
        <v>84</v>
      </c>
      <c r="L234" s="50" t="s">
        <v>24</v>
      </c>
      <c r="M234" s="50" t="s">
        <v>74</v>
      </c>
      <c r="N234" s="52">
        <v>588881.054</v>
      </c>
      <c r="O234" s="52">
        <v>1787090.973</v>
      </c>
      <c r="P234" s="50" t="s">
        <v>814</v>
      </c>
      <c r="Q234" s="53">
        <v>0.63300000000000001</v>
      </c>
      <c r="R234" s="52">
        <v>87</v>
      </c>
      <c r="S234" s="50" t="s">
        <v>81</v>
      </c>
      <c r="T234" s="50" t="s">
        <v>88</v>
      </c>
      <c r="U234" s="50" t="s">
        <v>32</v>
      </c>
      <c r="V234" s="50" t="s">
        <v>72</v>
      </c>
    </row>
    <row r="235" spans="1:22" ht="18.75" x14ac:dyDescent="0.3">
      <c r="A235">
        <v>234</v>
      </c>
      <c r="B235" s="50" t="s">
        <v>815</v>
      </c>
      <c r="C235" s="51">
        <v>45352</v>
      </c>
      <c r="D235" s="50" t="s">
        <v>560</v>
      </c>
      <c r="E235" s="50">
        <v>620606</v>
      </c>
      <c r="F235" s="50" t="s">
        <v>133</v>
      </c>
      <c r="G235" s="50" t="s">
        <v>34</v>
      </c>
      <c r="H235" s="50" t="s">
        <v>72</v>
      </c>
      <c r="I235" s="50">
        <v>5</v>
      </c>
      <c r="J235" s="50" t="s">
        <v>89</v>
      </c>
      <c r="K235" s="50" t="s">
        <v>73</v>
      </c>
      <c r="L235" s="50" t="s">
        <v>22</v>
      </c>
      <c r="M235" s="50" t="s">
        <v>74</v>
      </c>
      <c r="N235" s="52">
        <v>578135.60400000005</v>
      </c>
      <c r="O235" s="52">
        <v>1828543.1089999999</v>
      </c>
      <c r="P235" s="50" t="s">
        <v>816</v>
      </c>
      <c r="Q235" s="53">
        <v>1.1990000000000001</v>
      </c>
      <c r="R235" s="52">
        <v>114.8000030517578</v>
      </c>
      <c r="S235" s="50" t="s">
        <v>76</v>
      </c>
      <c r="T235" s="50" t="s">
        <v>133</v>
      </c>
      <c r="U235" s="50" t="s">
        <v>34</v>
      </c>
      <c r="V235" s="50" t="s">
        <v>72</v>
      </c>
    </row>
    <row r="236" spans="1:22" ht="18.75" x14ac:dyDescent="0.3">
      <c r="A236">
        <v>235</v>
      </c>
      <c r="B236" s="50" t="s">
        <v>817</v>
      </c>
      <c r="C236" s="51">
        <v>45353</v>
      </c>
      <c r="D236" s="50" t="s">
        <v>163</v>
      </c>
      <c r="E236" s="50">
        <v>620104</v>
      </c>
      <c r="F236" s="50" t="s">
        <v>312</v>
      </c>
      <c r="G236" s="50" t="s">
        <v>30</v>
      </c>
      <c r="H236" s="50" t="s">
        <v>72</v>
      </c>
      <c r="I236" s="50">
        <v>2</v>
      </c>
      <c r="J236" s="50" t="s">
        <v>2</v>
      </c>
      <c r="K236" s="50" t="s">
        <v>95</v>
      </c>
      <c r="L236" s="50" t="s">
        <v>25</v>
      </c>
      <c r="M236" s="50" t="s">
        <v>74</v>
      </c>
      <c r="N236" s="52">
        <v>540686.56400000001</v>
      </c>
      <c r="O236" s="52">
        <v>1820417.2009999999</v>
      </c>
      <c r="P236" s="50" t="s">
        <v>450</v>
      </c>
      <c r="Q236" s="53">
        <v>1.829</v>
      </c>
      <c r="R236" s="52">
        <v>309.70001220703119</v>
      </c>
      <c r="S236" s="50" t="s">
        <v>107</v>
      </c>
      <c r="T236" s="50" t="s">
        <v>312</v>
      </c>
      <c r="U236" s="50" t="s">
        <v>30</v>
      </c>
      <c r="V236" s="50" t="s">
        <v>72</v>
      </c>
    </row>
    <row r="237" spans="1:22" ht="18.75" x14ac:dyDescent="0.3">
      <c r="A237">
        <v>236</v>
      </c>
      <c r="B237" s="50" t="s">
        <v>818</v>
      </c>
      <c r="C237" s="51">
        <v>45353</v>
      </c>
      <c r="D237" s="50" t="s">
        <v>163</v>
      </c>
      <c r="E237" s="50">
        <v>620501</v>
      </c>
      <c r="F237" s="50" t="s">
        <v>32</v>
      </c>
      <c r="G237" s="50" t="s">
        <v>32</v>
      </c>
      <c r="H237" s="50" t="s">
        <v>72</v>
      </c>
      <c r="I237" s="50">
        <v>5</v>
      </c>
      <c r="J237" s="50" t="s">
        <v>89</v>
      </c>
      <c r="K237" s="50" t="s">
        <v>73</v>
      </c>
      <c r="L237" s="50" t="s">
        <v>22</v>
      </c>
      <c r="M237" s="50" t="s">
        <v>74</v>
      </c>
      <c r="N237" s="52">
        <v>572375.70499999996</v>
      </c>
      <c r="O237" s="52">
        <v>1789036.1040000001</v>
      </c>
      <c r="P237" s="50" t="s">
        <v>819</v>
      </c>
      <c r="Q237" s="53">
        <v>0.79900000000000004</v>
      </c>
      <c r="R237" s="52">
        <v>17.89999961853027</v>
      </c>
      <c r="S237" s="50" t="s">
        <v>86</v>
      </c>
      <c r="T237" s="50" t="s">
        <v>32</v>
      </c>
      <c r="U237" s="50" t="s">
        <v>32</v>
      </c>
      <c r="V237" s="50" t="s">
        <v>72</v>
      </c>
    </row>
    <row r="238" spans="1:22" ht="18.75" x14ac:dyDescent="0.3">
      <c r="A238">
        <v>237</v>
      </c>
      <c r="B238" s="50" t="s">
        <v>820</v>
      </c>
      <c r="C238" s="51">
        <v>45353</v>
      </c>
      <c r="D238" s="50" t="s">
        <v>163</v>
      </c>
      <c r="E238" s="50">
        <v>620501</v>
      </c>
      <c r="F238" s="50" t="s">
        <v>32</v>
      </c>
      <c r="G238" s="50" t="s">
        <v>32</v>
      </c>
      <c r="H238" s="50" t="s">
        <v>72</v>
      </c>
      <c r="I238" s="50">
        <v>5</v>
      </c>
      <c r="J238" s="50" t="s">
        <v>89</v>
      </c>
      <c r="K238" s="50" t="s">
        <v>73</v>
      </c>
      <c r="L238" s="50" t="s">
        <v>22</v>
      </c>
      <c r="M238" s="50" t="s">
        <v>74</v>
      </c>
      <c r="N238" s="52">
        <v>572628.61100000003</v>
      </c>
      <c r="O238" s="52">
        <v>1789173.0060000001</v>
      </c>
      <c r="P238" s="50" t="s">
        <v>819</v>
      </c>
      <c r="Q238" s="53">
        <v>1.0289999999999999</v>
      </c>
      <c r="R238" s="52">
        <v>29.5</v>
      </c>
      <c r="S238" s="50" t="s">
        <v>91</v>
      </c>
      <c r="T238" s="50" t="s">
        <v>32</v>
      </c>
      <c r="U238" s="50" t="s">
        <v>32</v>
      </c>
      <c r="V238" s="50" t="s">
        <v>72</v>
      </c>
    </row>
    <row r="239" spans="1:22" ht="18.75" x14ac:dyDescent="0.3">
      <c r="A239">
        <v>238</v>
      </c>
      <c r="B239" s="50" t="s">
        <v>821</v>
      </c>
      <c r="C239" s="51">
        <v>45353</v>
      </c>
      <c r="D239" s="50" t="s">
        <v>163</v>
      </c>
      <c r="E239" s="50">
        <v>621101</v>
      </c>
      <c r="F239" s="50" t="s">
        <v>113</v>
      </c>
      <c r="G239" s="50" t="s">
        <v>35</v>
      </c>
      <c r="H239" s="50" t="s">
        <v>72</v>
      </c>
      <c r="I239" s="50">
        <v>2</v>
      </c>
      <c r="J239" s="50" t="s">
        <v>2</v>
      </c>
      <c r="K239" s="50" t="s">
        <v>84</v>
      </c>
      <c r="L239" s="50" t="s">
        <v>24</v>
      </c>
      <c r="M239" s="50" t="s">
        <v>74</v>
      </c>
      <c r="N239" s="52">
        <v>534704.777</v>
      </c>
      <c r="O239" s="52">
        <v>1846051.209</v>
      </c>
      <c r="P239" s="50" t="s">
        <v>618</v>
      </c>
      <c r="Q239" s="53">
        <v>1.323</v>
      </c>
      <c r="R239" s="52">
        <v>140.30000305175781</v>
      </c>
      <c r="S239" s="50" t="s">
        <v>76</v>
      </c>
      <c r="T239" s="50" t="s">
        <v>113</v>
      </c>
      <c r="U239" s="50" t="s">
        <v>35</v>
      </c>
      <c r="V239" s="50" t="s">
        <v>72</v>
      </c>
    </row>
    <row r="240" spans="1:22" ht="18.75" x14ac:dyDescent="0.3">
      <c r="A240">
        <v>239</v>
      </c>
      <c r="B240" s="50" t="s">
        <v>822</v>
      </c>
      <c r="C240" s="51">
        <v>45355</v>
      </c>
      <c r="D240" s="50" t="s">
        <v>182</v>
      </c>
      <c r="E240" s="50">
        <v>620106</v>
      </c>
      <c r="F240" s="50" t="s">
        <v>161</v>
      </c>
      <c r="G240" s="50" t="s">
        <v>30</v>
      </c>
      <c r="H240" s="50" t="s">
        <v>72</v>
      </c>
      <c r="I240" s="50">
        <v>5</v>
      </c>
      <c r="J240" s="50" t="s">
        <v>89</v>
      </c>
      <c r="K240" s="50" t="s">
        <v>73</v>
      </c>
      <c r="L240" s="50" t="s">
        <v>22</v>
      </c>
      <c r="M240" s="50" t="s">
        <v>74</v>
      </c>
      <c r="N240" s="52">
        <v>549430.14800000004</v>
      </c>
      <c r="O240" s="52">
        <v>1825438.9439999999</v>
      </c>
      <c r="P240" s="50" t="s">
        <v>785</v>
      </c>
      <c r="Q240" s="53">
        <v>0.437</v>
      </c>
      <c r="R240" s="52">
        <v>142.30000305175781</v>
      </c>
      <c r="S240" s="50" t="s">
        <v>76</v>
      </c>
      <c r="T240" s="50" t="s">
        <v>161</v>
      </c>
      <c r="U240" s="50" t="s">
        <v>30</v>
      </c>
      <c r="V240" s="50" t="s">
        <v>72</v>
      </c>
    </row>
    <row r="241" spans="1:22" ht="18.75" x14ac:dyDescent="0.3">
      <c r="A241">
        <v>240</v>
      </c>
      <c r="B241" s="50" t="s">
        <v>823</v>
      </c>
      <c r="C241" s="51">
        <v>45355</v>
      </c>
      <c r="D241" s="50" t="s">
        <v>182</v>
      </c>
      <c r="E241" s="50">
        <v>620410</v>
      </c>
      <c r="F241" s="50" t="s">
        <v>276</v>
      </c>
      <c r="G241" s="50" t="s">
        <v>36</v>
      </c>
      <c r="H241" s="50" t="s">
        <v>72</v>
      </c>
      <c r="I241" s="50">
        <v>5</v>
      </c>
      <c r="J241" s="50" t="s">
        <v>89</v>
      </c>
      <c r="K241" s="50" t="s">
        <v>73</v>
      </c>
      <c r="L241" s="50" t="s">
        <v>22</v>
      </c>
      <c r="M241" s="50" t="s">
        <v>74</v>
      </c>
      <c r="N241" s="52">
        <v>575221.10499999998</v>
      </c>
      <c r="O241" s="52">
        <v>1776280.746</v>
      </c>
      <c r="P241" s="50" t="s">
        <v>622</v>
      </c>
      <c r="Q241" s="53">
        <v>0.77500000000000002</v>
      </c>
      <c r="R241" s="52">
        <v>152.6000061035156</v>
      </c>
      <c r="S241" s="50" t="s">
        <v>76</v>
      </c>
      <c r="T241" s="50" t="s">
        <v>276</v>
      </c>
      <c r="U241" s="50" t="s">
        <v>36</v>
      </c>
      <c r="V241" s="50" t="s">
        <v>72</v>
      </c>
    </row>
    <row r="242" spans="1:22" ht="18.75" x14ac:dyDescent="0.3">
      <c r="A242">
        <v>241</v>
      </c>
      <c r="B242" s="50" t="s">
        <v>824</v>
      </c>
      <c r="C242" s="51">
        <v>45355</v>
      </c>
      <c r="D242" s="50" t="s">
        <v>182</v>
      </c>
      <c r="E242" s="50">
        <v>620508</v>
      </c>
      <c r="F242" s="50" t="s">
        <v>306</v>
      </c>
      <c r="G242" s="50" t="s">
        <v>32</v>
      </c>
      <c r="H242" s="50" t="s">
        <v>72</v>
      </c>
      <c r="I242" s="50">
        <v>5</v>
      </c>
      <c r="J242" s="50" t="s">
        <v>89</v>
      </c>
      <c r="K242" s="50" t="s">
        <v>73</v>
      </c>
      <c r="L242" s="50" t="s">
        <v>22</v>
      </c>
      <c r="M242" s="50" t="s">
        <v>74</v>
      </c>
      <c r="N242" s="52">
        <v>568511.34</v>
      </c>
      <c r="O242" s="52">
        <v>1797540.6329999999</v>
      </c>
      <c r="P242" s="50" t="s">
        <v>798</v>
      </c>
      <c r="Q242" s="53">
        <v>1.1379999999999999</v>
      </c>
      <c r="R242" s="52">
        <v>50.099998474121087</v>
      </c>
      <c r="S242" s="50" t="s">
        <v>91</v>
      </c>
      <c r="T242" s="50" t="s">
        <v>306</v>
      </c>
      <c r="U242" s="50" t="s">
        <v>32</v>
      </c>
      <c r="V242" s="50" t="s">
        <v>72</v>
      </c>
    </row>
    <row r="243" spans="1:22" ht="18.75" x14ac:dyDescent="0.3">
      <c r="A243">
        <v>242</v>
      </c>
      <c r="B243" s="50" t="s">
        <v>825</v>
      </c>
      <c r="C243" s="51">
        <v>45355</v>
      </c>
      <c r="D243" s="50" t="s">
        <v>182</v>
      </c>
      <c r="E243" s="50">
        <v>620604</v>
      </c>
      <c r="F243" s="50" t="s">
        <v>608</v>
      </c>
      <c r="G243" s="50" t="s">
        <v>34</v>
      </c>
      <c r="H243" s="50" t="s">
        <v>72</v>
      </c>
      <c r="I243" s="50">
        <v>2</v>
      </c>
      <c r="J243" s="50" t="s">
        <v>2</v>
      </c>
      <c r="K243" s="50" t="s">
        <v>207</v>
      </c>
      <c r="L243" s="50" t="s">
        <v>26</v>
      </c>
      <c r="M243" s="50" t="s">
        <v>74</v>
      </c>
      <c r="N243" s="52">
        <v>542260.66599999997</v>
      </c>
      <c r="O243" s="52">
        <v>1852433.55</v>
      </c>
      <c r="P243" s="50" t="s">
        <v>826</v>
      </c>
      <c r="Q243" s="53">
        <v>2.1720000000000002</v>
      </c>
      <c r="R243" s="52">
        <v>295.29998779296881</v>
      </c>
      <c r="S243" s="50" t="s">
        <v>107</v>
      </c>
      <c r="T243" s="50" t="s">
        <v>608</v>
      </c>
      <c r="U243" s="50" t="s">
        <v>34</v>
      </c>
      <c r="V243" s="50" t="s">
        <v>72</v>
      </c>
    </row>
    <row r="244" spans="1:22" ht="18.75" x14ac:dyDescent="0.3">
      <c r="A244">
        <v>243</v>
      </c>
      <c r="B244" s="50" t="s">
        <v>827</v>
      </c>
      <c r="C244" s="51">
        <v>45355</v>
      </c>
      <c r="D244" s="50" t="s">
        <v>182</v>
      </c>
      <c r="E244" s="50">
        <v>620604</v>
      </c>
      <c r="F244" s="50" t="s">
        <v>608</v>
      </c>
      <c r="G244" s="50" t="s">
        <v>34</v>
      </c>
      <c r="H244" s="50" t="s">
        <v>72</v>
      </c>
      <c r="I244" s="50">
        <v>2</v>
      </c>
      <c r="J244" s="50" t="s">
        <v>2</v>
      </c>
      <c r="K244" s="50" t="s">
        <v>207</v>
      </c>
      <c r="L244" s="50" t="s">
        <v>26</v>
      </c>
      <c r="M244" s="50" t="s">
        <v>74</v>
      </c>
      <c r="N244" s="52">
        <v>542148.44799999997</v>
      </c>
      <c r="O244" s="52">
        <v>1852587.095</v>
      </c>
      <c r="P244" s="50" t="s">
        <v>828</v>
      </c>
      <c r="Q244" s="53">
        <v>2.19</v>
      </c>
      <c r="R244" s="52">
        <v>192.1000061035156</v>
      </c>
      <c r="S244" s="50" t="s">
        <v>139</v>
      </c>
      <c r="T244" s="50" t="s">
        <v>608</v>
      </c>
      <c r="U244" s="50" t="s">
        <v>34</v>
      </c>
      <c r="V244" s="50" t="s">
        <v>72</v>
      </c>
    </row>
    <row r="245" spans="1:22" ht="18.75" x14ac:dyDescent="0.3">
      <c r="A245">
        <v>244</v>
      </c>
      <c r="B245" s="50" t="s">
        <v>829</v>
      </c>
      <c r="C245" s="51">
        <v>45355</v>
      </c>
      <c r="D245" s="50" t="s">
        <v>182</v>
      </c>
      <c r="E245" s="50">
        <v>620604</v>
      </c>
      <c r="F245" s="50" t="s">
        <v>608</v>
      </c>
      <c r="G245" s="50" t="s">
        <v>34</v>
      </c>
      <c r="H245" s="50" t="s">
        <v>72</v>
      </c>
      <c r="I245" s="50">
        <v>2</v>
      </c>
      <c r="J245" s="50" t="s">
        <v>2</v>
      </c>
      <c r="K245" s="50" t="s">
        <v>73</v>
      </c>
      <c r="L245" s="50" t="s">
        <v>22</v>
      </c>
      <c r="M245" s="50" t="s">
        <v>74</v>
      </c>
      <c r="N245" s="52">
        <v>542202.87699999998</v>
      </c>
      <c r="O245" s="52">
        <v>1853086.122</v>
      </c>
      <c r="P245" s="50" t="s">
        <v>828</v>
      </c>
      <c r="Q245" s="53">
        <v>1.694</v>
      </c>
      <c r="R245" s="52">
        <v>193.69999694824219</v>
      </c>
      <c r="S245" s="50" t="s">
        <v>139</v>
      </c>
      <c r="T245" s="50" t="s">
        <v>608</v>
      </c>
      <c r="U245" s="50" t="s">
        <v>34</v>
      </c>
      <c r="V245" s="50" t="s">
        <v>72</v>
      </c>
    </row>
    <row r="246" spans="1:22" ht="18.75" x14ac:dyDescent="0.3">
      <c r="A246">
        <v>245</v>
      </c>
      <c r="B246" s="50" t="s">
        <v>830</v>
      </c>
      <c r="C246" s="51">
        <v>45356</v>
      </c>
      <c r="D246" s="50" t="s">
        <v>190</v>
      </c>
      <c r="E246" s="50">
        <v>620407</v>
      </c>
      <c r="F246" s="50" t="s">
        <v>111</v>
      </c>
      <c r="G246" s="50" t="s">
        <v>36</v>
      </c>
      <c r="H246" s="50" t="s">
        <v>72</v>
      </c>
      <c r="I246" s="50">
        <v>2</v>
      </c>
      <c r="J246" s="50" t="s">
        <v>2</v>
      </c>
      <c r="K246" s="50" t="s">
        <v>73</v>
      </c>
      <c r="L246" s="50" t="s">
        <v>22</v>
      </c>
      <c r="M246" s="50" t="s">
        <v>74</v>
      </c>
      <c r="N246" s="52">
        <v>568730.65700000001</v>
      </c>
      <c r="O246" s="52">
        <v>1763433.088</v>
      </c>
      <c r="P246" s="50" t="s">
        <v>831</v>
      </c>
      <c r="Q246" s="53">
        <v>1.417</v>
      </c>
      <c r="R246" s="52">
        <v>135.1000061035156</v>
      </c>
      <c r="S246" s="50" t="s">
        <v>76</v>
      </c>
      <c r="T246" s="50" t="s">
        <v>111</v>
      </c>
      <c r="U246" s="50" t="s">
        <v>36</v>
      </c>
      <c r="V246" s="50" t="s">
        <v>72</v>
      </c>
    </row>
    <row r="247" spans="1:22" ht="18.75" x14ac:dyDescent="0.3">
      <c r="A247">
        <v>246</v>
      </c>
      <c r="B247" s="50" t="s">
        <v>832</v>
      </c>
      <c r="C247" s="51">
        <v>45356</v>
      </c>
      <c r="D247" s="50" t="s">
        <v>190</v>
      </c>
      <c r="E247" s="50">
        <v>620407</v>
      </c>
      <c r="F247" s="50" t="s">
        <v>111</v>
      </c>
      <c r="G247" s="50" t="s">
        <v>36</v>
      </c>
      <c r="H247" s="50" t="s">
        <v>72</v>
      </c>
      <c r="I247" s="50">
        <v>5</v>
      </c>
      <c r="J247" s="50" t="s">
        <v>89</v>
      </c>
      <c r="K247" s="50" t="s">
        <v>73</v>
      </c>
      <c r="L247" s="50" t="s">
        <v>22</v>
      </c>
      <c r="M247" s="50" t="s">
        <v>74</v>
      </c>
      <c r="N247" s="52">
        <v>584960.01699999999</v>
      </c>
      <c r="O247" s="52">
        <v>1764056.4839999999</v>
      </c>
      <c r="P247" s="50" t="s">
        <v>833</v>
      </c>
      <c r="Q247" s="53">
        <v>1.827</v>
      </c>
      <c r="R247" s="52">
        <v>324.20001220703119</v>
      </c>
      <c r="S247" s="50" t="s">
        <v>107</v>
      </c>
      <c r="T247" s="50" t="s">
        <v>111</v>
      </c>
      <c r="U247" s="50" t="s">
        <v>36</v>
      </c>
      <c r="V247" s="50" t="s">
        <v>72</v>
      </c>
    </row>
    <row r="248" spans="1:22" ht="18.75" x14ac:dyDescent="0.3">
      <c r="A248">
        <v>247</v>
      </c>
      <c r="B248" s="50" t="s">
        <v>834</v>
      </c>
      <c r="C248" s="51">
        <v>45356</v>
      </c>
      <c r="D248" s="50" t="s">
        <v>190</v>
      </c>
      <c r="E248" s="50">
        <v>620411</v>
      </c>
      <c r="F248" s="50" t="s">
        <v>166</v>
      </c>
      <c r="G248" s="50" t="s">
        <v>36</v>
      </c>
      <c r="H248" s="50" t="s">
        <v>72</v>
      </c>
      <c r="I248" s="50">
        <v>2</v>
      </c>
      <c r="J248" s="50" t="s">
        <v>2</v>
      </c>
      <c r="K248" s="50" t="s">
        <v>95</v>
      </c>
      <c r="L248" s="50" t="s">
        <v>25</v>
      </c>
      <c r="M248" s="50" t="s">
        <v>74</v>
      </c>
      <c r="N248" s="52">
        <v>555986.76</v>
      </c>
      <c r="O248" s="52">
        <v>1770460.4890000001</v>
      </c>
      <c r="P248" s="50" t="s">
        <v>329</v>
      </c>
      <c r="Q248" s="53">
        <v>3.9039999999999999</v>
      </c>
      <c r="R248" s="52">
        <v>35.700000762939453</v>
      </c>
      <c r="S248" s="50" t="s">
        <v>91</v>
      </c>
      <c r="T248" s="50" t="s">
        <v>166</v>
      </c>
      <c r="U248" s="50" t="s">
        <v>36</v>
      </c>
      <c r="V248" s="50" t="s">
        <v>72</v>
      </c>
    </row>
    <row r="249" spans="1:22" ht="18.75" x14ac:dyDescent="0.3">
      <c r="A249">
        <v>248</v>
      </c>
      <c r="B249" s="50" t="s">
        <v>835</v>
      </c>
      <c r="C249" s="51">
        <v>45356</v>
      </c>
      <c r="D249" s="50" t="s">
        <v>190</v>
      </c>
      <c r="E249" s="50">
        <v>620501</v>
      </c>
      <c r="F249" s="50" t="s">
        <v>32</v>
      </c>
      <c r="G249" s="50" t="s">
        <v>32</v>
      </c>
      <c r="H249" s="50" t="s">
        <v>72</v>
      </c>
      <c r="I249" s="50">
        <v>5</v>
      </c>
      <c r="J249" s="50" t="s">
        <v>89</v>
      </c>
      <c r="K249" s="50" t="s">
        <v>73</v>
      </c>
      <c r="L249" s="50" t="s">
        <v>22</v>
      </c>
      <c r="M249" s="50" t="s">
        <v>74</v>
      </c>
      <c r="N249" s="52">
        <v>568579.26500000001</v>
      </c>
      <c r="O249" s="52">
        <v>1787091.3430000001</v>
      </c>
      <c r="P249" s="50" t="s">
        <v>836</v>
      </c>
      <c r="Q249" s="53">
        <v>1.6579999999999999</v>
      </c>
      <c r="R249" s="52">
        <v>336.89999389648438</v>
      </c>
      <c r="S249" s="50" t="s">
        <v>107</v>
      </c>
      <c r="T249" s="50" t="s">
        <v>547</v>
      </c>
      <c r="U249" s="50" t="s">
        <v>33</v>
      </c>
      <c r="V249" s="50" t="s">
        <v>72</v>
      </c>
    </row>
    <row r="250" spans="1:22" ht="18.75" x14ac:dyDescent="0.3">
      <c r="A250">
        <v>249</v>
      </c>
      <c r="B250" s="50" t="s">
        <v>837</v>
      </c>
      <c r="C250" s="51">
        <v>45356</v>
      </c>
      <c r="D250" s="50" t="s">
        <v>190</v>
      </c>
      <c r="E250" s="50">
        <v>620508</v>
      </c>
      <c r="F250" s="50" t="s">
        <v>306</v>
      </c>
      <c r="G250" s="50" t="s">
        <v>32</v>
      </c>
      <c r="H250" s="50" t="s">
        <v>72</v>
      </c>
      <c r="I250" s="50">
        <v>5</v>
      </c>
      <c r="J250" s="50" t="s">
        <v>89</v>
      </c>
      <c r="K250" s="50" t="s">
        <v>73</v>
      </c>
      <c r="L250" s="50" t="s">
        <v>22</v>
      </c>
      <c r="M250" s="50" t="s">
        <v>74</v>
      </c>
      <c r="N250" s="52">
        <v>569873.18900000001</v>
      </c>
      <c r="O250" s="52">
        <v>1795057.003</v>
      </c>
      <c r="P250" s="50" t="s">
        <v>816</v>
      </c>
      <c r="Q250" s="53">
        <v>1.3979999999999999</v>
      </c>
      <c r="R250" s="52">
        <v>210.8999938964844</v>
      </c>
      <c r="S250" s="50" t="s">
        <v>97</v>
      </c>
      <c r="T250" s="50" t="s">
        <v>306</v>
      </c>
      <c r="U250" s="50" t="s">
        <v>32</v>
      </c>
      <c r="V250" s="50" t="s">
        <v>72</v>
      </c>
    </row>
    <row r="251" spans="1:22" ht="18.75" x14ac:dyDescent="0.3">
      <c r="A251">
        <v>250</v>
      </c>
      <c r="B251" s="50" t="s">
        <v>838</v>
      </c>
      <c r="C251" s="51">
        <v>45356</v>
      </c>
      <c r="D251" s="50" t="s">
        <v>190</v>
      </c>
      <c r="E251" s="50">
        <v>620608</v>
      </c>
      <c r="F251" s="50" t="s">
        <v>232</v>
      </c>
      <c r="G251" s="50" t="s">
        <v>34</v>
      </c>
      <c r="H251" s="50" t="s">
        <v>72</v>
      </c>
      <c r="I251" s="50">
        <v>2</v>
      </c>
      <c r="J251" s="50" t="s">
        <v>2</v>
      </c>
      <c r="K251" s="50" t="s">
        <v>73</v>
      </c>
      <c r="L251" s="50" t="s">
        <v>22</v>
      </c>
      <c r="M251" s="50" t="s">
        <v>74</v>
      </c>
      <c r="N251" s="52">
        <v>575665.375</v>
      </c>
      <c r="O251" s="52">
        <v>1844190.524</v>
      </c>
      <c r="P251" s="50" t="s">
        <v>839</v>
      </c>
      <c r="Q251" s="53">
        <v>0.86099999999999999</v>
      </c>
      <c r="R251" s="52">
        <v>355.29998779296881</v>
      </c>
      <c r="S251" s="50" t="s">
        <v>86</v>
      </c>
      <c r="T251" s="50" t="s">
        <v>232</v>
      </c>
      <c r="U251" s="50" t="s">
        <v>34</v>
      </c>
      <c r="V251" s="50" t="s">
        <v>72</v>
      </c>
    </row>
    <row r="252" spans="1:22" ht="18.75" x14ac:dyDescent="0.3">
      <c r="A252">
        <v>251</v>
      </c>
      <c r="B252" s="50" t="s">
        <v>840</v>
      </c>
      <c r="C252" s="51">
        <v>45356</v>
      </c>
      <c r="D252" s="50" t="s">
        <v>190</v>
      </c>
      <c r="E252" s="50">
        <v>620703</v>
      </c>
      <c r="F252" s="50" t="s">
        <v>172</v>
      </c>
      <c r="G252" s="50" t="s">
        <v>38</v>
      </c>
      <c r="H252" s="50" t="s">
        <v>72</v>
      </c>
      <c r="I252" s="50">
        <v>2</v>
      </c>
      <c r="J252" s="50" t="s">
        <v>2</v>
      </c>
      <c r="K252" s="50" t="s">
        <v>84</v>
      </c>
      <c r="L252" s="50" t="s">
        <v>24</v>
      </c>
      <c r="M252" s="50" t="s">
        <v>74</v>
      </c>
      <c r="N252" s="52">
        <v>581771.42500000005</v>
      </c>
      <c r="O252" s="52">
        <v>1841051.263</v>
      </c>
      <c r="P252" s="50" t="s">
        <v>348</v>
      </c>
      <c r="Q252" s="53">
        <v>1.1020000000000001</v>
      </c>
      <c r="R252" s="52">
        <v>309.29998779296881</v>
      </c>
      <c r="S252" s="50" t="s">
        <v>107</v>
      </c>
      <c r="T252" s="50" t="s">
        <v>172</v>
      </c>
      <c r="U252" s="50" t="s">
        <v>38</v>
      </c>
      <c r="V252" s="50" t="s">
        <v>72</v>
      </c>
    </row>
    <row r="253" spans="1:22" ht="18.75" x14ac:dyDescent="0.3">
      <c r="A253">
        <v>252</v>
      </c>
      <c r="B253" s="50" t="s">
        <v>841</v>
      </c>
      <c r="C253" s="51">
        <v>45357</v>
      </c>
      <c r="D253" s="50" t="s">
        <v>842</v>
      </c>
      <c r="E253" s="50">
        <v>620303</v>
      </c>
      <c r="F253" s="50" t="s">
        <v>217</v>
      </c>
      <c r="G253" s="50" t="s">
        <v>31</v>
      </c>
      <c r="H253" s="50" t="s">
        <v>72</v>
      </c>
      <c r="I253" s="50">
        <v>5</v>
      </c>
      <c r="J253" s="50" t="s">
        <v>89</v>
      </c>
      <c r="K253" s="50" t="s">
        <v>95</v>
      </c>
      <c r="L253" s="50" t="s">
        <v>25</v>
      </c>
      <c r="M253" s="50" t="s">
        <v>74</v>
      </c>
      <c r="N253" s="52">
        <v>532194.80599999998</v>
      </c>
      <c r="O253" s="52">
        <v>1780112.138</v>
      </c>
      <c r="P253" s="50" t="s">
        <v>843</v>
      </c>
      <c r="Q253" s="53">
        <v>1.9079999999999999</v>
      </c>
      <c r="R253" s="52">
        <v>307.10000610351563</v>
      </c>
      <c r="S253" s="50" t="s">
        <v>107</v>
      </c>
      <c r="T253" s="50" t="s">
        <v>217</v>
      </c>
      <c r="U253" s="50" t="s">
        <v>31</v>
      </c>
      <c r="V253" s="50" t="s">
        <v>72</v>
      </c>
    </row>
    <row r="254" spans="1:22" ht="18.75" x14ac:dyDescent="0.3">
      <c r="A254">
        <v>253</v>
      </c>
      <c r="B254" s="50" t="s">
        <v>844</v>
      </c>
      <c r="C254" s="51">
        <v>45357</v>
      </c>
      <c r="D254" s="50" t="s">
        <v>842</v>
      </c>
      <c r="E254" s="50">
        <v>620303</v>
      </c>
      <c r="F254" s="50" t="s">
        <v>217</v>
      </c>
      <c r="G254" s="50" t="s">
        <v>31</v>
      </c>
      <c r="H254" s="50" t="s">
        <v>72</v>
      </c>
      <c r="I254" s="50">
        <v>5</v>
      </c>
      <c r="J254" s="50" t="s">
        <v>89</v>
      </c>
      <c r="K254" s="50" t="s">
        <v>95</v>
      </c>
      <c r="L254" s="50" t="s">
        <v>25</v>
      </c>
      <c r="M254" s="50" t="s">
        <v>74</v>
      </c>
      <c r="N254" s="52">
        <v>532921.745</v>
      </c>
      <c r="O254" s="52">
        <v>1781712.7339999999</v>
      </c>
      <c r="P254" s="50" t="s">
        <v>845</v>
      </c>
      <c r="Q254" s="53">
        <v>1.1559999999999999</v>
      </c>
      <c r="R254" s="52">
        <v>149.19999694824219</v>
      </c>
      <c r="S254" s="50" t="s">
        <v>76</v>
      </c>
      <c r="T254" s="50" t="s">
        <v>217</v>
      </c>
      <c r="U254" s="50" t="s">
        <v>31</v>
      </c>
      <c r="V254" s="50" t="s">
        <v>72</v>
      </c>
    </row>
    <row r="255" spans="1:22" ht="18.75" x14ac:dyDescent="0.3">
      <c r="A255">
        <v>254</v>
      </c>
      <c r="B255" s="50" t="s">
        <v>846</v>
      </c>
      <c r="C255" s="51">
        <v>45357</v>
      </c>
      <c r="D255" s="50" t="s">
        <v>408</v>
      </c>
      <c r="E255" s="50">
        <v>620506</v>
      </c>
      <c r="F255" s="50" t="s">
        <v>131</v>
      </c>
      <c r="G255" s="50" t="s">
        <v>32</v>
      </c>
      <c r="H255" s="50" t="s">
        <v>72</v>
      </c>
      <c r="I255" s="50">
        <v>5</v>
      </c>
      <c r="J255" s="50" t="s">
        <v>89</v>
      </c>
      <c r="K255" s="50" t="s">
        <v>95</v>
      </c>
      <c r="L255" s="50" t="s">
        <v>25</v>
      </c>
      <c r="M255" s="50" t="s">
        <v>74</v>
      </c>
      <c r="N255" s="52">
        <v>587384.36399999994</v>
      </c>
      <c r="O255" s="52">
        <v>1798324.7779999999</v>
      </c>
      <c r="P255" s="50" t="s">
        <v>847</v>
      </c>
      <c r="Q255" s="53">
        <v>2.056</v>
      </c>
      <c r="R255" s="52">
        <v>84.400001525878906</v>
      </c>
      <c r="S255" s="50" t="s">
        <v>81</v>
      </c>
      <c r="T255" s="50" t="s">
        <v>131</v>
      </c>
      <c r="U255" s="50" t="s">
        <v>32</v>
      </c>
      <c r="V255" s="50" t="s">
        <v>72</v>
      </c>
    </row>
    <row r="256" spans="1:22" ht="18.75" x14ac:dyDescent="0.3">
      <c r="A256">
        <v>255</v>
      </c>
      <c r="B256" s="50" t="s">
        <v>848</v>
      </c>
      <c r="C256" s="51">
        <v>45357</v>
      </c>
      <c r="D256" s="50" t="s">
        <v>408</v>
      </c>
      <c r="E256" s="50">
        <v>620603</v>
      </c>
      <c r="F256" s="50" t="s">
        <v>193</v>
      </c>
      <c r="G256" s="50" t="s">
        <v>34</v>
      </c>
      <c r="H256" s="50" t="s">
        <v>72</v>
      </c>
      <c r="I256" s="50">
        <v>2</v>
      </c>
      <c r="J256" s="50" t="s">
        <v>2</v>
      </c>
      <c r="K256" s="50" t="s">
        <v>95</v>
      </c>
      <c r="L256" s="50" t="s">
        <v>25</v>
      </c>
      <c r="M256" s="50" t="s">
        <v>74</v>
      </c>
      <c r="N256" s="52">
        <v>549197.25699999998</v>
      </c>
      <c r="O256" s="52">
        <v>1841796.4</v>
      </c>
      <c r="P256" s="50" t="s">
        <v>192</v>
      </c>
      <c r="Q256" s="53">
        <v>1.9410000000000001</v>
      </c>
      <c r="R256" s="52">
        <v>268.20001220703119</v>
      </c>
      <c r="S256" s="50" t="s">
        <v>152</v>
      </c>
      <c r="T256" s="50" t="s">
        <v>193</v>
      </c>
      <c r="U256" s="50" t="s">
        <v>34</v>
      </c>
      <c r="V256" s="50" t="s">
        <v>72</v>
      </c>
    </row>
    <row r="257" spans="1:22" ht="18.75" x14ac:dyDescent="0.3">
      <c r="A257">
        <v>256</v>
      </c>
      <c r="B257" s="50" t="s">
        <v>849</v>
      </c>
      <c r="C257" s="51">
        <v>45357</v>
      </c>
      <c r="D257" s="50" t="s">
        <v>408</v>
      </c>
      <c r="E257" s="50">
        <v>620603</v>
      </c>
      <c r="F257" s="50" t="s">
        <v>193</v>
      </c>
      <c r="G257" s="50" t="s">
        <v>34</v>
      </c>
      <c r="H257" s="50" t="s">
        <v>72</v>
      </c>
      <c r="I257" s="50">
        <v>2</v>
      </c>
      <c r="J257" s="50" t="s">
        <v>2</v>
      </c>
      <c r="K257" s="50" t="s">
        <v>95</v>
      </c>
      <c r="L257" s="50" t="s">
        <v>25</v>
      </c>
      <c r="M257" s="50" t="s">
        <v>74</v>
      </c>
      <c r="N257" s="52">
        <v>549594.875</v>
      </c>
      <c r="O257" s="52">
        <v>1841857.06</v>
      </c>
      <c r="P257" s="50" t="s">
        <v>192</v>
      </c>
      <c r="Q257" s="53">
        <v>1.53</v>
      </c>
      <c r="R257" s="52">
        <v>269.89999389648438</v>
      </c>
      <c r="S257" s="50" t="s">
        <v>152</v>
      </c>
      <c r="T257" s="50" t="s">
        <v>193</v>
      </c>
      <c r="U257" s="50" t="s">
        <v>34</v>
      </c>
      <c r="V257" s="50" t="s">
        <v>72</v>
      </c>
    </row>
    <row r="258" spans="1:22" ht="18.75" x14ac:dyDescent="0.3">
      <c r="A258">
        <v>257</v>
      </c>
      <c r="B258" s="50" t="s">
        <v>850</v>
      </c>
      <c r="C258" s="51">
        <v>45357</v>
      </c>
      <c r="D258" s="50" t="s">
        <v>842</v>
      </c>
      <c r="E258" s="50">
        <v>620605</v>
      </c>
      <c r="F258" s="50" t="s">
        <v>230</v>
      </c>
      <c r="G258" s="50" t="s">
        <v>34</v>
      </c>
      <c r="H258" s="50" t="s">
        <v>72</v>
      </c>
      <c r="I258" s="50">
        <v>2</v>
      </c>
      <c r="J258" s="50" t="s">
        <v>2</v>
      </c>
      <c r="K258" s="50" t="s">
        <v>73</v>
      </c>
      <c r="L258" s="50" t="s">
        <v>22</v>
      </c>
      <c r="M258" s="50" t="s">
        <v>74</v>
      </c>
      <c r="N258" s="52">
        <v>576989.21100000001</v>
      </c>
      <c r="O258" s="52">
        <v>1845808.264</v>
      </c>
      <c r="P258" s="50" t="s">
        <v>851</v>
      </c>
      <c r="Q258" s="53">
        <v>1.8260000000000001</v>
      </c>
      <c r="R258" s="52">
        <v>340.20001220703119</v>
      </c>
      <c r="S258" s="50" t="s">
        <v>86</v>
      </c>
      <c r="T258" s="50" t="s">
        <v>232</v>
      </c>
      <c r="U258" s="50" t="s">
        <v>34</v>
      </c>
      <c r="V258" s="50" t="s">
        <v>72</v>
      </c>
    </row>
    <row r="259" spans="1:22" ht="18.75" x14ac:dyDescent="0.3">
      <c r="A259">
        <v>258</v>
      </c>
      <c r="B259" s="50" t="s">
        <v>852</v>
      </c>
      <c r="C259" s="51">
        <v>45357</v>
      </c>
      <c r="D259" s="50" t="s">
        <v>408</v>
      </c>
      <c r="E259" s="50">
        <v>620610</v>
      </c>
      <c r="F259" s="50" t="s">
        <v>338</v>
      </c>
      <c r="G259" s="50" t="s">
        <v>34</v>
      </c>
      <c r="H259" s="50" t="s">
        <v>72</v>
      </c>
      <c r="I259" s="50">
        <v>2</v>
      </c>
      <c r="J259" s="50" t="s">
        <v>2</v>
      </c>
      <c r="K259" s="50" t="s">
        <v>95</v>
      </c>
      <c r="L259" s="50" t="s">
        <v>25</v>
      </c>
      <c r="M259" s="50" t="s">
        <v>74</v>
      </c>
      <c r="N259" s="52">
        <v>559446.64399999997</v>
      </c>
      <c r="O259" s="52">
        <v>1857272.737</v>
      </c>
      <c r="P259" s="50" t="s">
        <v>339</v>
      </c>
      <c r="Q259" s="53">
        <v>2.794</v>
      </c>
      <c r="R259" s="52">
        <v>168.6000061035156</v>
      </c>
      <c r="S259" s="50" t="s">
        <v>139</v>
      </c>
      <c r="T259" s="50" t="s">
        <v>338</v>
      </c>
      <c r="U259" s="50" t="s">
        <v>34</v>
      </c>
      <c r="V259" s="50" t="s">
        <v>72</v>
      </c>
    </row>
    <row r="260" spans="1:22" ht="18.75" x14ac:dyDescent="0.3">
      <c r="A260">
        <v>259</v>
      </c>
      <c r="B260" s="50" t="s">
        <v>853</v>
      </c>
      <c r="C260" s="51">
        <v>45357</v>
      </c>
      <c r="D260" s="50" t="s">
        <v>408</v>
      </c>
      <c r="E260" s="50">
        <v>620610</v>
      </c>
      <c r="F260" s="50" t="s">
        <v>338</v>
      </c>
      <c r="G260" s="50" t="s">
        <v>34</v>
      </c>
      <c r="H260" s="50" t="s">
        <v>72</v>
      </c>
      <c r="I260" s="50">
        <v>2</v>
      </c>
      <c r="J260" s="50" t="s">
        <v>2</v>
      </c>
      <c r="K260" s="50" t="s">
        <v>95</v>
      </c>
      <c r="L260" s="50" t="s">
        <v>25</v>
      </c>
      <c r="M260" s="50" t="s">
        <v>74</v>
      </c>
      <c r="N260" s="52">
        <v>559399.58900000004</v>
      </c>
      <c r="O260" s="52">
        <v>1857332.344</v>
      </c>
      <c r="P260" s="50" t="s">
        <v>339</v>
      </c>
      <c r="Q260" s="53">
        <v>2.726</v>
      </c>
      <c r="R260" s="52">
        <v>169.3999938964844</v>
      </c>
      <c r="S260" s="50" t="s">
        <v>139</v>
      </c>
      <c r="T260" s="50" t="s">
        <v>338</v>
      </c>
      <c r="U260" s="50" t="s">
        <v>34</v>
      </c>
      <c r="V260" s="50" t="s">
        <v>72</v>
      </c>
    </row>
    <row r="261" spans="1:22" ht="18.75" x14ac:dyDescent="0.3">
      <c r="A261">
        <v>260</v>
      </c>
      <c r="B261" s="50" t="s">
        <v>854</v>
      </c>
      <c r="C261" s="51">
        <v>45358</v>
      </c>
      <c r="D261" s="50" t="s">
        <v>240</v>
      </c>
      <c r="E261" s="50">
        <v>620207</v>
      </c>
      <c r="F261" s="50" t="s">
        <v>104</v>
      </c>
      <c r="G261" s="50" t="s">
        <v>40</v>
      </c>
      <c r="H261" s="50" t="s">
        <v>72</v>
      </c>
      <c r="I261" s="50">
        <v>2</v>
      </c>
      <c r="J261" s="50" t="s">
        <v>2</v>
      </c>
      <c r="K261" s="50" t="s">
        <v>95</v>
      </c>
      <c r="L261" s="50" t="s">
        <v>25</v>
      </c>
      <c r="M261" s="50" t="s">
        <v>74</v>
      </c>
      <c r="N261" s="52">
        <v>599173.6</v>
      </c>
      <c r="O261" s="52">
        <v>1815623.814</v>
      </c>
      <c r="P261" s="50" t="s">
        <v>855</v>
      </c>
      <c r="Q261" s="53">
        <v>1.395</v>
      </c>
      <c r="R261" s="52">
        <v>70.599998474121094</v>
      </c>
      <c r="S261" s="50" t="s">
        <v>81</v>
      </c>
      <c r="T261" s="50" t="s">
        <v>104</v>
      </c>
      <c r="U261" s="50" t="s">
        <v>40</v>
      </c>
      <c r="V261" s="50" t="s">
        <v>72</v>
      </c>
    </row>
    <row r="262" spans="1:22" ht="18.75" x14ac:dyDescent="0.3">
      <c r="A262">
        <v>261</v>
      </c>
      <c r="B262" s="50" t="s">
        <v>856</v>
      </c>
      <c r="C262" s="51">
        <v>45358</v>
      </c>
      <c r="D262" s="50" t="s">
        <v>240</v>
      </c>
      <c r="E262" s="50">
        <v>620408</v>
      </c>
      <c r="F262" s="50" t="s">
        <v>683</v>
      </c>
      <c r="G262" s="50" t="s">
        <v>36</v>
      </c>
      <c r="H262" s="50" t="s">
        <v>72</v>
      </c>
      <c r="I262" s="50">
        <v>5</v>
      </c>
      <c r="J262" s="50" t="s">
        <v>89</v>
      </c>
      <c r="K262" s="50" t="s">
        <v>84</v>
      </c>
      <c r="L262" s="50" t="s">
        <v>24</v>
      </c>
      <c r="M262" s="50" t="s">
        <v>74</v>
      </c>
      <c r="N262" s="52">
        <v>576065.45900000003</v>
      </c>
      <c r="O262" s="52">
        <v>1775541.3459999999</v>
      </c>
      <c r="P262" s="50" t="s">
        <v>857</v>
      </c>
      <c r="Q262" s="53">
        <v>1.1619999999999999</v>
      </c>
      <c r="R262" s="52">
        <v>254.69999694824219</v>
      </c>
      <c r="S262" s="50" t="s">
        <v>152</v>
      </c>
      <c r="T262" s="50" t="s">
        <v>683</v>
      </c>
      <c r="U262" s="50" t="s">
        <v>36</v>
      </c>
      <c r="V262" s="50" t="s">
        <v>72</v>
      </c>
    </row>
    <row r="263" spans="1:22" ht="18.75" x14ac:dyDescent="0.3">
      <c r="A263">
        <v>262</v>
      </c>
      <c r="B263" s="50" t="s">
        <v>858</v>
      </c>
      <c r="C263" s="51">
        <v>45358</v>
      </c>
      <c r="D263" s="50" t="s">
        <v>240</v>
      </c>
      <c r="E263" s="50">
        <v>620409</v>
      </c>
      <c r="F263" s="50" t="s">
        <v>109</v>
      </c>
      <c r="G263" s="50" t="s">
        <v>36</v>
      </c>
      <c r="H263" s="50" t="s">
        <v>72</v>
      </c>
      <c r="I263" s="50">
        <v>5</v>
      </c>
      <c r="J263" s="50" t="s">
        <v>89</v>
      </c>
      <c r="K263" s="50" t="s">
        <v>73</v>
      </c>
      <c r="L263" s="50" t="s">
        <v>22</v>
      </c>
      <c r="M263" s="50" t="s">
        <v>74</v>
      </c>
      <c r="N263" s="52">
        <v>579847.45900000003</v>
      </c>
      <c r="O263" s="52">
        <v>1769117.4339999999</v>
      </c>
      <c r="P263" s="50" t="s">
        <v>859</v>
      </c>
      <c r="Q263" s="53">
        <v>1.032</v>
      </c>
      <c r="R263" s="52">
        <v>20.79999923706055</v>
      </c>
      <c r="S263" s="50" t="s">
        <v>86</v>
      </c>
      <c r="T263" s="50" t="s">
        <v>109</v>
      </c>
      <c r="U263" s="50" t="s">
        <v>36</v>
      </c>
      <c r="V263" s="50" t="s">
        <v>72</v>
      </c>
    </row>
    <row r="264" spans="1:22" ht="18.75" x14ac:dyDescent="0.3">
      <c r="A264">
        <v>263</v>
      </c>
      <c r="B264" s="50" t="s">
        <v>860</v>
      </c>
      <c r="C264" s="51">
        <v>45358</v>
      </c>
      <c r="D264" s="50" t="s">
        <v>240</v>
      </c>
      <c r="E264" s="50">
        <v>620504</v>
      </c>
      <c r="F264" s="50" t="s">
        <v>580</v>
      </c>
      <c r="G264" s="50" t="s">
        <v>32</v>
      </c>
      <c r="H264" s="50" t="s">
        <v>72</v>
      </c>
      <c r="I264" s="50">
        <v>5</v>
      </c>
      <c r="J264" s="50" t="s">
        <v>89</v>
      </c>
      <c r="K264" s="50" t="s">
        <v>73</v>
      </c>
      <c r="L264" s="50" t="s">
        <v>22</v>
      </c>
      <c r="M264" s="50" t="s">
        <v>74</v>
      </c>
      <c r="N264" s="52">
        <v>571195.375</v>
      </c>
      <c r="O264" s="52">
        <v>1801565.993</v>
      </c>
      <c r="P264" s="50" t="s">
        <v>861</v>
      </c>
      <c r="Q264" s="53">
        <v>1.6060000000000001</v>
      </c>
      <c r="R264" s="52">
        <v>149.3999938964844</v>
      </c>
      <c r="S264" s="50" t="s">
        <v>76</v>
      </c>
      <c r="T264" s="50" t="s">
        <v>580</v>
      </c>
      <c r="U264" s="50" t="s">
        <v>32</v>
      </c>
      <c r="V264" s="50" t="s">
        <v>72</v>
      </c>
    </row>
    <row r="265" spans="1:22" ht="18.75" x14ac:dyDescent="0.3">
      <c r="A265">
        <v>264</v>
      </c>
      <c r="B265" s="50" t="s">
        <v>862</v>
      </c>
      <c r="C265" s="51">
        <v>45359</v>
      </c>
      <c r="D265" s="50" t="s">
        <v>530</v>
      </c>
      <c r="E265" s="50">
        <v>620506</v>
      </c>
      <c r="F265" s="50" t="s">
        <v>131</v>
      </c>
      <c r="G265" s="50" t="s">
        <v>32</v>
      </c>
      <c r="H265" s="50" t="s">
        <v>72</v>
      </c>
      <c r="I265" s="50">
        <v>5</v>
      </c>
      <c r="J265" s="50" t="s">
        <v>89</v>
      </c>
      <c r="K265" s="50" t="s">
        <v>84</v>
      </c>
      <c r="L265" s="50" t="s">
        <v>24</v>
      </c>
      <c r="M265" s="50" t="s">
        <v>74</v>
      </c>
      <c r="N265" s="52">
        <v>583905.35900000005</v>
      </c>
      <c r="O265" s="52">
        <v>1791533.013</v>
      </c>
      <c r="P265" s="50" t="s">
        <v>863</v>
      </c>
      <c r="Q265" s="53">
        <v>0.68799999999999994</v>
      </c>
      <c r="R265" s="52">
        <v>244.8999938964844</v>
      </c>
      <c r="S265" s="50" t="s">
        <v>97</v>
      </c>
      <c r="T265" s="50" t="s">
        <v>131</v>
      </c>
      <c r="U265" s="50" t="s">
        <v>32</v>
      </c>
      <c r="V265" s="50" t="s">
        <v>72</v>
      </c>
    </row>
    <row r="266" spans="1:22" ht="18.75" x14ac:dyDescent="0.3">
      <c r="A266">
        <v>265</v>
      </c>
      <c r="B266" s="50" t="s">
        <v>864</v>
      </c>
      <c r="C266" s="51">
        <v>45359</v>
      </c>
      <c r="D266" s="50" t="s">
        <v>530</v>
      </c>
      <c r="E266" s="50">
        <v>620508</v>
      </c>
      <c r="F266" s="50" t="s">
        <v>306</v>
      </c>
      <c r="G266" s="50" t="s">
        <v>32</v>
      </c>
      <c r="H266" s="50" t="s">
        <v>72</v>
      </c>
      <c r="I266" s="50">
        <v>5</v>
      </c>
      <c r="J266" s="50" t="s">
        <v>89</v>
      </c>
      <c r="K266" s="50" t="s">
        <v>73</v>
      </c>
      <c r="L266" s="50" t="s">
        <v>22</v>
      </c>
      <c r="M266" s="50" t="s">
        <v>74</v>
      </c>
      <c r="N266" s="52">
        <v>571156.09400000004</v>
      </c>
      <c r="O266" s="52">
        <v>1796567.8389999999</v>
      </c>
      <c r="P266" s="50" t="s">
        <v>816</v>
      </c>
      <c r="Q266" s="53">
        <v>0.67700000000000005</v>
      </c>
      <c r="R266" s="52">
        <v>63.900001525878913</v>
      </c>
      <c r="S266" s="50" t="s">
        <v>91</v>
      </c>
      <c r="T266" s="50" t="s">
        <v>306</v>
      </c>
      <c r="U266" s="50" t="s">
        <v>32</v>
      </c>
      <c r="V266" s="50" t="s">
        <v>72</v>
      </c>
    </row>
    <row r="267" spans="1:22" ht="18.75" x14ac:dyDescent="0.3">
      <c r="A267">
        <v>266</v>
      </c>
      <c r="B267" s="50" t="s">
        <v>865</v>
      </c>
      <c r="C267" s="51">
        <v>45359</v>
      </c>
      <c r="D267" s="50" t="s">
        <v>530</v>
      </c>
      <c r="E267" s="50">
        <v>621001</v>
      </c>
      <c r="F267" s="50" t="s">
        <v>39</v>
      </c>
      <c r="G267" s="50" t="s">
        <v>39</v>
      </c>
      <c r="H267" s="50" t="s">
        <v>72</v>
      </c>
      <c r="I267" s="50">
        <v>5</v>
      </c>
      <c r="J267" s="50" t="s">
        <v>89</v>
      </c>
      <c r="K267" s="50" t="s">
        <v>84</v>
      </c>
      <c r="L267" s="50" t="s">
        <v>24</v>
      </c>
      <c r="M267" s="50" t="s">
        <v>74</v>
      </c>
      <c r="N267" s="52">
        <v>605791.68099999998</v>
      </c>
      <c r="O267" s="52">
        <v>1798750.1880000001</v>
      </c>
      <c r="P267" s="50" t="s">
        <v>866</v>
      </c>
      <c r="Q267" s="53">
        <v>2.52</v>
      </c>
      <c r="R267" s="52">
        <v>216.80000305175781</v>
      </c>
      <c r="S267" s="50" t="s">
        <v>97</v>
      </c>
      <c r="T267" s="50" t="s">
        <v>39</v>
      </c>
      <c r="U267" s="50" t="s">
        <v>39</v>
      </c>
      <c r="V267" s="50" t="s">
        <v>72</v>
      </c>
    </row>
    <row r="268" spans="1:22" ht="18.75" x14ac:dyDescent="0.3">
      <c r="A268">
        <v>267</v>
      </c>
      <c r="B268" s="50" t="s">
        <v>867</v>
      </c>
      <c r="C268" s="51">
        <v>45362</v>
      </c>
      <c r="D268" s="50" t="s">
        <v>434</v>
      </c>
      <c r="E268" s="50">
        <v>620407</v>
      </c>
      <c r="F268" s="50" t="s">
        <v>111</v>
      </c>
      <c r="G268" s="50" t="s">
        <v>36</v>
      </c>
      <c r="H268" s="50" t="s">
        <v>72</v>
      </c>
      <c r="I268" s="50">
        <v>2</v>
      </c>
      <c r="J268" s="50" t="s">
        <v>2</v>
      </c>
      <c r="K268" s="50" t="s">
        <v>95</v>
      </c>
      <c r="L268" s="50" t="s">
        <v>25</v>
      </c>
      <c r="M268" s="50" t="s">
        <v>74</v>
      </c>
      <c r="N268" s="52">
        <v>561807.66599999997</v>
      </c>
      <c r="O268" s="52">
        <v>1761345.36</v>
      </c>
      <c r="P268" s="50" t="s">
        <v>868</v>
      </c>
      <c r="Q268" s="53">
        <v>0.70699999999999996</v>
      </c>
      <c r="R268" s="52">
        <v>238.69999694824219</v>
      </c>
      <c r="S268" s="50" t="s">
        <v>97</v>
      </c>
      <c r="T268" s="50" t="s">
        <v>111</v>
      </c>
      <c r="U268" s="50" t="s">
        <v>36</v>
      </c>
      <c r="V268" s="50" t="s">
        <v>72</v>
      </c>
    </row>
    <row r="269" spans="1:22" ht="18.75" x14ac:dyDescent="0.3">
      <c r="A269">
        <v>268</v>
      </c>
      <c r="B269" s="50" t="s">
        <v>869</v>
      </c>
      <c r="C269" s="51">
        <v>45362</v>
      </c>
      <c r="D269" s="50" t="s">
        <v>434</v>
      </c>
      <c r="E269" s="50">
        <v>620407</v>
      </c>
      <c r="F269" s="50" t="s">
        <v>111</v>
      </c>
      <c r="G269" s="50" t="s">
        <v>36</v>
      </c>
      <c r="H269" s="50" t="s">
        <v>72</v>
      </c>
      <c r="I269" s="50">
        <v>2</v>
      </c>
      <c r="J269" s="50" t="s">
        <v>2</v>
      </c>
      <c r="K269" s="50" t="s">
        <v>95</v>
      </c>
      <c r="L269" s="50" t="s">
        <v>25</v>
      </c>
      <c r="M269" s="50" t="s">
        <v>74</v>
      </c>
      <c r="N269" s="52">
        <v>561714.196</v>
      </c>
      <c r="O269" s="52">
        <v>1761472.314</v>
      </c>
      <c r="P269" s="50" t="s">
        <v>868</v>
      </c>
      <c r="Q269" s="53">
        <v>0.74</v>
      </c>
      <c r="R269" s="52">
        <v>251</v>
      </c>
      <c r="S269" s="50" t="s">
        <v>152</v>
      </c>
      <c r="T269" s="50" t="s">
        <v>111</v>
      </c>
      <c r="U269" s="50" t="s">
        <v>36</v>
      </c>
      <c r="V269" s="50" t="s">
        <v>72</v>
      </c>
    </row>
    <row r="270" spans="1:22" ht="18.75" x14ac:dyDescent="0.3">
      <c r="A270">
        <v>269</v>
      </c>
      <c r="B270" s="50" t="s">
        <v>870</v>
      </c>
      <c r="C270" s="51">
        <v>45362</v>
      </c>
      <c r="D270" s="50" t="s">
        <v>434</v>
      </c>
      <c r="E270" s="50">
        <v>620407</v>
      </c>
      <c r="F270" s="50" t="s">
        <v>111</v>
      </c>
      <c r="G270" s="50" t="s">
        <v>36</v>
      </c>
      <c r="H270" s="50" t="s">
        <v>72</v>
      </c>
      <c r="I270" s="50">
        <v>2</v>
      </c>
      <c r="J270" s="50" t="s">
        <v>2</v>
      </c>
      <c r="K270" s="50" t="s">
        <v>95</v>
      </c>
      <c r="L270" s="50" t="s">
        <v>25</v>
      </c>
      <c r="M270" s="50" t="s">
        <v>74</v>
      </c>
      <c r="N270" s="52">
        <v>570756.67700000003</v>
      </c>
      <c r="O270" s="52">
        <v>1762411.7490000001</v>
      </c>
      <c r="P270" s="50" t="s">
        <v>690</v>
      </c>
      <c r="Q270" s="53">
        <v>3.4350000000000001</v>
      </c>
      <c r="R270" s="52">
        <v>178.1000061035156</v>
      </c>
      <c r="S270" s="50" t="s">
        <v>139</v>
      </c>
      <c r="T270" s="50" t="s">
        <v>111</v>
      </c>
      <c r="U270" s="50" t="s">
        <v>36</v>
      </c>
      <c r="V270" s="50" t="s">
        <v>72</v>
      </c>
    </row>
    <row r="271" spans="1:22" ht="18.75" x14ac:dyDescent="0.3">
      <c r="A271">
        <v>270</v>
      </c>
      <c r="B271" s="50" t="s">
        <v>871</v>
      </c>
      <c r="C271" s="51">
        <v>45362</v>
      </c>
      <c r="D271" s="50" t="s">
        <v>434</v>
      </c>
      <c r="E271" s="50">
        <v>620507</v>
      </c>
      <c r="F271" s="50" t="s">
        <v>88</v>
      </c>
      <c r="G271" s="50" t="s">
        <v>32</v>
      </c>
      <c r="H271" s="50" t="s">
        <v>72</v>
      </c>
      <c r="I271" s="50">
        <v>5</v>
      </c>
      <c r="J271" s="50" t="s">
        <v>89</v>
      </c>
      <c r="K271" s="50" t="s">
        <v>84</v>
      </c>
      <c r="L271" s="50" t="s">
        <v>24</v>
      </c>
      <c r="M271" s="50" t="s">
        <v>74</v>
      </c>
      <c r="N271" s="52">
        <v>595279.68799999997</v>
      </c>
      <c r="O271" s="52">
        <v>1795296.622</v>
      </c>
      <c r="P271" s="50" t="s">
        <v>798</v>
      </c>
      <c r="Q271" s="53">
        <v>1.222</v>
      </c>
      <c r="R271" s="52">
        <v>201.30000305175781</v>
      </c>
      <c r="S271" s="50" t="s">
        <v>139</v>
      </c>
      <c r="T271" s="50" t="s">
        <v>175</v>
      </c>
      <c r="U271" s="50" t="s">
        <v>37</v>
      </c>
      <c r="V271" s="50" t="s">
        <v>72</v>
      </c>
    </row>
    <row r="272" spans="1:22" ht="18.75" x14ac:dyDescent="0.3">
      <c r="A272">
        <v>271</v>
      </c>
      <c r="B272" s="50" t="s">
        <v>872</v>
      </c>
      <c r="C272" s="51">
        <v>45362</v>
      </c>
      <c r="D272" s="50" t="s">
        <v>434</v>
      </c>
      <c r="E272" s="50">
        <v>621004</v>
      </c>
      <c r="F272" s="50" t="s">
        <v>234</v>
      </c>
      <c r="G272" s="50" t="s">
        <v>39</v>
      </c>
      <c r="H272" s="50" t="s">
        <v>72</v>
      </c>
      <c r="I272" s="50">
        <v>5</v>
      </c>
      <c r="J272" s="50" t="s">
        <v>89</v>
      </c>
      <c r="K272" s="50" t="s">
        <v>84</v>
      </c>
      <c r="L272" s="50" t="s">
        <v>24</v>
      </c>
      <c r="M272" s="50" t="s">
        <v>74</v>
      </c>
      <c r="N272" s="52">
        <v>602636.76</v>
      </c>
      <c r="O272" s="52">
        <v>1790602.5530000001</v>
      </c>
      <c r="P272" s="50" t="s">
        <v>431</v>
      </c>
      <c r="Q272" s="53">
        <v>1.6639999999999999</v>
      </c>
      <c r="R272" s="52">
        <v>306.10000610351563</v>
      </c>
      <c r="S272" s="50" t="s">
        <v>107</v>
      </c>
      <c r="T272" s="50" t="s">
        <v>282</v>
      </c>
      <c r="U272" s="50" t="s">
        <v>39</v>
      </c>
      <c r="V272" s="50" t="s">
        <v>72</v>
      </c>
    </row>
    <row r="273" spans="1:22" ht="18.75" x14ac:dyDescent="0.3">
      <c r="A273">
        <v>272</v>
      </c>
      <c r="B273" s="50" t="s">
        <v>873</v>
      </c>
      <c r="C273" s="51">
        <v>45362</v>
      </c>
      <c r="D273" s="50" t="s">
        <v>434</v>
      </c>
      <c r="E273" s="50">
        <v>621004</v>
      </c>
      <c r="F273" s="50" t="s">
        <v>234</v>
      </c>
      <c r="G273" s="50" t="s">
        <v>39</v>
      </c>
      <c r="H273" s="50" t="s">
        <v>72</v>
      </c>
      <c r="I273" s="50">
        <v>5</v>
      </c>
      <c r="J273" s="50" t="s">
        <v>89</v>
      </c>
      <c r="K273" s="50" t="s">
        <v>84</v>
      </c>
      <c r="L273" s="50" t="s">
        <v>24</v>
      </c>
      <c r="M273" s="50" t="s">
        <v>74</v>
      </c>
      <c r="N273" s="52">
        <v>602991.46299999999</v>
      </c>
      <c r="O273" s="52">
        <v>1790648.466</v>
      </c>
      <c r="P273" s="50" t="s">
        <v>431</v>
      </c>
      <c r="Q273" s="53">
        <v>1.383</v>
      </c>
      <c r="R273" s="52">
        <v>295.10000610351563</v>
      </c>
      <c r="S273" s="50" t="s">
        <v>107</v>
      </c>
      <c r="T273" s="50" t="s">
        <v>150</v>
      </c>
      <c r="U273" s="50" t="s">
        <v>39</v>
      </c>
      <c r="V273" s="50" t="s">
        <v>72</v>
      </c>
    </row>
    <row r="274" spans="1:22" ht="18.75" x14ac:dyDescent="0.3">
      <c r="A274">
        <v>273</v>
      </c>
      <c r="B274" s="50" t="s">
        <v>874</v>
      </c>
      <c r="C274" s="51">
        <v>45362</v>
      </c>
      <c r="D274" s="50" t="s">
        <v>434</v>
      </c>
      <c r="E274" s="50">
        <v>621004</v>
      </c>
      <c r="F274" s="50" t="s">
        <v>234</v>
      </c>
      <c r="G274" s="50" t="s">
        <v>39</v>
      </c>
      <c r="H274" s="50" t="s">
        <v>72</v>
      </c>
      <c r="I274" s="50">
        <v>5</v>
      </c>
      <c r="J274" s="50" t="s">
        <v>89</v>
      </c>
      <c r="K274" s="50" t="s">
        <v>84</v>
      </c>
      <c r="L274" s="50" t="s">
        <v>24</v>
      </c>
      <c r="M274" s="50" t="s">
        <v>74</v>
      </c>
      <c r="N274" s="52">
        <v>603105.75300000003</v>
      </c>
      <c r="O274" s="52">
        <v>1790668.916</v>
      </c>
      <c r="P274" s="50" t="s">
        <v>431</v>
      </c>
      <c r="Q274" s="53">
        <v>1.286</v>
      </c>
      <c r="R274" s="52">
        <v>298.10000610351563</v>
      </c>
      <c r="S274" s="50" t="s">
        <v>107</v>
      </c>
      <c r="T274" s="50" t="s">
        <v>150</v>
      </c>
      <c r="U274" s="50" t="s">
        <v>39</v>
      </c>
      <c r="V274" s="50" t="s">
        <v>72</v>
      </c>
    </row>
    <row r="275" spans="1:22" ht="18.75" x14ac:dyDescent="0.3">
      <c r="A275">
        <v>274</v>
      </c>
      <c r="B275" s="50" t="s">
        <v>875</v>
      </c>
      <c r="C275" s="51">
        <v>45363</v>
      </c>
      <c r="D275" s="50" t="s">
        <v>101</v>
      </c>
      <c r="E275" s="50">
        <v>620107</v>
      </c>
      <c r="F275" s="50" t="s">
        <v>191</v>
      </c>
      <c r="G275" s="50" t="s">
        <v>30</v>
      </c>
      <c r="H275" s="50" t="s">
        <v>72</v>
      </c>
      <c r="I275" s="50">
        <v>2</v>
      </c>
      <c r="J275" s="50" t="s">
        <v>2</v>
      </c>
      <c r="K275" s="50" t="s">
        <v>95</v>
      </c>
      <c r="L275" s="50" t="s">
        <v>25</v>
      </c>
      <c r="M275" s="50" t="s">
        <v>74</v>
      </c>
      <c r="N275" s="52">
        <v>545193.49300000002</v>
      </c>
      <c r="O275" s="52">
        <v>1840566.2420000001</v>
      </c>
      <c r="P275" s="50" t="s">
        <v>208</v>
      </c>
      <c r="Q275" s="53">
        <v>0.91</v>
      </c>
      <c r="R275" s="52">
        <v>127</v>
      </c>
      <c r="S275" s="50" t="s">
        <v>76</v>
      </c>
      <c r="T275" s="50" t="s">
        <v>193</v>
      </c>
      <c r="U275" s="50" t="s">
        <v>34</v>
      </c>
      <c r="V275" s="50" t="s">
        <v>72</v>
      </c>
    </row>
    <row r="276" spans="1:22" ht="18.75" x14ac:dyDescent="0.3">
      <c r="A276">
        <v>275</v>
      </c>
      <c r="B276" s="50" t="s">
        <v>876</v>
      </c>
      <c r="C276" s="51">
        <v>45363</v>
      </c>
      <c r="D276" s="50" t="s">
        <v>449</v>
      </c>
      <c r="E276" s="50">
        <v>620203</v>
      </c>
      <c r="F276" s="50" t="s">
        <v>265</v>
      </c>
      <c r="G276" s="50" t="s">
        <v>40</v>
      </c>
      <c r="H276" s="50" t="s">
        <v>72</v>
      </c>
      <c r="I276" s="50">
        <v>2</v>
      </c>
      <c r="J276" s="50" t="s">
        <v>2</v>
      </c>
      <c r="K276" s="50" t="s">
        <v>73</v>
      </c>
      <c r="L276" s="50" t="s">
        <v>22</v>
      </c>
      <c r="M276" s="50" t="s">
        <v>74</v>
      </c>
      <c r="N276" s="52">
        <v>575284.56200000003</v>
      </c>
      <c r="O276" s="52">
        <v>1816560.7749999999</v>
      </c>
      <c r="P276" s="50" t="s">
        <v>877</v>
      </c>
      <c r="Q276" s="53">
        <v>1.292</v>
      </c>
      <c r="R276" s="52">
        <v>273.39999389648438</v>
      </c>
      <c r="S276" s="50" t="s">
        <v>152</v>
      </c>
      <c r="T276" s="50" t="s">
        <v>265</v>
      </c>
      <c r="U276" s="50" t="s">
        <v>40</v>
      </c>
      <c r="V276" s="50" t="s">
        <v>72</v>
      </c>
    </row>
    <row r="277" spans="1:22" ht="18.75" x14ac:dyDescent="0.3">
      <c r="A277">
        <v>276</v>
      </c>
      <c r="B277" s="50" t="s">
        <v>878</v>
      </c>
      <c r="C277" s="51">
        <v>45363</v>
      </c>
      <c r="D277" s="50" t="s">
        <v>449</v>
      </c>
      <c r="E277" s="50">
        <v>620203</v>
      </c>
      <c r="F277" s="50" t="s">
        <v>265</v>
      </c>
      <c r="G277" s="50" t="s">
        <v>40</v>
      </c>
      <c r="H277" s="50" t="s">
        <v>72</v>
      </c>
      <c r="I277" s="50">
        <v>2</v>
      </c>
      <c r="J277" s="50" t="s">
        <v>2</v>
      </c>
      <c r="K277" s="50" t="s">
        <v>73</v>
      </c>
      <c r="L277" s="50" t="s">
        <v>22</v>
      </c>
      <c r="M277" s="50" t="s">
        <v>74</v>
      </c>
      <c r="N277" s="52">
        <v>575472.27099999995</v>
      </c>
      <c r="O277" s="52">
        <v>1816618.956</v>
      </c>
      <c r="P277" s="50" t="s">
        <v>877</v>
      </c>
      <c r="Q277" s="53">
        <v>1.1040000000000001</v>
      </c>
      <c r="R277" s="52">
        <v>276.89999389648438</v>
      </c>
      <c r="S277" s="50" t="s">
        <v>152</v>
      </c>
      <c r="T277" s="50" t="s">
        <v>265</v>
      </c>
      <c r="U277" s="50" t="s">
        <v>40</v>
      </c>
      <c r="V277" s="50" t="s">
        <v>72</v>
      </c>
    </row>
    <row r="278" spans="1:22" ht="18.75" x14ac:dyDescent="0.3">
      <c r="A278">
        <v>277</v>
      </c>
      <c r="B278" s="50" t="s">
        <v>879</v>
      </c>
      <c r="C278" s="51">
        <v>45363</v>
      </c>
      <c r="D278" s="50" t="s">
        <v>101</v>
      </c>
      <c r="E278" s="50">
        <v>620501</v>
      </c>
      <c r="F278" s="50" t="s">
        <v>32</v>
      </c>
      <c r="G278" s="50" t="s">
        <v>32</v>
      </c>
      <c r="H278" s="50" t="s">
        <v>72</v>
      </c>
      <c r="I278" s="50">
        <v>5</v>
      </c>
      <c r="J278" s="50" t="s">
        <v>89</v>
      </c>
      <c r="K278" s="50" t="s">
        <v>73</v>
      </c>
      <c r="L278" s="50" t="s">
        <v>22</v>
      </c>
      <c r="M278" s="50" t="s">
        <v>74</v>
      </c>
      <c r="N278" s="52">
        <v>578021.18799999997</v>
      </c>
      <c r="O278" s="52">
        <v>1791161.7279999999</v>
      </c>
      <c r="P278" s="50" t="s">
        <v>880</v>
      </c>
      <c r="Q278" s="53">
        <v>0.83</v>
      </c>
      <c r="R278" s="52">
        <v>176.19999694824219</v>
      </c>
      <c r="S278" s="50" t="s">
        <v>139</v>
      </c>
      <c r="T278" s="50" t="s">
        <v>32</v>
      </c>
      <c r="U278" s="50" t="s">
        <v>32</v>
      </c>
      <c r="V278" s="50" t="s">
        <v>72</v>
      </c>
    </row>
    <row r="279" spans="1:22" ht="18.75" x14ac:dyDescent="0.3">
      <c r="A279">
        <v>278</v>
      </c>
      <c r="B279" s="50" t="s">
        <v>881</v>
      </c>
      <c r="C279" s="51">
        <v>45363</v>
      </c>
      <c r="D279" s="50" t="s">
        <v>101</v>
      </c>
      <c r="E279" s="50">
        <v>620501</v>
      </c>
      <c r="F279" s="50" t="s">
        <v>32</v>
      </c>
      <c r="G279" s="50" t="s">
        <v>32</v>
      </c>
      <c r="H279" s="50" t="s">
        <v>72</v>
      </c>
      <c r="I279" s="50">
        <v>5</v>
      </c>
      <c r="J279" s="50" t="s">
        <v>89</v>
      </c>
      <c r="K279" s="50" t="s">
        <v>73</v>
      </c>
      <c r="L279" s="50" t="s">
        <v>22</v>
      </c>
      <c r="M279" s="50" t="s">
        <v>74</v>
      </c>
      <c r="N279" s="52">
        <v>578050.95700000005</v>
      </c>
      <c r="O279" s="52">
        <v>1791207.1910000001</v>
      </c>
      <c r="P279" s="50" t="s">
        <v>880</v>
      </c>
      <c r="Q279" s="53">
        <v>0.78800000000000003</v>
      </c>
      <c r="R279" s="52">
        <v>173.80000305175781</v>
      </c>
      <c r="S279" s="50" t="s">
        <v>139</v>
      </c>
      <c r="T279" s="50" t="s">
        <v>32</v>
      </c>
      <c r="U279" s="50" t="s">
        <v>32</v>
      </c>
      <c r="V279" s="50" t="s">
        <v>72</v>
      </c>
    </row>
    <row r="280" spans="1:22" ht="18.75" x14ac:dyDescent="0.3">
      <c r="A280">
        <v>279</v>
      </c>
      <c r="B280" s="50" t="s">
        <v>882</v>
      </c>
      <c r="C280" s="51">
        <v>45363</v>
      </c>
      <c r="D280" s="50" t="s">
        <v>101</v>
      </c>
      <c r="E280" s="50">
        <v>620501</v>
      </c>
      <c r="F280" s="50" t="s">
        <v>32</v>
      </c>
      <c r="G280" s="50" t="s">
        <v>32</v>
      </c>
      <c r="H280" s="50" t="s">
        <v>72</v>
      </c>
      <c r="I280" s="50">
        <v>5</v>
      </c>
      <c r="J280" s="50" t="s">
        <v>89</v>
      </c>
      <c r="K280" s="50" t="s">
        <v>73</v>
      </c>
      <c r="L280" s="50" t="s">
        <v>22</v>
      </c>
      <c r="M280" s="50" t="s">
        <v>74</v>
      </c>
      <c r="N280" s="52">
        <v>578422.86499999999</v>
      </c>
      <c r="O280" s="52">
        <v>1791229.5349999999</v>
      </c>
      <c r="P280" s="50" t="s">
        <v>880</v>
      </c>
      <c r="Q280" s="53">
        <v>0.89500000000000002</v>
      </c>
      <c r="R280" s="52">
        <v>148.5</v>
      </c>
      <c r="S280" s="50" t="s">
        <v>76</v>
      </c>
      <c r="T280" s="50" t="s">
        <v>32</v>
      </c>
      <c r="U280" s="50" t="s">
        <v>32</v>
      </c>
      <c r="V280" s="50" t="s">
        <v>72</v>
      </c>
    </row>
    <row r="281" spans="1:22" ht="18.75" x14ac:dyDescent="0.3">
      <c r="A281">
        <v>280</v>
      </c>
      <c r="B281" s="50" t="s">
        <v>883</v>
      </c>
      <c r="C281" s="51">
        <v>45364</v>
      </c>
      <c r="D281" s="50" t="s">
        <v>884</v>
      </c>
      <c r="E281" s="50">
        <v>620406</v>
      </c>
      <c r="F281" s="50" t="s">
        <v>885</v>
      </c>
      <c r="G281" s="50" t="s">
        <v>36</v>
      </c>
      <c r="H281" s="50" t="s">
        <v>72</v>
      </c>
      <c r="I281" s="50">
        <v>5</v>
      </c>
      <c r="J281" s="50" t="s">
        <v>89</v>
      </c>
      <c r="K281" s="50" t="s">
        <v>73</v>
      </c>
      <c r="L281" s="50" t="s">
        <v>22</v>
      </c>
      <c r="M281" s="50" t="s">
        <v>74</v>
      </c>
      <c r="N281" s="52">
        <v>586914.92799999996</v>
      </c>
      <c r="O281" s="52">
        <v>1765547.4990000001</v>
      </c>
      <c r="P281" s="50" t="s">
        <v>886</v>
      </c>
      <c r="Q281" s="53">
        <v>2.1139999999999999</v>
      </c>
      <c r="R281" s="52">
        <v>226.1000061035156</v>
      </c>
      <c r="S281" s="50" t="s">
        <v>97</v>
      </c>
      <c r="T281" s="50" t="s">
        <v>885</v>
      </c>
      <c r="U281" s="50" t="s">
        <v>36</v>
      </c>
      <c r="V281" s="50" t="s">
        <v>72</v>
      </c>
    </row>
    <row r="282" spans="1:22" ht="18.75" x14ac:dyDescent="0.3">
      <c r="A282">
        <v>281</v>
      </c>
      <c r="B282" s="50" t="s">
        <v>887</v>
      </c>
      <c r="C282" s="51">
        <v>45365</v>
      </c>
      <c r="D282" s="50" t="s">
        <v>888</v>
      </c>
      <c r="E282" s="50">
        <v>620302</v>
      </c>
      <c r="F282" s="50" t="s">
        <v>619</v>
      </c>
      <c r="G282" s="50" t="s">
        <v>31</v>
      </c>
      <c r="H282" s="50" t="s">
        <v>72</v>
      </c>
      <c r="I282" s="50">
        <v>2</v>
      </c>
      <c r="J282" s="50" t="s">
        <v>2</v>
      </c>
      <c r="K282" s="50" t="s">
        <v>95</v>
      </c>
      <c r="L282" s="50" t="s">
        <v>25</v>
      </c>
      <c r="M282" s="50" t="s">
        <v>74</v>
      </c>
      <c r="N282" s="52">
        <v>533885.41299999994</v>
      </c>
      <c r="O282" s="52">
        <v>1809877.6980000001</v>
      </c>
      <c r="P282" s="50" t="s">
        <v>889</v>
      </c>
      <c r="Q282" s="53">
        <v>2.1970000000000001</v>
      </c>
      <c r="R282" s="52">
        <v>153.1000061035156</v>
      </c>
      <c r="S282" s="50" t="s">
        <v>76</v>
      </c>
      <c r="T282" s="50" t="s">
        <v>619</v>
      </c>
      <c r="U282" s="50" t="s">
        <v>31</v>
      </c>
      <c r="V282" s="50" t="s">
        <v>72</v>
      </c>
    </row>
    <row r="283" spans="1:22" ht="18.75" x14ac:dyDescent="0.3">
      <c r="A283">
        <v>282</v>
      </c>
      <c r="B283" s="50" t="s">
        <v>890</v>
      </c>
      <c r="C283" s="51">
        <v>45365</v>
      </c>
      <c r="D283" s="50" t="s">
        <v>888</v>
      </c>
      <c r="E283" s="50">
        <v>620406</v>
      </c>
      <c r="F283" s="50" t="s">
        <v>885</v>
      </c>
      <c r="G283" s="50" t="s">
        <v>36</v>
      </c>
      <c r="H283" s="50" t="s">
        <v>72</v>
      </c>
      <c r="I283" s="50">
        <v>5</v>
      </c>
      <c r="J283" s="50" t="s">
        <v>89</v>
      </c>
      <c r="K283" s="50" t="s">
        <v>73</v>
      </c>
      <c r="L283" s="50" t="s">
        <v>22</v>
      </c>
      <c r="M283" s="50" t="s">
        <v>74</v>
      </c>
      <c r="N283" s="52">
        <v>587949.25199999998</v>
      </c>
      <c r="O283" s="52">
        <v>1764874.5290000001</v>
      </c>
      <c r="P283" s="50" t="s">
        <v>886</v>
      </c>
      <c r="Q283" s="53">
        <v>1.8520000000000001</v>
      </c>
      <c r="R283" s="52">
        <v>205.8999938964844</v>
      </c>
      <c r="S283" s="50" t="s">
        <v>97</v>
      </c>
      <c r="T283" s="50" t="s">
        <v>885</v>
      </c>
      <c r="U283" s="50" t="s">
        <v>36</v>
      </c>
      <c r="V283" s="50" t="s">
        <v>72</v>
      </c>
    </row>
    <row r="284" spans="1:22" ht="18.75" x14ac:dyDescent="0.3">
      <c r="A284">
        <v>283</v>
      </c>
      <c r="B284" s="50" t="s">
        <v>891</v>
      </c>
      <c r="C284" s="51">
        <v>45365</v>
      </c>
      <c r="D284" s="50" t="s">
        <v>888</v>
      </c>
      <c r="E284" s="50">
        <v>620406</v>
      </c>
      <c r="F284" s="50" t="s">
        <v>885</v>
      </c>
      <c r="G284" s="50" t="s">
        <v>36</v>
      </c>
      <c r="H284" s="50" t="s">
        <v>72</v>
      </c>
      <c r="I284" s="50">
        <v>5</v>
      </c>
      <c r="J284" s="50" t="s">
        <v>89</v>
      </c>
      <c r="K284" s="50" t="s">
        <v>73</v>
      </c>
      <c r="L284" s="50" t="s">
        <v>22</v>
      </c>
      <c r="M284" s="50" t="s">
        <v>74</v>
      </c>
      <c r="N284" s="52">
        <v>588414.39099999995</v>
      </c>
      <c r="O284" s="52">
        <v>1764978.1440000001</v>
      </c>
      <c r="P284" s="50" t="s">
        <v>892</v>
      </c>
      <c r="Q284" s="53">
        <v>1.4379999999999999</v>
      </c>
      <c r="R284" s="52">
        <v>285.20001220703119</v>
      </c>
      <c r="S284" s="50" t="s">
        <v>152</v>
      </c>
      <c r="T284" s="50" t="s">
        <v>893</v>
      </c>
      <c r="U284" s="50" t="s">
        <v>894</v>
      </c>
      <c r="V284" s="50" t="s">
        <v>186</v>
      </c>
    </row>
    <row r="285" spans="1:22" ht="18.75" x14ac:dyDescent="0.3">
      <c r="A285">
        <v>284</v>
      </c>
      <c r="B285" s="50" t="s">
        <v>895</v>
      </c>
      <c r="C285" s="51">
        <v>45365</v>
      </c>
      <c r="D285" s="50" t="s">
        <v>888</v>
      </c>
      <c r="E285" s="50">
        <v>620406</v>
      </c>
      <c r="F285" s="50" t="s">
        <v>885</v>
      </c>
      <c r="G285" s="50" t="s">
        <v>36</v>
      </c>
      <c r="H285" s="50" t="s">
        <v>72</v>
      </c>
      <c r="I285" s="50">
        <v>5</v>
      </c>
      <c r="J285" s="50" t="s">
        <v>89</v>
      </c>
      <c r="K285" s="50" t="s">
        <v>73</v>
      </c>
      <c r="L285" s="50" t="s">
        <v>22</v>
      </c>
      <c r="M285" s="50" t="s">
        <v>74</v>
      </c>
      <c r="N285" s="52">
        <v>588313.92000000004</v>
      </c>
      <c r="O285" s="52">
        <v>1765215.591</v>
      </c>
      <c r="P285" s="50" t="s">
        <v>886</v>
      </c>
      <c r="Q285" s="53">
        <v>1.397</v>
      </c>
      <c r="R285" s="52">
        <v>198</v>
      </c>
      <c r="S285" s="50" t="s">
        <v>139</v>
      </c>
      <c r="T285" s="50" t="s">
        <v>885</v>
      </c>
      <c r="U285" s="50" t="s">
        <v>36</v>
      </c>
      <c r="V285" s="50" t="s">
        <v>72</v>
      </c>
    </row>
    <row r="286" spans="1:22" ht="18.75" x14ac:dyDescent="0.3">
      <c r="A286">
        <v>285</v>
      </c>
      <c r="B286" s="50" t="s">
        <v>896</v>
      </c>
      <c r="C286" s="51">
        <v>45365</v>
      </c>
      <c r="D286" s="50" t="s">
        <v>888</v>
      </c>
      <c r="E286" s="50">
        <v>620408</v>
      </c>
      <c r="F286" s="50" t="s">
        <v>683</v>
      </c>
      <c r="G286" s="50" t="s">
        <v>36</v>
      </c>
      <c r="H286" s="50" t="s">
        <v>72</v>
      </c>
      <c r="I286" s="50">
        <v>5</v>
      </c>
      <c r="J286" s="50" t="s">
        <v>89</v>
      </c>
      <c r="K286" s="50" t="s">
        <v>84</v>
      </c>
      <c r="L286" s="50" t="s">
        <v>24</v>
      </c>
      <c r="M286" s="50" t="s">
        <v>74</v>
      </c>
      <c r="N286" s="52">
        <v>575600.47600000002</v>
      </c>
      <c r="O286" s="52">
        <v>1774817.3829999999</v>
      </c>
      <c r="P286" s="50" t="s">
        <v>897</v>
      </c>
      <c r="Q286" s="53">
        <v>1.0169999999999999</v>
      </c>
      <c r="R286" s="52">
        <v>57.599998474121087</v>
      </c>
      <c r="S286" s="50" t="s">
        <v>91</v>
      </c>
      <c r="T286" s="50" t="s">
        <v>109</v>
      </c>
      <c r="U286" s="50" t="s">
        <v>36</v>
      </c>
      <c r="V286" s="50" t="s">
        <v>72</v>
      </c>
    </row>
    <row r="287" spans="1:22" ht="18.75" x14ac:dyDescent="0.3">
      <c r="A287">
        <v>286</v>
      </c>
      <c r="B287" s="50" t="s">
        <v>898</v>
      </c>
      <c r="C287" s="51">
        <v>45366</v>
      </c>
      <c r="D287" s="50" t="s">
        <v>899</v>
      </c>
      <c r="E287" s="50">
        <v>620207</v>
      </c>
      <c r="F287" s="50" t="s">
        <v>104</v>
      </c>
      <c r="G287" s="50" t="s">
        <v>40</v>
      </c>
      <c r="H287" s="50" t="s">
        <v>72</v>
      </c>
      <c r="I287" s="50">
        <v>2</v>
      </c>
      <c r="J287" s="50" t="s">
        <v>2</v>
      </c>
      <c r="K287" s="50" t="s">
        <v>73</v>
      </c>
      <c r="L287" s="50" t="s">
        <v>22</v>
      </c>
      <c r="M287" s="50" t="s">
        <v>74</v>
      </c>
      <c r="N287" s="52">
        <v>599509.00699999998</v>
      </c>
      <c r="O287" s="52">
        <v>1813739.054</v>
      </c>
      <c r="P287" s="50" t="s">
        <v>900</v>
      </c>
      <c r="Q287" s="53">
        <v>0.58699999999999997</v>
      </c>
      <c r="R287" s="52">
        <v>80.699996948242188</v>
      </c>
      <c r="S287" s="50" t="s">
        <v>81</v>
      </c>
      <c r="T287" s="50" t="s">
        <v>104</v>
      </c>
      <c r="U287" s="50" t="s">
        <v>40</v>
      </c>
      <c r="V287" s="50" t="s">
        <v>72</v>
      </c>
    </row>
    <row r="288" spans="1:22" ht="18.75" x14ac:dyDescent="0.3">
      <c r="A288">
        <v>287</v>
      </c>
      <c r="B288" s="50" t="s">
        <v>901</v>
      </c>
      <c r="C288" s="51">
        <v>45366</v>
      </c>
      <c r="D288" s="50" t="s">
        <v>899</v>
      </c>
      <c r="E288" s="50">
        <v>620407</v>
      </c>
      <c r="F288" s="50" t="s">
        <v>111</v>
      </c>
      <c r="G288" s="50" t="s">
        <v>36</v>
      </c>
      <c r="H288" s="50" t="s">
        <v>72</v>
      </c>
      <c r="I288" s="50">
        <v>5</v>
      </c>
      <c r="J288" s="50" t="s">
        <v>89</v>
      </c>
      <c r="K288" s="50" t="s">
        <v>73</v>
      </c>
      <c r="L288" s="50" t="s">
        <v>22</v>
      </c>
      <c r="M288" s="50" t="s">
        <v>74</v>
      </c>
      <c r="N288" s="52">
        <v>585943.02300000004</v>
      </c>
      <c r="O288" s="52">
        <v>1763925.287</v>
      </c>
      <c r="P288" s="50" t="s">
        <v>833</v>
      </c>
      <c r="Q288" s="53">
        <v>1.349</v>
      </c>
      <c r="R288" s="52">
        <v>357.5</v>
      </c>
      <c r="S288" s="50" t="s">
        <v>86</v>
      </c>
      <c r="T288" s="50" t="s">
        <v>111</v>
      </c>
      <c r="U288" s="50" t="s">
        <v>36</v>
      </c>
      <c r="V288" s="50" t="s">
        <v>72</v>
      </c>
    </row>
    <row r="289" spans="1:22" ht="18.75" x14ac:dyDescent="0.3">
      <c r="A289">
        <v>288</v>
      </c>
      <c r="B289" s="50" t="s">
        <v>902</v>
      </c>
      <c r="C289" s="51">
        <v>45366</v>
      </c>
      <c r="D289" s="50" t="s">
        <v>899</v>
      </c>
      <c r="E289" s="50">
        <v>620412</v>
      </c>
      <c r="F289" s="50" t="s">
        <v>278</v>
      </c>
      <c r="G289" s="50" t="s">
        <v>36</v>
      </c>
      <c r="H289" s="50" t="s">
        <v>72</v>
      </c>
      <c r="I289" s="50">
        <v>2</v>
      </c>
      <c r="J289" s="50" t="s">
        <v>2</v>
      </c>
      <c r="K289" s="50" t="s">
        <v>105</v>
      </c>
      <c r="L289" s="50" t="s">
        <v>6</v>
      </c>
      <c r="M289" s="50" t="s">
        <v>74</v>
      </c>
      <c r="N289" s="52">
        <v>557340.99</v>
      </c>
      <c r="O289" s="52">
        <v>1776764.841</v>
      </c>
      <c r="P289" s="50" t="s">
        <v>578</v>
      </c>
      <c r="Q289" s="53">
        <v>1.034</v>
      </c>
      <c r="R289" s="52">
        <v>141.80000305175781</v>
      </c>
      <c r="S289" s="50" t="s">
        <v>76</v>
      </c>
      <c r="T289" s="50" t="s">
        <v>547</v>
      </c>
      <c r="U289" s="50" t="s">
        <v>33</v>
      </c>
      <c r="V289" s="50" t="s">
        <v>72</v>
      </c>
    </row>
    <row r="290" spans="1:22" ht="18.75" x14ac:dyDescent="0.3">
      <c r="A290">
        <v>289</v>
      </c>
      <c r="B290" s="50" t="s">
        <v>903</v>
      </c>
      <c r="C290" s="51">
        <v>45366</v>
      </c>
      <c r="D290" s="50" t="s">
        <v>899</v>
      </c>
      <c r="E290" s="50">
        <v>620507</v>
      </c>
      <c r="F290" s="50" t="s">
        <v>88</v>
      </c>
      <c r="G290" s="50" t="s">
        <v>32</v>
      </c>
      <c r="H290" s="50" t="s">
        <v>72</v>
      </c>
      <c r="I290" s="50">
        <v>5</v>
      </c>
      <c r="J290" s="50" t="s">
        <v>89</v>
      </c>
      <c r="K290" s="50" t="s">
        <v>84</v>
      </c>
      <c r="L290" s="50" t="s">
        <v>24</v>
      </c>
      <c r="M290" s="50" t="s">
        <v>74</v>
      </c>
      <c r="N290" s="52">
        <v>592767.196</v>
      </c>
      <c r="O290" s="52">
        <v>1793230.3370000001</v>
      </c>
      <c r="P290" s="50" t="s">
        <v>904</v>
      </c>
      <c r="Q290" s="53">
        <v>1.032</v>
      </c>
      <c r="R290" s="52">
        <v>327.39999389648438</v>
      </c>
      <c r="S290" s="50" t="s">
        <v>107</v>
      </c>
      <c r="T290" s="50" t="s">
        <v>88</v>
      </c>
      <c r="U290" s="50" t="s">
        <v>32</v>
      </c>
      <c r="V290" s="50" t="s">
        <v>72</v>
      </c>
    </row>
    <row r="291" spans="1:22" ht="18.75" x14ac:dyDescent="0.3">
      <c r="A291">
        <v>290</v>
      </c>
      <c r="B291" s="50" t="s">
        <v>905</v>
      </c>
      <c r="C291" s="51">
        <v>45366</v>
      </c>
      <c r="D291" s="50" t="s">
        <v>899</v>
      </c>
      <c r="E291" s="50">
        <v>620516</v>
      </c>
      <c r="F291" s="50" t="s">
        <v>583</v>
      </c>
      <c r="G291" s="50" t="s">
        <v>32</v>
      </c>
      <c r="H291" s="50" t="s">
        <v>72</v>
      </c>
      <c r="I291" s="50">
        <v>2</v>
      </c>
      <c r="J291" s="50" t="s">
        <v>2</v>
      </c>
      <c r="K291" s="50" t="s">
        <v>95</v>
      </c>
      <c r="L291" s="50" t="s">
        <v>25</v>
      </c>
      <c r="M291" s="50" t="s">
        <v>74</v>
      </c>
      <c r="N291" s="52">
        <v>562607.804</v>
      </c>
      <c r="O291" s="52">
        <v>1795141.226</v>
      </c>
      <c r="P291" s="50" t="s">
        <v>706</v>
      </c>
      <c r="Q291" s="53">
        <v>1.482</v>
      </c>
      <c r="R291" s="52">
        <v>41.5</v>
      </c>
      <c r="S291" s="50" t="s">
        <v>91</v>
      </c>
      <c r="T291" s="50" t="s">
        <v>583</v>
      </c>
      <c r="U291" s="50" t="s">
        <v>32</v>
      </c>
      <c r="V291" s="50" t="s">
        <v>72</v>
      </c>
    </row>
    <row r="292" spans="1:22" ht="18.75" x14ac:dyDescent="0.3">
      <c r="A292">
        <v>291</v>
      </c>
      <c r="B292" s="50" t="s">
        <v>906</v>
      </c>
      <c r="C292" s="51">
        <v>45366</v>
      </c>
      <c r="D292" s="50" t="s">
        <v>899</v>
      </c>
      <c r="E292" s="50">
        <v>620901</v>
      </c>
      <c r="F292" s="50" t="s">
        <v>547</v>
      </c>
      <c r="G292" s="50" t="s">
        <v>33</v>
      </c>
      <c r="H292" s="50" t="s">
        <v>72</v>
      </c>
      <c r="I292" s="50">
        <v>2</v>
      </c>
      <c r="J292" s="50" t="s">
        <v>2</v>
      </c>
      <c r="K292" s="50" t="s">
        <v>84</v>
      </c>
      <c r="L292" s="50" t="s">
        <v>24</v>
      </c>
      <c r="M292" s="50" t="s">
        <v>74</v>
      </c>
      <c r="N292" s="52">
        <v>557272.07799999998</v>
      </c>
      <c r="O292" s="52">
        <v>1777355.3740000001</v>
      </c>
      <c r="P292" s="50" t="s">
        <v>578</v>
      </c>
      <c r="Q292" s="53">
        <v>0.61299999999999999</v>
      </c>
      <c r="R292" s="52">
        <v>111.59999847412109</v>
      </c>
      <c r="S292" s="50" t="s">
        <v>81</v>
      </c>
      <c r="T292" s="50" t="s">
        <v>547</v>
      </c>
      <c r="U292" s="50" t="s">
        <v>33</v>
      </c>
      <c r="V292" s="50" t="s">
        <v>72</v>
      </c>
    </row>
    <row r="293" spans="1:22" ht="18.75" x14ac:dyDescent="0.3">
      <c r="A293">
        <v>292</v>
      </c>
      <c r="B293" s="50" t="s">
        <v>907</v>
      </c>
      <c r="C293" s="51">
        <v>45367</v>
      </c>
      <c r="D293" s="50" t="s">
        <v>908</v>
      </c>
      <c r="E293" s="50">
        <v>620102</v>
      </c>
      <c r="F293" s="50" t="s">
        <v>293</v>
      </c>
      <c r="G293" s="50" t="s">
        <v>30</v>
      </c>
      <c r="H293" s="50" t="s">
        <v>72</v>
      </c>
      <c r="I293" s="50">
        <v>5</v>
      </c>
      <c r="J293" s="50" t="s">
        <v>89</v>
      </c>
      <c r="K293" s="50" t="s">
        <v>84</v>
      </c>
      <c r="L293" s="50" t="s">
        <v>24</v>
      </c>
      <c r="M293" s="50" t="s">
        <v>74</v>
      </c>
      <c r="N293" s="52">
        <v>556821.38199999998</v>
      </c>
      <c r="O293" s="52">
        <v>1803948.6640000001</v>
      </c>
      <c r="P293" s="50" t="s">
        <v>783</v>
      </c>
      <c r="Q293" s="53">
        <v>1.528</v>
      </c>
      <c r="R293" s="52">
        <v>77.599998474121094</v>
      </c>
      <c r="S293" s="50" t="s">
        <v>81</v>
      </c>
      <c r="T293" s="50" t="s">
        <v>293</v>
      </c>
      <c r="U293" s="50" t="s">
        <v>30</v>
      </c>
      <c r="V293" s="50" t="s">
        <v>72</v>
      </c>
    </row>
    <row r="294" spans="1:22" ht="18.75" x14ac:dyDescent="0.3">
      <c r="A294">
        <v>293</v>
      </c>
      <c r="B294" s="50" t="s">
        <v>909</v>
      </c>
      <c r="C294" s="51">
        <v>45367</v>
      </c>
      <c r="D294" s="50" t="s">
        <v>908</v>
      </c>
      <c r="E294" s="50">
        <v>620411</v>
      </c>
      <c r="F294" s="50" t="s">
        <v>166</v>
      </c>
      <c r="G294" s="50" t="s">
        <v>36</v>
      </c>
      <c r="H294" s="50" t="s">
        <v>72</v>
      </c>
      <c r="I294" s="50">
        <v>2</v>
      </c>
      <c r="J294" s="50" t="s">
        <v>2</v>
      </c>
      <c r="K294" s="50" t="s">
        <v>73</v>
      </c>
      <c r="L294" s="50" t="s">
        <v>22</v>
      </c>
      <c r="M294" s="50" t="s">
        <v>74</v>
      </c>
      <c r="N294" s="52">
        <v>554249.96499999997</v>
      </c>
      <c r="O294" s="52">
        <v>1773237.1429999999</v>
      </c>
      <c r="P294" s="50" t="s">
        <v>910</v>
      </c>
      <c r="Q294" s="53">
        <v>4.327</v>
      </c>
      <c r="R294" s="52">
        <v>122.8000030517578</v>
      </c>
      <c r="S294" s="50" t="s">
        <v>76</v>
      </c>
      <c r="T294" s="50" t="s">
        <v>442</v>
      </c>
      <c r="U294" s="50" t="s">
        <v>33</v>
      </c>
      <c r="V294" s="50" t="s">
        <v>72</v>
      </c>
    </row>
    <row r="295" spans="1:22" ht="18.75" x14ac:dyDescent="0.3">
      <c r="A295">
        <v>294</v>
      </c>
      <c r="B295" s="50" t="s">
        <v>911</v>
      </c>
      <c r="C295" s="51">
        <v>45367</v>
      </c>
      <c r="D295" s="50" t="s">
        <v>908</v>
      </c>
      <c r="E295" s="50">
        <v>620504</v>
      </c>
      <c r="F295" s="50" t="s">
        <v>580</v>
      </c>
      <c r="G295" s="50" t="s">
        <v>32</v>
      </c>
      <c r="H295" s="50" t="s">
        <v>72</v>
      </c>
      <c r="I295" s="50">
        <v>5</v>
      </c>
      <c r="J295" s="50" t="s">
        <v>89</v>
      </c>
      <c r="K295" s="50" t="s">
        <v>73</v>
      </c>
      <c r="L295" s="50" t="s">
        <v>22</v>
      </c>
      <c r="M295" s="50" t="s">
        <v>74</v>
      </c>
      <c r="N295" s="52">
        <v>571492.60100000002</v>
      </c>
      <c r="O295" s="52">
        <v>1801176.459</v>
      </c>
      <c r="P295" s="50" t="s">
        <v>672</v>
      </c>
      <c r="Q295" s="53">
        <v>1.611</v>
      </c>
      <c r="R295" s="52">
        <v>311.60000610351563</v>
      </c>
      <c r="S295" s="50" t="s">
        <v>107</v>
      </c>
      <c r="T295" s="50" t="s">
        <v>580</v>
      </c>
      <c r="U295" s="50" t="s">
        <v>32</v>
      </c>
      <c r="V295" s="50" t="s">
        <v>72</v>
      </c>
    </row>
    <row r="296" spans="1:22" ht="18.75" x14ac:dyDescent="0.3">
      <c r="A296">
        <v>295</v>
      </c>
      <c r="B296" s="50" t="s">
        <v>912</v>
      </c>
      <c r="C296" s="51">
        <v>45367</v>
      </c>
      <c r="D296" s="50" t="s">
        <v>908</v>
      </c>
      <c r="E296" s="50">
        <v>620601</v>
      </c>
      <c r="F296" s="50" t="s">
        <v>34</v>
      </c>
      <c r="G296" s="50" t="s">
        <v>34</v>
      </c>
      <c r="H296" s="50" t="s">
        <v>72</v>
      </c>
      <c r="I296" s="50">
        <v>2</v>
      </c>
      <c r="J296" s="50" t="s">
        <v>2</v>
      </c>
      <c r="K296" s="50" t="s">
        <v>95</v>
      </c>
      <c r="L296" s="50" t="s">
        <v>25</v>
      </c>
      <c r="M296" s="50" t="s">
        <v>74</v>
      </c>
      <c r="N296" s="52">
        <v>553764.59299999999</v>
      </c>
      <c r="O296" s="52">
        <v>1840941.2339999999</v>
      </c>
      <c r="P296" s="50" t="s">
        <v>598</v>
      </c>
      <c r="Q296" s="53">
        <v>1.665</v>
      </c>
      <c r="R296" s="52">
        <v>196</v>
      </c>
      <c r="S296" s="50" t="s">
        <v>139</v>
      </c>
      <c r="T296" s="50" t="s">
        <v>34</v>
      </c>
      <c r="U296" s="50" t="s">
        <v>34</v>
      </c>
      <c r="V296" s="50" t="s">
        <v>72</v>
      </c>
    </row>
    <row r="297" spans="1:22" ht="18.75" x14ac:dyDescent="0.3">
      <c r="A297">
        <v>296</v>
      </c>
      <c r="B297" s="50" t="s">
        <v>913</v>
      </c>
      <c r="C297" s="51">
        <v>45367</v>
      </c>
      <c r="D297" s="50" t="s">
        <v>908</v>
      </c>
      <c r="E297" s="50">
        <v>620604</v>
      </c>
      <c r="F297" s="50" t="s">
        <v>608</v>
      </c>
      <c r="G297" s="50" t="s">
        <v>34</v>
      </c>
      <c r="H297" s="50" t="s">
        <v>72</v>
      </c>
      <c r="I297" s="50">
        <v>2</v>
      </c>
      <c r="J297" s="50" t="s">
        <v>2</v>
      </c>
      <c r="K297" s="50" t="s">
        <v>73</v>
      </c>
      <c r="L297" s="50" t="s">
        <v>22</v>
      </c>
      <c r="M297" s="50" t="s">
        <v>74</v>
      </c>
      <c r="N297" s="52">
        <v>541853.571</v>
      </c>
      <c r="O297" s="52">
        <v>1852946.041</v>
      </c>
      <c r="P297" s="50" t="s">
        <v>828</v>
      </c>
      <c r="Q297" s="53">
        <v>1.94</v>
      </c>
      <c r="R297" s="52">
        <v>203.19999694824219</v>
      </c>
      <c r="S297" s="50" t="s">
        <v>97</v>
      </c>
      <c r="T297" s="50" t="s">
        <v>608</v>
      </c>
      <c r="U297" s="50" t="s">
        <v>34</v>
      </c>
      <c r="V297" s="50" t="s">
        <v>72</v>
      </c>
    </row>
    <row r="298" spans="1:22" ht="18.75" x14ac:dyDescent="0.3">
      <c r="A298">
        <v>297</v>
      </c>
      <c r="B298" s="50" t="s">
        <v>914</v>
      </c>
      <c r="C298" s="51">
        <v>45367</v>
      </c>
      <c r="D298" s="50" t="s">
        <v>908</v>
      </c>
      <c r="E298" s="50">
        <v>620606</v>
      </c>
      <c r="F298" s="50" t="s">
        <v>133</v>
      </c>
      <c r="G298" s="50" t="s">
        <v>34</v>
      </c>
      <c r="H298" s="50" t="s">
        <v>72</v>
      </c>
      <c r="I298" s="50">
        <v>2</v>
      </c>
      <c r="J298" s="50" t="s">
        <v>2</v>
      </c>
      <c r="K298" s="50" t="s">
        <v>73</v>
      </c>
      <c r="L298" s="50" t="s">
        <v>22</v>
      </c>
      <c r="M298" s="50" t="s">
        <v>74</v>
      </c>
      <c r="N298" s="52">
        <v>570469.76300000004</v>
      </c>
      <c r="O298" s="52">
        <v>1831757.976</v>
      </c>
      <c r="P298" s="50" t="s">
        <v>915</v>
      </c>
      <c r="Q298" s="53">
        <v>0.96399999999999997</v>
      </c>
      <c r="R298" s="52">
        <v>228.3999938964844</v>
      </c>
      <c r="S298" s="50" t="s">
        <v>97</v>
      </c>
      <c r="T298" s="50" t="s">
        <v>133</v>
      </c>
      <c r="U298" s="50" t="s">
        <v>34</v>
      </c>
      <c r="V298" s="50" t="s">
        <v>72</v>
      </c>
    </row>
    <row r="299" spans="1:22" ht="18.75" x14ac:dyDescent="0.3">
      <c r="A299">
        <v>298</v>
      </c>
      <c r="B299" s="50" t="s">
        <v>916</v>
      </c>
      <c r="C299" s="51">
        <v>45367</v>
      </c>
      <c r="D299" s="50" t="s">
        <v>908</v>
      </c>
      <c r="E299" s="50">
        <v>621002</v>
      </c>
      <c r="F299" s="50" t="s">
        <v>150</v>
      </c>
      <c r="G299" s="50" t="s">
        <v>39</v>
      </c>
      <c r="H299" s="50" t="s">
        <v>72</v>
      </c>
      <c r="I299" s="50">
        <v>5</v>
      </c>
      <c r="J299" s="50" t="s">
        <v>89</v>
      </c>
      <c r="K299" s="50" t="s">
        <v>73</v>
      </c>
      <c r="L299" s="50" t="s">
        <v>22</v>
      </c>
      <c r="M299" s="50" t="s">
        <v>74</v>
      </c>
      <c r="N299" s="52">
        <v>603193.41700000002</v>
      </c>
      <c r="O299" s="52">
        <v>1796117.9779999999</v>
      </c>
      <c r="P299" s="50" t="s">
        <v>917</v>
      </c>
      <c r="Q299" s="53">
        <v>2.8260000000000001</v>
      </c>
      <c r="R299" s="52">
        <v>283.5</v>
      </c>
      <c r="S299" s="50" t="s">
        <v>152</v>
      </c>
      <c r="T299" s="50" t="s">
        <v>39</v>
      </c>
      <c r="U299" s="50" t="s">
        <v>39</v>
      </c>
      <c r="V299" s="50" t="s">
        <v>72</v>
      </c>
    </row>
    <row r="300" spans="1:22" ht="18.75" x14ac:dyDescent="0.3">
      <c r="A300">
        <v>299</v>
      </c>
      <c r="B300" s="50" t="s">
        <v>918</v>
      </c>
      <c r="C300" s="51">
        <v>45367</v>
      </c>
      <c r="D300" s="50" t="s">
        <v>908</v>
      </c>
      <c r="E300" s="50">
        <v>621002</v>
      </c>
      <c r="F300" s="50" t="s">
        <v>150</v>
      </c>
      <c r="G300" s="50" t="s">
        <v>39</v>
      </c>
      <c r="H300" s="50" t="s">
        <v>72</v>
      </c>
      <c r="I300" s="50">
        <v>5</v>
      </c>
      <c r="J300" s="50" t="s">
        <v>89</v>
      </c>
      <c r="K300" s="50" t="s">
        <v>84</v>
      </c>
      <c r="L300" s="50" t="s">
        <v>24</v>
      </c>
      <c r="M300" s="50" t="s">
        <v>74</v>
      </c>
      <c r="N300" s="52">
        <v>602840.70499999996</v>
      </c>
      <c r="O300" s="52">
        <v>1796349.753</v>
      </c>
      <c r="P300" s="50" t="s">
        <v>919</v>
      </c>
      <c r="Q300" s="53">
        <v>2.6139999999999999</v>
      </c>
      <c r="R300" s="52">
        <v>137.6000061035156</v>
      </c>
      <c r="S300" s="50" t="s">
        <v>76</v>
      </c>
      <c r="T300" s="50" t="s">
        <v>150</v>
      </c>
      <c r="U300" s="50" t="s">
        <v>39</v>
      </c>
      <c r="V300" s="50" t="s">
        <v>72</v>
      </c>
    </row>
    <row r="301" spans="1:22" ht="18.75" x14ac:dyDescent="0.3">
      <c r="A301">
        <v>300</v>
      </c>
      <c r="B301" s="50" t="s">
        <v>920</v>
      </c>
      <c r="C301" s="51">
        <v>45368</v>
      </c>
      <c r="D301" s="50" t="s">
        <v>560</v>
      </c>
      <c r="E301" s="50">
        <v>620118</v>
      </c>
      <c r="F301" s="50" t="s">
        <v>120</v>
      </c>
      <c r="G301" s="50" t="s">
        <v>30</v>
      </c>
      <c r="H301" s="50" t="s">
        <v>72</v>
      </c>
      <c r="I301" s="50">
        <v>2</v>
      </c>
      <c r="J301" s="50" t="s">
        <v>2</v>
      </c>
      <c r="K301" s="50" t="s">
        <v>84</v>
      </c>
      <c r="L301" s="50" t="s">
        <v>24</v>
      </c>
      <c r="M301" s="50" t="s">
        <v>74</v>
      </c>
      <c r="N301" s="52">
        <v>566278.65500000003</v>
      </c>
      <c r="O301" s="52">
        <v>1803999.72</v>
      </c>
      <c r="P301" s="50" t="s">
        <v>634</v>
      </c>
      <c r="Q301" s="53">
        <v>1.3180000000000001</v>
      </c>
      <c r="R301" s="52">
        <v>292.10000610351563</v>
      </c>
      <c r="S301" s="50" t="s">
        <v>152</v>
      </c>
      <c r="T301" s="50" t="s">
        <v>120</v>
      </c>
      <c r="U301" s="50" t="s">
        <v>30</v>
      </c>
      <c r="V301" s="50" t="s">
        <v>72</v>
      </c>
    </row>
    <row r="302" spans="1:22" ht="18.75" x14ac:dyDescent="0.3">
      <c r="A302">
        <v>301</v>
      </c>
      <c r="B302" s="50" t="s">
        <v>921</v>
      </c>
      <c r="C302" s="51">
        <v>45368</v>
      </c>
      <c r="D302" s="50" t="s">
        <v>560</v>
      </c>
      <c r="E302" s="50">
        <v>620201</v>
      </c>
      <c r="F302" s="50" t="s">
        <v>40</v>
      </c>
      <c r="G302" s="50" t="s">
        <v>40</v>
      </c>
      <c r="H302" s="50" t="s">
        <v>72</v>
      </c>
      <c r="I302" s="50">
        <v>2</v>
      </c>
      <c r="J302" s="50" t="s">
        <v>2</v>
      </c>
      <c r="K302" s="50" t="s">
        <v>73</v>
      </c>
      <c r="L302" s="50" t="s">
        <v>22</v>
      </c>
      <c r="M302" s="50" t="s">
        <v>74</v>
      </c>
      <c r="N302" s="52">
        <v>596409.07299999997</v>
      </c>
      <c r="O302" s="52">
        <v>1817066.1410000001</v>
      </c>
      <c r="P302" s="50" t="s">
        <v>106</v>
      </c>
      <c r="Q302" s="53">
        <v>1.395</v>
      </c>
      <c r="R302" s="52">
        <v>18.70000076293945</v>
      </c>
      <c r="S302" s="50" t="s">
        <v>86</v>
      </c>
      <c r="T302" s="50" t="s">
        <v>104</v>
      </c>
      <c r="U302" s="50" t="s">
        <v>40</v>
      </c>
      <c r="V302" s="50" t="s">
        <v>72</v>
      </c>
    </row>
    <row r="303" spans="1:22" ht="18.75" x14ac:dyDescent="0.3">
      <c r="A303">
        <v>302</v>
      </c>
      <c r="B303" s="50" t="s">
        <v>922</v>
      </c>
      <c r="C303" s="51">
        <v>45368</v>
      </c>
      <c r="D303" s="50" t="s">
        <v>693</v>
      </c>
      <c r="E303" s="50">
        <v>620516</v>
      </c>
      <c r="F303" s="50" t="s">
        <v>583</v>
      </c>
      <c r="G303" s="50" t="s">
        <v>32</v>
      </c>
      <c r="H303" s="50" t="s">
        <v>72</v>
      </c>
      <c r="I303" s="50">
        <v>2</v>
      </c>
      <c r="J303" s="50" t="s">
        <v>2</v>
      </c>
      <c r="K303" s="50" t="s">
        <v>95</v>
      </c>
      <c r="L303" s="50" t="s">
        <v>25</v>
      </c>
      <c r="M303" s="50" t="s">
        <v>74</v>
      </c>
      <c r="N303" s="52">
        <v>556925.09600000002</v>
      </c>
      <c r="O303" s="52">
        <v>1796947.6569999999</v>
      </c>
      <c r="P303" s="50" t="s">
        <v>923</v>
      </c>
      <c r="Q303" s="53">
        <v>3.052</v>
      </c>
      <c r="R303" s="52">
        <v>323.39999389648438</v>
      </c>
      <c r="S303" s="50" t="s">
        <v>107</v>
      </c>
      <c r="T303" s="50" t="s">
        <v>583</v>
      </c>
      <c r="U303" s="50" t="s">
        <v>32</v>
      </c>
      <c r="V303" s="50" t="s">
        <v>72</v>
      </c>
    </row>
    <row r="304" spans="1:22" ht="18.75" x14ac:dyDescent="0.3">
      <c r="A304">
        <v>303</v>
      </c>
      <c r="B304" s="50" t="s">
        <v>924</v>
      </c>
      <c r="C304" s="51">
        <v>45369</v>
      </c>
      <c r="D304" s="50" t="s">
        <v>163</v>
      </c>
      <c r="E304" s="50">
        <v>620103</v>
      </c>
      <c r="F304" s="50" t="s">
        <v>331</v>
      </c>
      <c r="G304" s="50" t="s">
        <v>30</v>
      </c>
      <c r="H304" s="50" t="s">
        <v>72</v>
      </c>
      <c r="I304" s="50">
        <v>2</v>
      </c>
      <c r="J304" s="50" t="s">
        <v>2</v>
      </c>
      <c r="K304" s="50" t="s">
        <v>84</v>
      </c>
      <c r="L304" s="50" t="s">
        <v>24</v>
      </c>
      <c r="M304" s="50" t="s">
        <v>74</v>
      </c>
      <c r="N304" s="52">
        <v>546203.56700000004</v>
      </c>
      <c r="O304" s="52">
        <v>1796066.1839999999</v>
      </c>
      <c r="P304" s="50" t="s">
        <v>425</v>
      </c>
      <c r="Q304" s="53">
        <v>1.0820000000000001</v>
      </c>
      <c r="R304" s="52">
        <v>181.3999938964844</v>
      </c>
      <c r="S304" s="50" t="s">
        <v>139</v>
      </c>
      <c r="T304" s="50" t="s">
        <v>426</v>
      </c>
      <c r="U304" s="50" t="s">
        <v>30</v>
      </c>
      <c r="V304" s="50" t="s">
        <v>72</v>
      </c>
    </row>
    <row r="305" spans="1:22" ht="18.75" x14ac:dyDescent="0.3">
      <c r="A305">
        <v>304</v>
      </c>
      <c r="B305" s="50" t="s">
        <v>925</v>
      </c>
      <c r="C305" s="51">
        <v>45369</v>
      </c>
      <c r="D305" s="50" t="s">
        <v>163</v>
      </c>
      <c r="E305" s="50">
        <v>620105</v>
      </c>
      <c r="F305" s="50" t="s">
        <v>428</v>
      </c>
      <c r="G305" s="50" t="s">
        <v>30</v>
      </c>
      <c r="H305" s="50" t="s">
        <v>72</v>
      </c>
      <c r="I305" s="50">
        <v>5</v>
      </c>
      <c r="J305" s="50" t="s">
        <v>89</v>
      </c>
      <c r="K305" s="50" t="s">
        <v>73</v>
      </c>
      <c r="L305" s="50" t="s">
        <v>22</v>
      </c>
      <c r="M305" s="50" t="s">
        <v>74</v>
      </c>
      <c r="N305" s="52">
        <v>547671.27899999998</v>
      </c>
      <c r="O305" s="52">
        <v>1823090.8729999999</v>
      </c>
      <c r="P305" s="50" t="s">
        <v>926</v>
      </c>
      <c r="Q305" s="53">
        <v>1.0189999999999999</v>
      </c>
      <c r="R305" s="52">
        <v>246</v>
      </c>
      <c r="S305" s="50" t="s">
        <v>97</v>
      </c>
      <c r="T305" s="50" t="s">
        <v>428</v>
      </c>
      <c r="U305" s="50" t="s">
        <v>30</v>
      </c>
      <c r="V305" s="50" t="s">
        <v>72</v>
      </c>
    </row>
    <row r="306" spans="1:22" ht="18.75" x14ac:dyDescent="0.3">
      <c r="A306">
        <v>305</v>
      </c>
      <c r="B306" s="50" t="s">
        <v>927</v>
      </c>
      <c r="C306" s="51">
        <v>45369</v>
      </c>
      <c r="D306" s="50" t="s">
        <v>163</v>
      </c>
      <c r="E306" s="50">
        <v>620110</v>
      </c>
      <c r="F306" s="50" t="s">
        <v>82</v>
      </c>
      <c r="G306" s="50" t="s">
        <v>30</v>
      </c>
      <c r="H306" s="50" t="s">
        <v>72</v>
      </c>
      <c r="I306" s="50">
        <v>5</v>
      </c>
      <c r="J306" s="50" t="s">
        <v>89</v>
      </c>
      <c r="K306" s="50" t="s">
        <v>95</v>
      </c>
      <c r="L306" s="50" t="s">
        <v>25</v>
      </c>
      <c r="M306" s="50" t="s">
        <v>74</v>
      </c>
      <c r="N306" s="52">
        <v>556229.64300000004</v>
      </c>
      <c r="O306" s="52">
        <v>1826929.159</v>
      </c>
      <c r="P306" s="50" t="s">
        <v>80</v>
      </c>
      <c r="Q306" s="53">
        <v>0.628</v>
      </c>
      <c r="R306" s="52">
        <v>187</v>
      </c>
      <c r="S306" s="50" t="s">
        <v>139</v>
      </c>
      <c r="T306" s="50" t="s">
        <v>82</v>
      </c>
      <c r="U306" s="50" t="s">
        <v>30</v>
      </c>
      <c r="V306" s="50" t="s">
        <v>72</v>
      </c>
    </row>
    <row r="307" spans="1:22" ht="18.75" x14ac:dyDescent="0.3">
      <c r="A307">
        <v>306</v>
      </c>
      <c r="B307" s="50" t="s">
        <v>928</v>
      </c>
      <c r="C307" s="51">
        <v>45369</v>
      </c>
      <c r="D307" s="50" t="s">
        <v>341</v>
      </c>
      <c r="E307" s="50">
        <v>620304</v>
      </c>
      <c r="F307" s="50" t="s">
        <v>929</v>
      </c>
      <c r="G307" s="50" t="s">
        <v>31</v>
      </c>
      <c r="H307" s="50" t="s">
        <v>72</v>
      </c>
      <c r="I307" s="50">
        <v>2</v>
      </c>
      <c r="J307" s="50" t="s">
        <v>2</v>
      </c>
      <c r="K307" s="50" t="s">
        <v>73</v>
      </c>
      <c r="L307" s="50" t="s">
        <v>22</v>
      </c>
      <c r="M307" s="50" t="s">
        <v>74</v>
      </c>
      <c r="N307" s="52">
        <v>530880.44099999999</v>
      </c>
      <c r="O307" s="52">
        <v>1799937.398</v>
      </c>
      <c r="P307" s="50" t="s">
        <v>930</v>
      </c>
      <c r="Q307" s="53">
        <v>1.4790000000000001</v>
      </c>
      <c r="R307" s="52">
        <v>276</v>
      </c>
      <c r="S307" s="50" t="s">
        <v>152</v>
      </c>
      <c r="T307" s="50" t="s">
        <v>929</v>
      </c>
      <c r="U307" s="50" t="s">
        <v>31</v>
      </c>
      <c r="V307" s="50" t="s">
        <v>72</v>
      </c>
    </row>
    <row r="308" spans="1:22" ht="18.75" x14ac:dyDescent="0.3">
      <c r="A308">
        <v>307</v>
      </c>
      <c r="B308" s="50" t="s">
        <v>931</v>
      </c>
      <c r="C308" s="51">
        <v>45369</v>
      </c>
      <c r="D308" s="50" t="s">
        <v>163</v>
      </c>
      <c r="E308" s="50">
        <v>620406</v>
      </c>
      <c r="F308" s="50" t="s">
        <v>885</v>
      </c>
      <c r="G308" s="50" t="s">
        <v>36</v>
      </c>
      <c r="H308" s="50" t="s">
        <v>72</v>
      </c>
      <c r="I308" s="50">
        <v>5</v>
      </c>
      <c r="J308" s="50" t="s">
        <v>89</v>
      </c>
      <c r="K308" s="50" t="s">
        <v>73</v>
      </c>
      <c r="L308" s="50" t="s">
        <v>22</v>
      </c>
      <c r="M308" s="50" t="s">
        <v>74</v>
      </c>
      <c r="N308" s="52">
        <v>590454.076</v>
      </c>
      <c r="O308" s="52">
        <v>1768708.902</v>
      </c>
      <c r="P308" s="50" t="s">
        <v>932</v>
      </c>
      <c r="Q308" s="53">
        <v>0.57899999999999996</v>
      </c>
      <c r="R308" s="52">
        <v>169.30000305175781</v>
      </c>
      <c r="S308" s="50" t="s">
        <v>139</v>
      </c>
      <c r="T308" s="50" t="s">
        <v>885</v>
      </c>
      <c r="U308" s="50" t="s">
        <v>36</v>
      </c>
      <c r="V308" s="50" t="s">
        <v>72</v>
      </c>
    </row>
    <row r="309" spans="1:22" ht="18.75" x14ac:dyDescent="0.3">
      <c r="A309">
        <v>308</v>
      </c>
      <c r="B309" s="50" t="s">
        <v>933</v>
      </c>
      <c r="C309" s="51">
        <v>45369</v>
      </c>
      <c r="D309" s="50" t="s">
        <v>163</v>
      </c>
      <c r="E309" s="50">
        <v>620408</v>
      </c>
      <c r="F309" s="50" t="s">
        <v>683</v>
      </c>
      <c r="G309" s="50" t="s">
        <v>36</v>
      </c>
      <c r="H309" s="50" t="s">
        <v>72</v>
      </c>
      <c r="I309" s="50">
        <v>5</v>
      </c>
      <c r="J309" s="50" t="s">
        <v>89</v>
      </c>
      <c r="K309" s="50" t="s">
        <v>73</v>
      </c>
      <c r="L309" s="50" t="s">
        <v>22</v>
      </c>
      <c r="M309" s="50" t="s">
        <v>74</v>
      </c>
      <c r="N309" s="52">
        <v>583493.16299999994</v>
      </c>
      <c r="O309" s="52">
        <v>1775894.439</v>
      </c>
      <c r="P309" s="50" t="s">
        <v>686</v>
      </c>
      <c r="Q309" s="53">
        <v>1.476</v>
      </c>
      <c r="R309" s="52">
        <v>129.69999694824219</v>
      </c>
      <c r="S309" s="50" t="s">
        <v>76</v>
      </c>
      <c r="T309" s="50" t="s">
        <v>641</v>
      </c>
      <c r="U309" s="50" t="s">
        <v>36</v>
      </c>
      <c r="V309" s="50" t="s">
        <v>72</v>
      </c>
    </row>
    <row r="310" spans="1:22" ht="18.75" x14ac:dyDescent="0.3">
      <c r="A310">
        <v>309</v>
      </c>
      <c r="B310" s="50" t="s">
        <v>934</v>
      </c>
      <c r="C310" s="51">
        <v>45369</v>
      </c>
      <c r="D310" s="50" t="s">
        <v>163</v>
      </c>
      <c r="E310" s="50">
        <v>620412</v>
      </c>
      <c r="F310" s="50" t="s">
        <v>278</v>
      </c>
      <c r="G310" s="50" t="s">
        <v>36</v>
      </c>
      <c r="H310" s="50" t="s">
        <v>72</v>
      </c>
      <c r="I310" s="50">
        <v>2</v>
      </c>
      <c r="J310" s="50" t="s">
        <v>2</v>
      </c>
      <c r="K310" s="50" t="s">
        <v>84</v>
      </c>
      <c r="L310" s="50" t="s">
        <v>24</v>
      </c>
      <c r="M310" s="50" t="s">
        <v>74</v>
      </c>
      <c r="N310" s="52">
        <v>557284.223</v>
      </c>
      <c r="O310" s="52">
        <v>1776381.949</v>
      </c>
      <c r="P310" s="50" t="s">
        <v>578</v>
      </c>
      <c r="Q310" s="53">
        <v>1.327</v>
      </c>
      <c r="R310" s="52">
        <v>154.1000061035156</v>
      </c>
      <c r="S310" s="50" t="s">
        <v>76</v>
      </c>
      <c r="T310" s="50" t="s">
        <v>547</v>
      </c>
      <c r="U310" s="50" t="s">
        <v>33</v>
      </c>
      <c r="V310" s="50" t="s">
        <v>72</v>
      </c>
    </row>
    <row r="311" spans="1:22" ht="18.75" x14ac:dyDescent="0.3">
      <c r="A311">
        <v>310</v>
      </c>
      <c r="B311" s="50" t="s">
        <v>935</v>
      </c>
      <c r="C311" s="51">
        <v>45369</v>
      </c>
      <c r="D311" s="50" t="s">
        <v>163</v>
      </c>
      <c r="E311" s="50">
        <v>620504</v>
      </c>
      <c r="F311" s="50" t="s">
        <v>580</v>
      </c>
      <c r="G311" s="50" t="s">
        <v>32</v>
      </c>
      <c r="H311" s="50" t="s">
        <v>72</v>
      </c>
      <c r="I311" s="50">
        <v>5</v>
      </c>
      <c r="J311" s="50" t="s">
        <v>89</v>
      </c>
      <c r="K311" s="50" t="s">
        <v>73</v>
      </c>
      <c r="L311" s="50" t="s">
        <v>22</v>
      </c>
      <c r="M311" s="50" t="s">
        <v>74</v>
      </c>
      <c r="N311" s="52">
        <v>571199.42099999997</v>
      </c>
      <c r="O311" s="52">
        <v>1801635.7</v>
      </c>
      <c r="P311" s="50" t="s">
        <v>861</v>
      </c>
      <c r="Q311" s="53">
        <v>1.5489999999999999</v>
      </c>
      <c r="R311" s="52">
        <v>147.8999938964844</v>
      </c>
      <c r="S311" s="50" t="s">
        <v>76</v>
      </c>
      <c r="T311" s="50" t="s">
        <v>580</v>
      </c>
      <c r="U311" s="50" t="s">
        <v>32</v>
      </c>
      <c r="V311" s="50" t="s">
        <v>72</v>
      </c>
    </row>
    <row r="312" spans="1:22" ht="18.75" x14ac:dyDescent="0.3">
      <c r="A312">
        <v>311</v>
      </c>
      <c r="B312" s="50" t="s">
        <v>936</v>
      </c>
      <c r="C312" s="51">
        <v>45370</v>
      </c>
      <c r="D312" s="50" t="s">
        <v>353</v>
      </c>
      <c r="E312" s="50">
        <v>620407</v>
      </c>
      <c r="F312" s="50" t="s">
        <v>111</v>
      </c>
      <c r="G312" s="50" t="s">
        <v>36</v>
      </c>
      <c r="H312" s="50" t="s">
        <v>72</v>
      </c>
      <c r="I312" s="50">
        <v>2</v>
      </c>
      <c r="J312" s="50" t="s">
        <v>2</v>
      </c>
      <c r="K312" s="50" t="s">
        <v>84</v>
      </c>
      <c r="L312" s="50" t="s">
        <v>24</v>
      </c>
      <c r="M312" s="50" t="s">
        <v>74</v>
      </c>
      <c r="N312" s="52">
        <v>570347.48100000003</v>
      </c>
      <c r="O312" s="52">
        <v>1764216.9</v>
      </c>
      <c r="P312" s="50" t="s">
        <v>690</v>
      </c>
      <c r="Q312" s="53">
        <v>1.6639999999999999</v>
      </c>
      <c r="R312" s="52">
        <v>190.3999938964844</v>
      </c>
      <c r="S312" s="50" t="s">
        <v>139</v>
      </c>
      <c r="T312" s="50" t="s">
        <v>111</v>
      </c>
      <c r="U312" s="50" t="s">
        <v>36</v>
      </c>
      <c r="V312" s="50" t="s">
        <v>72</v>
      </c>
    </row>
    <row r="313" spans="1:22" ht="18.75" x14ac:dyDescent="0.3">
      <c r="A313">
        <v>312</v>
      </c>
      <c r="B313" s="50" t="s">
        <v>937</v>
      </c>
      <c r="C313" s="51">
        <v>45370</v>
      </c>
      <c r="D313" s="50" t="s">
        <v>353</v>
      </c>
      <c r="E313" s="50">
        <v>620407</v>
      </c>
      <c r="F313" s="50" t="s">
        <v>111</v>
      </c>
      <c r="G313" s="50" t="s">
        <v>36</v>
      </c>
      <c r="H313" s="50" t="s">
        <v>72</v>
      </c>
      <c r="I313" s="50">
        <v>2</v>
      </c>
      <c r="J313" s="50" t="s">
        <v>2</v>
      </c>
      <c r="K313" s="50" t="s">
        <v>95</v>
      </c>
      <c r="L313" s="50" t="s">
        <v>25</v>
      </c>
      <c r="M313" s="50" t="s">
        <v>74</v>
      </c>
      <c r="N313" s="52">
        <v>569940.60800000001</v>
      </c>
      <c r="O313" s="52">
        <v>1764277.568</v>
      </c>
      <c r="P313" s="50" t="s">
        <v>690</v>
      </c>
      <c r="Q313" s="53">
        <v>1.732</v>
      </c>
      <c r="R313" s="52">
        <v>204.5</v>
      </c>
      <c r="S313" s="50" t="s">
        <v>97</v>
      </c>
      <c r="T313" s="50" t="s">
        <v>111</v>
      </c>
      <c r="U313" s="50" t="s">
        <v>36</v>
      </c>
      <c r="V313" s="50" t="s">
        <v>72</v>
      </c>
    </row>
    <row r="314" spans="1:22" ht="18.75" x14ac:dyDescent="0.3">
      <c r="A314">
        <v>313</v>
      </c>
      <c r="B314" s="50" t="s">
        <v>938</v>
      </c>
      <c r="C314" s="51">
        <v>45370</v>
      </c>
      <c r="D314" s="50" t="s">
        <v>939</v>
      </c>
      <c r="E314" s="50">
        <v>620506</v>
      </c>
      <c r="F314" s="50" t="s">
        <v>131</v>
      </c>
      <c r="G314" s="50" t="s">
        <v>32</v>
      </c>
      <c r="H314" s="50" t="s">
        <v>72</v>
      </c>
      <c r="I314" s="50">
        <v>5</v>
      </c>
      <c r="J314" s="50" t="s">
        <v>89</v>
      </c>
      <c r="K314" s="50" t="s">
        <v>95</v>
      </c>
      <c r="L314" s="50" t="s">
        <v>25</v>
      </c>
      <c r="M314" s="50" t="s">
        <v>74</v>
      </c>
      <c r="N314" s="52">
        <v>579974.29200000002</v>
      </c>
      <c r="O314" s="52">
        <v>1792291.612</v>
      </c>
      <c r="P314" s="50" t="s">
        <v>940</v>
      </c>
      <c r="Q314" s="53">
        <v>0.79400000000000004</v>
      </c>
      <c r="R314" s="52">
        <v>307.20001220703119</v>
      </c>
      <c r="S314" s="50" t="s">
        <v>107</v>
      </c>
      <c r="T314" s="50" t="s">
        <v>131</v>
      </c>
      <c r="U314" s="50" t="s">
        <v>32</v>
      </c>
      <c r="V314" s="50" t="s">
        <v>72</v>
      </c>
    </row>
    <row r="315" spans="1:22" ht="18.75" x14ac:dyDescent="0.3">
      <c r="A315">
        <v>314</v>
      </c>
      <c r="B315" s="50" t="s">
        <v>941</v>
      </c>
      <c r="C315" s="51">
        <v>45370</v>
      </c>
      <c r="D315" s="50" t="s">
        <v>939</v>
      </c>
      <c r="E315" s="50">
        <v>620507</v>
      </c>
      <c r="F315" s="50" t="s">
        <v>88</v>
      </c>
      <c r="G315" s="50" t="s">
        <v>32</v>
      </c>
      <c r="H315" s="50" t="s">
        <v>72</v>
      </c>
      <c r="I315" s="50">
        <v>5</v>
      </c>
      <c r="J315" s="50" t="s">
        <v>89</v>
      </c>
      <c r="K315" s="50" t="s">
        <v>73</v>
      </c>
      <c r="L315" s="50" t="s">
        <v>22</v>
      </c>
      <c r="M315" s="50" t="s">
        <v>74</v>
      </c>
      <c r="N315" s="52">
        <v>590110.44700000004</v>
      </c>
      <c r="O315" s="52">
        <v>1792598.63</v>
      </c>
      <c r="P315" s="50" t="s">
        <v>244</v>
      </c>
      <c r="Q315" s="53">
        <v>0.59199999999999997</v>
      </c>
      <c r="R315" s="52">
        <v>207.8999938964844</v>
      </c>
      <c r="S315" s="50" t="s">
        <v>97</v>
      </c>
      <c r="T315" s="50" t="s">
        <v>88</v>
      </c>
      <c r="U315" s="50" t="s">
        <v>32</v>
      </c>
      <c r="V315" s="50" t="s">
        <v>72</v>
      </c>
    </row>
    <row r="316" spans="1:22" ht="18.75" x14ac:dyDescent="0.3">
      <c r="A316">
        <v>315</v>
      </c>
      <c r="B316" s="50" t="s">
        <v>942</v>
      </c>
      <c r="C316" s="51">
        <v>45370</v>
      </c>
      <c r="D316" s="50" t="s">
        <v>939</v>
      </c>
      <c r="E316" s="50">
        <v>620507</v>
      </c>
      <c r="F316" s="50" t="s">
        <v>88</v>
      </c>
      <c r="G316" s="50" t="s">
        <v>32</v>
      </c>
      <c r="H316" s="50" t="s">
        <v>72</v>
      </c>
      <c r="I316" s="50">
        <v>5</v>
      </c>
      <c r="J316" s="50" t="s">
        <v>89</v>
      </c>
      <c r="K316" s="50" t="s">
        <v>73</v>
      </c>
      <c r="L316" s="50" t="s">
        <v>22</v>
      </c>
      <c r="M316" s="50" t="s">
        <v>74</v>
      </c>
      <c r="N316" s="52">
        <v>592253.49699999997</v>
      </c>
      <c r="O316" s="52">
        <v>1796680.915</v>
      </c>
      <c r="P316" s="50" t="s">
        <v>943</v>
      </c>
      <c r="Q316" s="53">
        <v>0.45</v>
      </c>
      <c r="R316" s="52">
        <v>180.8999938964844</v>
      </c>
      <c r="S316" s="50" t="s">
        <v>139</v>
      </c>
      <c r="T316" s="50" t="s">
        <v>88</v>
      </c>
      <c r="U316" s="50" t="s">
        <v>32</v>
      </c>
      <c r="V316" s="50" t="s">
        <v>72</v>
      </c>
    </row>
    <row r="317" spans="1:22" ht="18.75" x14ac:dyDescent="0.3">
      <c r="A317">
        <v>316</v>
      </c>
      <c r="B317" s="50" t="s">
        <v>944</v>
      </c>
      <c r="C317" s="51">
        <v>45373</v>
      </c>
      <c r="D317" s="50" t="s">
        <v>945</v>
      </c>
      <c r="E317" s="50">
        <v>620504</v>
      </c>
      <c r="F317" s="50" t="s">
        <v>580</v>
      </c>
      <c r="G317" s="50" t="s">
        <v>32</v>
      </c>
      <c r="H317" s="50" t="s">
        <v>72</v>
      </c>
      <c r="I317" s="50">
        <v>5</v>
      </c>
      <c r="J317" s="50" t="s">
        <v>89</v>
      </c>
      <c r="K317" s="50" t="s">
        <v>73</v>
      </c>
      <c r="L317" s="50" t="s">
        <v>22</v>
      </c>
      <c r="M317" s="50" t="s">
        <v>74</v>
      </c>
      <c r="N317" s="52">
        <v>571039.16799999995</v>
      </c>
      <c r="O317" s="52">
        <v>1798019.959</v>
      </c>
      <c r="P317" s="50" t="s">
        <v>946</v>
      </c>
      <c r="Q317" s="53">
        <v>1.43</v>
      </c>
      <c r="R317" s="52">
        <v>81.5</v>
      </c>
      <c r="S317" s="50" t="s">
        <v>81</v>
      </c>
      <c r="T317" s="50" t="s">
        <v>306</v>
      </c>
      <c r="U317" s="50" t="s">
        <v>32</v>
      </c>
      <c r="V317" s="50" t="s">
        <v>72</v>
      </c>
    </row>
    <row r="318" spans="1:22" ht="18.75" x14ac:dyDescent="0.3">
      <c r="A318">
        <v>317</v>
      </c>
      <c r="B318" s="50" t="s">
        <v>947</v>
      </c>
      <c r="C318" s="51">
        <v>45376</v>
      </c>
      <c r="D318" s="50" t="s">
        <v>536</v>
      </c>
      <c r="E318" s="50">
        <v>620504</v>
      </c>
      <c r="F318" s="50" t="s">
        <v>580</v>
      </c>
      <c r="G318" s="50" t="s">
        <v>32</v>
      </c>
      <c r="H318" s="50" t="s">
        <v>72</v>
      </c>
      <c r="I318" s="50">
        <v>5</v>
      </c>
      <c r="J318" s="50" t="s">
        <v>89</v>
      </c>
      <c r="K318" s="50" t="s">
        <v>73</v>
      </c>
      <c r="L318" s="50" t="s">
        <v>22</v>
      </c>
      <c r="M318" s="50" t="s">
        <v>74</v>
      </c>
      <c r="N318" s="52">
        <v>573100.83499999996</v>
      </c>
      <c r="O318" s="52">
        <v>1796312.0689999999</v>
      </c>
      <c r="P318" s="50" t="s">
        <v>863</v>
      </c>
      <c r="Q318" s="53">
        <v>1.0389999999999999</v>
      </c>
      <c r="R318" s="52">
        <v>196</v>
      </c>
      <c r="S318" s="50" t="s">
        <v>139</v>
      </c>
      <c r="T318" s="50" t="s">
        <v>580</v>
      </c>
      <c r="U318" s="50" t="s">
        <v>32</v>
      </c>
      <c r="V318" s="50" t="s">
        <v>72</v>
      </c>
    </row>
    <row r="319" spans="1:22" ht="18.75" x14ac:dyDescent="0.3">
      <c r="A319">
        <v>318</v>
      </c>
      <c r="B319" s="50" t="s">
        <v>948</v>
      </c>
      <c r="C319" s="51">
        <v>45377</v>
      </c>
      <c r="D319" s="50" t="s">
        <v>271</v>
      </c>
      <c r="E319" s="50">
        <v>620119</v>
      </c>
      <c r="F319" s="50" t="s">
        <v>79</v>
      </c>
      <c r="G319" s="50" t="s">
        <v>30</v>
      </c>
      <c r="H319" s="50" t="s">
        <v>72</v>
      </c>
      <c r="I319" s="50">
        <v>2</v>
      </c>
      <c r="J319" s="50" t="s">
        <v>2</v>
      </c>
      <c r="K319" s="50" t="s">
        <v>84</v>
      </c>
      <c r="L319" s="50" t="s">
        <v>24</v>
      </c>
      <c r="M319" s="50" t="s">
        <v>74</v>
      </c>
      <c r="N319" s="52">
        <v>564255.52599999995</v>
      </c>
      <c r="O319" s="52">
        <v>1825162.8289999999</v>
      </c>
      <c r="P319" s="50" t="s">
        <v>471</v>
      </c>
      <c r="Q319" s="53">
        <v>1.5880000000000001</v>
      </c>
      <c r="R319" s="52">
        <v>301.29998779296881</v>
      </c>
      <c r="S319" s="50" t="s">
        <v>107</v>
      </c>
      <c r="T319" s="50" t="s">
        <v>79</v>
      </c>
      <c r="U319" s="50" t="s">
        <v>30</v>
      </c>
      <c r="V319" s="50" t="s">
        <v>72</v>
      </c>
    </row>
    <row r="320" spans="1:22" ht="18.75" x14ac:dyDescent="0.3">
      <c r="A320">
        <v>319</v>
      </c>
      <c r="B320" s="50" t="s">
        <v>949</v>
      </c>
      <c r="C320" s="51">
        <v>45377</v>
      </c>
      <c r="D320" s="50" t="s">
        <v>271</v>
      </c>
      <c r="E320" s="50">
        <v>620502</v>
      </c>
      <c r="F320" s="50" t="s">
        <v>129</v>
      </c>
      <c r="G320" s="50" t="s">
        <v>32</v>
      </c>
      <c r="H320" s="50" t="s">
        <v>72</v>
      </c>
      <c r="I320" s="50">
        <v>5</v>
      </c>
      <c r="J320" s="50" t="s">
        <v>89</v>
      </c>
      <c r="K320" s="50" t="s">
        <v>84</v>
      </c>
      <c r="L320" s="50" t="s">
        <v>24</v>
      </c>
      <c r="M320" s="50" t="s">
        <v>74</v>
      </c>
      <c r="N320" s="52">
        <v>583390.08100000001</v>
      </c>
      <c r="O320" s="52">
        <v>1794638.561</v>
      </c>
      <c r="P320" s="50" t="s">
        <v>130</v>
      </c>
      <c r="Q320" s="53">
        <v>0.74399999999999999</v>
      </c>
      <c r="R320" s="52">
        <v>195.30000305175781</v>
      </c>
      <c r="S320" s="50" t="s">
        <v>139</v>
      </c>
      <c r="T320" s="50" t="s">
        <v>131</v>
      </c>
      <c r="U320" s="50" t="s">
        <v>32</v>
      </c>
      <c r="V320" s="50" t="s">
        <v>72</v>
      </c>
    </row>
    <row r="321" spans="1:22" ht="18.75" x14ac:dyDescent="0.3">
      <c r="A321">
        <v>320</v>
      </c>
      <c r="B321" s="50" t="s">
        <v>950</v>
      </c>
      <c r="C321" s="51">
        <v>45377</v>
      </c>
      <c r="D321" s="50" t="s">
        <v>271</v>
      </c>
      <c r="E321" s="50">
        <v>620606</v>
      </c>
      <c r="F321" s="50" t="s">
        <v>133</v>
      </c>
      <c r="G321" s="50" t="s">
        <v>34</v>
      </c>
      <c r="H321" s="50" t="s">
        <v>72</v>
      </c>
      <c r="I321" s="50">
        <v>5</v>
      </c>
      <c r="J321" s="50" t="s">
        <v>89</v>
      </c>
      <c r="K321" s="50" t="s">
        <v>73</v>
      </c>
      <c r="L321" s="50" t="s">
        <v>22</v>
      </c>
      <c r="M321" s="50" t="s">
        <v>74</v>
      </c>
      <c r="N321" s="52">
        <v>575054.22400000005</v>
      </c>
      <c r="O321" s="52">
        <v>1828433.66</v>
      </c>
      <c r="P321" s="50" t="s">
        <v>816</v>
      </c>
      <c r="Q321" s="53">
        <v>2.1739999999999999</v>
      </c>
      <c r="R321" s="52">
        <v>253.8999938964844</v>
      </c>
      <c r="S321" s="50" t="s">
        <v>152</v>
      </c>
      <c r="T321" s="50" t="s">
        <v>133</v>
      </c>
      <c r="U321" s="50" t="s">
        <v>34</v>
      </c>
      <c r="V321" s="50" t="s">
        <v>72</v>
      </c>
    </row>
    <row r="322" spans="1:22" ht="18.75" x14ac:dyDescent="0.3">
      <c r="A322">
        <v>321</v>
      </c>
      <c r="B322" s="50" t="s">
        <v>951</v>
      </c>
      <c r="C322" s="51">
        <v>45377</v>
      </c>
      <c r="D322" s="50" t="s">
        <v>271</v>
      </c>
      <c r="E322" s="50">
        <v>620606</v>
      </c>
      <c r="F322" s="50" t="s">
        <v>133</v>
      </c>
      <c r="G322" s="50" t="s">
        <v>34</v>
      </c>
      <c r="H322" s="50" t="s">
        <v>72</v>
      </c>
      <c r="I322" s="50">
        <v>5</v>
      </c>
      <c r="J322" s="50" t="s">
        <v>89</v>
      </c>
      <c r="K322" s="50" t="s">
        <v>73</v>
      </c>
      <c r="L322" s="50" t="s">
        <v>22</v>
      </c>
      <c r="M322" s="50" t="s">
        <v>74</v>
      </c>
      <c r="N322" s="52">
        <v>574733.52300000004</v>
      </c>
      <c r="O322" s="52">
        <v>1828598.4850000001</v>
      </c>
      <c r="P322" s="50" t="s">
        <v>556</v>
      </c>
      <c r="Q322" s="53">
        <v>1.9379999999999999</v>
      </c>
      <c r="R322" s="52">
        <v>166.6000061035156</v>
      </c>
      <c r="S322" s="50" t="s">
        <v>139</v>
      </c>
      <c r="T322" s="50" t="s">
        <v>133</v>
      </c>
      <c r="U322" s="50" t="s">
        <v>34</v>
      </c>
      <c r="V322" s="50" t="s">
        <v>72</v>
      </c>
    </row>
    <row r="323" spans="1:22" ht="18.75" x14ac:dyDescent="0.3">
      <c r="A323">
        <v>322</v>
      </c>
      <c r="B323" s="50" t="s">
        <v>952</v>
      </c>
      <c r="C323" s="51">
        <v>45378</v>
      </c>
      <c r="D323" s="50" t="s">
        <v>78</v>
      </c>
      <c r="E323" s="50">
        <v>620113</v>
      </c>
      <c r="F323" s="50" t="s">
        <v>137</v>
      </c>
      <c r="G323" s="50" t="s">
        <v>30</v>
      </c>
      <c r="H323" s="50" t="s">
        <v>72</v>
      </c>
      <c r="I323" s="50">
        <v>5</v>
      </c>
      <c r="J323" s="50" t="s">
        <v>89</v>
      </c>
      <c r="K323" s="50" t="s">
        <v>84</v>
      </c>
      <c r="L323" s="50" t="s">
        <v>24</v>
      </c>
      <c r="M323" s="50" t="s">
        <v>74</v>
      </c>
      <c r="N323" s="52">
        <v>562357.973</v>
      </c>
      <c r="O323" s="52">
        <v>1812968.5930000001</v>
      </c>
      <c r="P323" s="50" t="s">
        <v>802</v>
      </c>
      <c r="Q323" s="53">
        <v>2.879</v>
      </c>
      <c r="R323" s="52">
        <v>351.79998779296881</v>
      </c>
      <c r="S323" s="50" t="s">
        <v>86</v>
      </c>
      <c r="T323" s="50" t="s">
        <v>137</v>
      </c>
      <c r="U323" s="50" t="s">
        <v>30</v>
      </c>
      <c r="V323" s="50" t="s">
        <v>72</v>
      </c>
    </row>
    <row r="324" spans="1:22" ht="18.75" x14ac:dyDescent="0.3">
      <c r="A324">
        <v>323</v>
      </c>
      <c r="B324" s="50" t="s">
        <v>953</v>
      </c>
      <c r="C324" s="51">
        <v>45378</v>
      </c>
      <c r="D324" s="50" t="s">
        <v>78</v>
      </c>
      <c r="E324" s="50">
        <v>620113</v>
      </c>
      <c r="F324" s="50" t="s">
        <v>137</v>
      </c>
      <c r="G324" s="50" t="s">
        <v>30</v>
      </c>
      <c r="H324" s="50" t="s">
        <v>72</v>
      </c>
      <c r="I324" s="50">
        <v>5</v>
      </c>
      <c r="J324" s="50" t="s">
        <v>89</v>
      </c>
      <c r="K324" s="50" t="s">
        <v>73</v>
      </c>
      <c r="L324" s="50" t="s">
        <v>22</v>
      </c>
      <c r="M324" s="50" t="s">
        <v>74</v>
      </c>
      <c r="N324" s="52">
        <v>561330.97199999995</v>
      </c>
      <c r="O324" s="52">
        <v>1813633.8330000001</v>
      </c>
      <c r="P324" s="50" t="s">
        <v>954</v>
      </c>
      <c r="Q324" s="53">
        <v>2.6240000000000001</v>
      </c>
      <c r="R324" s="52">
        <v>32.900001525878913</v>
      </c>
      <c r="S324" s="50" t="s">
        <v>91</v>
      </c>
      <c r="T324" s="50" t="s">
        <v>137</v>
      </c>
      <c r="U324" s="50" t="s">
        <v>30</v>
      </c>
      <c r="V324" s="50" t="s">
        <v>72</v>
      </c>
    </row>
    <row r="325" spans="1:22" ht="18.75" x14ac:dyDescent="0.3">
      <c r="A325">
        <v>324</v>
      </c>
      <c r="B325" s="50" t="s">
        <v>955</v>
      </c>
      <c r="C325" s="51">
        <v>45378</v>
      </c>
      <c r="D325" s="50" t="s">
        <v>434</v>
      </c>
      <c r="E325" s="50">
        <v>620118</v>
      </c>
      <c r="F325" s="50" t="s">
        <v>120</v>
      </c>
      <c r="G325" s="50" t="s">
        <v>30</v>
      </c>
      <c r="H325" s="50" t="s">
        <v>72</v>
      </c>
      <c r="I325" s="50">
        <v>5</v>
      </c>
      <c r="J325" s="50" t="s">
        <v>89</v>
      </c>
      <c r="K325" s="50" t="s">
        <v>73</v>
      </c>
      <c r="L325" s="50" t="s">
        <v>22</v>
      </c>
      <c r="M325" s="50" t="s">
        <v>74</v>
      </c>
      <c r="N325" s="52">
        <v>564683.62100000004</v>
      </c>
      <c r="O325" s="52">
        <v>1805469.544</v>
      </c>
      <c r="P325" s="50" t="s">
        <v>956</v>
      </c>
      <c r="Q325" s="53">
        <v>1.544</v>
      </c>
      <c r="R325" s="52">
        <v>175.3999938964844</v>
      </c>
      <c r="S325" s="50" t="s">
        <v>139</v>
      </c>
      <c r="T325" s="50" t="s">
        <v>120</v>
      </c>
      <c r="U325" s="50" t="s">
        <v>30</v>
      </c>
      <c r="V325" s="50" t="s">
        <v>72</v>
      </c>
    </row>
    <row r="326" spans="1:22" ht="18.75" x14ac:dyDescent="0.3">
      <c r="A326">
        <v>325</v>
      </c>
      <c r="B326" s="50" t="s">
        <v>957</v>
      </c>
      <c r="C326" s="51">
        <v>45378</v>
      </c>
      <c r="D326" s="50" t="s">
        <v>434</v>
      </c>
      <c r="E326" s="50">
        <v>620118</v>
      </c>
      <c r="F326" s="50" t="s">
        <v>120</v>
      </c>
      <c r="G326" s="50" t="s">
        <v>30</v>
      </c>
      <c r="H326" s="50" t="s">
        <v>72</v>
      </c>
      <c r="I326" s="50">
        <v>5</v>
      </c>
      <c r="J326" s="50" t="s">
        <v>89</v>
      </c>
      <c r="K326" s="50" t="s">
        <v>73</v>
      </c>
      <c r="L326" s="50" t="s">
        <v>22</v>
      </c>
      <c r="M326" s="50" t="s">
        <v>74</v>
      </c>
      <c r="N326" s="52">
        <v>564625.821</v>
      </c>
      <c r="O326" s="52">
        <v>1805868.7250000001</v>
      </c>
      <c r="P326" s="50" t="s">
        <v>956</v>
      </c>
      <c r="Q326" s="53">
        <v>1.1439999999999999</v>
      </c>
      <c r="R326" s="52">
        <v>176.80000305175781</v>
      </c>
      <c r="S326" s="50" t="s">
        <v>139</v>
      </c>
      <c r="T326" s="50" t="s">
        <v>120</v>
      </c>
      <c r="U326" s="50" t="s">
        <v>30</v>
      </c>
      <c r="V326" s="50" t="s">
        <v>72</v>
      </c>
    </row>
    <row r="327" spans="1:22" ht="18.75" x14ac:dyDescent="0.3">
      <c r="A327">
        <v>326</v>
      </c>
      <c r="B327" s="50" t="s">
        <v>958</v>
      </c>
      <c r="C327" s="51">
        <v>45378</v>
      </c>
      <c r="D327" s="50" t="s">
        <v>434</v>
      </c>
      <c r="E327" s="50">
        <v>620407</v>
      </c>
      <c r="F327" s="50" t="s">
        <v>111</v>
      </c>
      <c r="G327" s="50" t="s">
        <v>36</v>
      </c>
      <c r="H327" s="50" t="s">
        <v>72</v>
      </c>
      <c r="I327" s="50">
        <v>2</v>
      </c>
      <c r="J327" s="50" t="s">
        <v>2</v>
      </c>
      <c r="K327" s="50" t="s">
        <v>95</v>
      </c>
      <c r="L327" s="50" t="s">
        <v>25</v>
      </c>
      <c r="M327" s="50" t="s">
        <v>74</v>
      </c>
      <c r="N327" s="52">
        <v>567681.13600000006</v>
      </c>
      <c r="O327" s="52">
        <v>1756583.585</v>
      </c>
      <c r="P327" s="50" t="s">
        <v>183</v>
      </c>
      <c r="Q327" s="53">
        <v>2.2269999999999999</v>
      </c>
      <c r="R327" s="52">
        <v>37.5</v>
      </c>
      <c r="S327" s="50" t="s">
        <v>91</v>
      </c>
      <c r="T327" s="50" t="s">
        <v>184</v>
      </c>
      <c r="U327" s="50" t="s">
        <v>185</v>
      </c>
      <c r="V327" s="50" t="s">
        <v>186</v>
      </c>
    </row>
    <row r="328" spans="1:22" ht="18.75" x14ac:dyDescent="0.3">
      <c r="A328">
        <v>327</v>
      </c>
      <c r="B328" s="50" t="s">
        <v>959</v>
      </c>
      <c r="C328" s="51">
        <v>45378</v>
      </c>
      <c r="D328" s="50" t="s">
        <v>78</v>
      </c>
      <c r="E328" s="50">
        <v>620606</v>
      </c>
      <c r="F328" s="50" t="s">
        <v>133</v>
      </c>
      <c r="G328" s="50" t="s">
        <v>34</v>
      </c>
      <c r="H328" s="50" t="s">
        <v>72</v>
      </c>
      <c r="I328" s="50">
        <v>2</v>
      </c>
      <c r="J328" s="50" t="s">
        <v>2</v>
      </c>
      <c r="K328" s="50" t="s">
        <v>84</v>
      </c>
      <c r="L328" s="50" t="s">
        <v>24</v>
      </c>
      <c r="M328" s="50" t="s">
        <v>74</v>
      </c>
      <c r="N328" s="52">
        <v>575699.478</v>
      </c>
      <c r="O328" s="52">
        <v>1832158.5819999999</v>
      </c>
      <c r="P328" s="50" t="s">
        <v>960</v>
      </c>
      <c r="Q328" s="53">
        <v>1.855</v>
      </c>
      <c r="R328" s="52">
        <v>280.20001220703119</v>
      </c>
      <c r="S328" s="50" t="s">
        <v>152</v>
      </c>
      <c r="T328" s="50" t="s">
        <v>133</v>
      </c>
      <c r="U328" s="50" t="s">
        <v>34</v>
      </c>
      <c r="V328" s="50" t="s">
        <v>72</v>
      </c>
    </row>
    <row r="329" spans="1:22" ht="18.75" x14ac:dyDescent="0.3">
      <c r="A329">
        <v>328</v>
      </c>
      <c r="B329" s="50" t="s">
        <v>961</v>
      </c>
      <c r="C329" s="51">
        <v>45378</v>
      </c>
      <c r="D329" s="50" t="s">
        <v>78</v>
      </c>
      <c r="E329" s="50">
        <v>620606</v>
      </c>
      <c r="F329" s="50" t="s">
        <v>133</v>
      </c>
      <c r="G329" s="50" t="s">
        <v>34</v>
      </c>
      <c r="H329" s="50" t="s">
        <v>72</v>
      </c>
      <c r="I329" s="50">
        <v>5</v>
      </c>
      <c r="J329" s="50" t="s">
        <v>89</v>
      </c>
      <c r="K329" s="50" t="s">
        <v>73</v>
      </c>
      <c r="L329" s="50" t="s">
        <v>22</v>
      </c>
      <c r="M329" s="50" t="s">
        <v>74</v>
      </c>
      <c r="N329" s="52">
        <v>563928.33900000004</v>
      </c>
      <c r="O329" s="52">
        <v>1832537.3</v>
      </c>
      <c r="P329" s="50" t="s">
        <v>962</v>
      </c>
      <c r="Q329" s="53">
        <v>1.0509999999999999</v>
      </c>
      <c r="R329" s="52">
        <v>340.29998779296881</v>
      </c>
      <c r="S329" s="50" t="s">
        <v>86</v>
      </c>
      <c r="T329" s="50" t="s">
        <v>133</v>
      </c>
      <c r="U329" s="50" t="s">
        <v>34</v>
      </c>
      <c r="V329" s="50" t="s">
        <v>72</v>
      </c>
    </row>
    <row r="330" spans="1:22" ht="18.75" x14ac:dyDescent="0.3">
      <c r="A330">
        <v>329</v>
      </c>
      <c r="B330" s="50" t="s">
        <v>963</v>
      </c>
      <c r="C330" s="51">
        <v>45379</v>
      </c>
      <c r="D330" s="50" t="s">
        <v>449</v>
      </c>
      <c r="E330" s="50">
        <v>620104</v>
      </c>
      <c r="F330" s="50" t="s">
        <v>312</v>
      </c>
      <c r="G330" s="50" t="s">
        <v>30</v>
      </c>
      <c r="H330" s="50" t="s">
        <v>72</v>
      </c>
      <c r="I330" s="50">
        <v>2</v>
      </c>
      <c r="J330" s="50" t="s">
        <v>2</v>
      </c>
      <c r="K330" s="50" t="s">
        <v>84</v>
      </c>
      <c r="L330" s="50" t="s">
        <v>24</v>
      </c>
      <c r="M330" s="50" t="s">
        <v>74</v>
      </c>
      <c r="N330" s="52">
        <v>539841.98800000001</v>
      </c>
      <c r="O330" s="52">
        <v>1819968.713</v>
      </c>
      <c r="P330" s="50" t="s">
        <v>964</v>
      </c>
      <c r="Q330" s="53">
        <v>1.661</v>
      </c>
      <c r="R330" s="52">
        <v>84.800003051757813</v>
      </c>
      <c r="S330" s="50" t="s">
        <v>81</v>
      </c>
      <c r="T330" s="50" t="s">
        <v>312</v>
      </c>
      <c r="U330" s="50" t="s">
        <v>30</v>
      </c>
      <c r="V330" s="50" t="s">
        <v>72</v>
      </c>
    </row>
    <row r="331" spans="1:22" ht="18.75" x14ac:dyDescent="0.3">
      <c r="A331">
        <v>330</v>
      </c>
      <c r="B331" s="50" t="s">
        <v>965</v>
      </c>
      <c r="C331" s="51">
        <v>45380</v>
      </c>
      <c r="D331" s="50" t="s">
        <v>125</v>
      </c>
      <c r="E331" s="50">
        <v>620103</v>
      </c>
      <c r="F331" s="50" t="s">
        <v>331</v>
      </c>
      <c r="G331" s="50" t="s">
        <v>30</v>
      </c>
      <c r="H331" s="50" t="s">
        <v>72</v>
      </c>
      <c r="I331" s="50">
        <v>2</v>
      </c>
      <c r="J331" s="50" t="s">
        <v>2</v>
      </c>
      <c r="K331" s="50" t="s">
        <v>84</v>
      </c>
      <c r="L331" s="50" t="s">
        <v>24</v>
      </c>
      <c r="M331" s="50" t="s">
        <v>74</v>
      </c>
      <c r="N331" s="52">
        <v>547319.28399999999</v>
      </c>
      <c r="O331" s="52">
        <v>1799000.0090000001</v>
      </c>
      <c r="P331" s="50" t="s">
        <v>966</v>
      </c>
      <c r="Q331" s="53">
        <v>1.1719999999999999</v>
      </c>
      <c r="R331" s="52">
        <v>252.5</v>
      </c>
      <c r="S331" s="50" t="s">
        <v>152</v>
      </c>
      <c r="T331" s="50" t="s">
        <v>331</v>
      </c>
      <c r="U331" s="50" t="s">
        <v>30</v>
      </c>
      <c r="V331" s="50" t="s">
        <v>72</v>
      </c>
    </row>
    <row r="332" spans="1:22" ht="18.75" x14ac:dyDescent="0.3">
      <c r="A332">
        <v>331</v>
      </c>
      <c r="B332" s="50" t="s">
        <v>967</v>
      </c>
      <c r="C332" s="51">
        <v>45380</v>
      </c>
      <c r="D332" s="50" t="s">
        <v>125</v>
      </c>
      <c r="E332" s="50">
        <v>620113</v>
      </c>
      <c r="F332" s="50" t="s">
        <v>137</v>
      </c>
      <c r="G332" s="50" t="s">
        <v>30</v>
      </c>
      <c r="H332" s="50" t="s">
        <v>72</v>
      </c>
      <c r="I332" s="50">
        <v>5</v>
      </c>
      <c r="J332" s="50" t="s">
        <v>89</v>
      </c>
      <c r="K332" s="50" t="s">
        <v>73</v>
      </c>
      <c r="L332" s="50" t="s">
        <v>22</v>
      </c>
      <c r="M332" s="50" t="s">
        <v>74</v>
      </c>
      <c r="N332" s="52">
        <v>564745.44499999995</v>
      </c>
      <c r="O332" s="52">
        <v>1813394.8629999999</v>
      </c>
      <c r="P332" s="50" t="s">
        <v>968</v>
      </c>
      <c r="Q332" s="53">
        <v>2.6429999999999998</v>
      </c>
      <c r="R332" s="52">
        <v>238.1000061035156</v>
      </c>
      <c r="S332" s="50" t="s">
        <v>97</v>
      </c>
      <c r="T332" s="50" t="s">
        <v>267</v>
      </c>
      <c r="U332" s="50" t="s">
        <v>30</v>
      </c>
      <c r="V332" s="50" t="s">
        <v>72</v>
      </c>
    </row>
    <row r="333" spans="1:22" ht="18.75" x14ac:dyDescent="0.3">
      <c r="A333">
        <v>332</v>
      </c>
      <c r="B333" s="50" t="s">
        <v>969</v>
      </c>
      <c r="C333" s="51">
        <v>45380</v>
      </c>
      <c r="D333" s="50" t="s">
        <v>125</v>
      </c>
      <c r="E333" s="50">
        <v>620113</v>
      </c>
      <c r="F333" s="50" t="s">
        <v>137</v>
      </c>
      <c r="G333" s="50" t="s">
        <v>30</v>
      </c>
      <c r="H333" s="50" t="s">
        <v>72</v>
      </c>
      <c r="I333" s="50">
        <v>5</v>
      </c>
      <c r="J333" s="50" t="s">
        <v>89</v>
      </c>
      <c r="K333" s="50" t="s">
        <v>73</v>
      </c>
      <c r="L333" s="50" t="s">
        <v>22</v>
      </c>
      <c r="M333" s="50" t="s">
        <v>74</v>
      </c>
      <c r="N333" s="52">
        <v>564197.70900000003</v>
      </c>
      <c r="O333" s="52">
        <v>1816257.31</v>
      </c>
      <c r="P333" s="50" t="s">
        <v>558</v>
      </c>
      <c r="Q333" s="53">
        <v>0.97899999999999998</v>
      </c>
      <c r="R333" s="52">
        <v>258.70001220703119</v>
      </c>
      <c r="S333" s="50" t="s">
        <v>152</v>
      </c>
      <c r="T333" s="50" t="s">
        <v>137</v>
      </c>
      <c r="U333" s="50" t="s">
        <v>30</v>
      </c>
      <c r="V333" s="50" t="s">
        <v>72</v>
      </c>
    </row>
    <row r="334" spans="1:22" ht="18.75" x14ac:dyDescent="0.3">
      <c r="A334">
        <v>333</v>
      </c>
      <c r="B334" s="50" t="s">
        <v>970</v>
      </c>
      <c r="C334" s="51">
        <v>45380</v>
      </c>
      <c r="D334" s="50" t="s">
        <v>125</v>
      </c>
      <c r="E334" s="50">
        <v>620119</v>
      </c>
      <c r="F334" s="50" t="s">
        <v>79</v>
      </c>
      <c r="G334" s="50" t="s">
        <v>30</v>
      </c>
      <c r="H334" s="50" t="s">
        <v>72</v>
      </c>
      <c r="I334" s="50">
        <v>2</v>
      </c>
      <c r="J334" s="50" t="s">
        <v>2</v>
      </c>
      <c r="K334" s="50" t="s">
        <v>73</v>
      </c>
      <c r="L334" s="50" t="s">
        <v>22</v>
      </c>
      <c r="M334" s="50" t="s">
        <v>74</v>
      </c>
      <c r="N334" s="52">
        <v>566139.17200000002</v>
      </c>
      <c r="O334" s="52">
        <v>1826211.7420000001</v>
      </c>
      <c r="P334" s="50" t="s">
        <v>297</v>
      </c>
      <c r="Q334" s="53">
        <v>0.873</v>
      </c>
      <c r="R334" s="52">
        <v>155.1000061035156</v>
      </c>
      <c r="S334" s="50" t="s">
        <v>76</v>
      </c>
      <c r="T334" s="50" t="s">
        <v>79</v>
      </c>
      <c r="U334" s="50" t="s">
        <v>30</v>
      </c>
      <c r="V334" s="50" t="s">
        <v>72</v>
      </c>
    </row>
    <row r="335" spans="1:22" ht="18.75" x14ac:dyDescent="0.3">
      <c r="A335">
        <v>334</v>
      </c>
      <c r="B335" s="50" t="s">
        <v>971</v>
      </c>
      <c r="C335" s="51">
        <v>45380</v>
      </c>
      <c r="D335" s="50" t="s">
        <v>125</v>
      </c>
      <c r="E335" s="50">
        <v>620207</v>
      </c>
      <c r="F335" s="50" t="s">
        <v>104</v>
      </c>
      <c r="G335" s="50" t="s">
        <v>40</v>
      </c>
      <c r="H335" s="50" t="s">
        <v>72</v>
      </c>
      <c r="I335" s="50">
        <v>2</v>
      </c>
      <c r="J335" s="50" t="s">
        <v>2</v>
      </c>
      <c r="K335" s="50" t="s">
        <v>84</v>
      </c>
      <c r="L335" s="50" t="s">
        <v>24</v>
      </c>
      <c r="M335" s="50" t="s">
        <v>74</v>
      </c>
      <c r="N335" s="52">
        <v>601341.69299999997</v>
      </c>
      <c r="O335" s="52">
        <v>1810042.4280000001</v>
      </c>
      <c r="P335" s="50" t="s">
        <v>726</v>
      </c>
      <c r="Q335" s="53">
        <v>1.302</v>
      </c>
      <c r="R335" s="52">
        <v>293.89999389648438</v>
      </c>
      <c r="S335" s="50" t="s">
        <v>107</v>
      </c>
      <c r="T335" s="50" t="s">
        <v>157</v>
      </c>
      <c r="U335" s="50" t="s">
        <v>37</v>
      </c>
      <c r="V335" s="50" t="s">
        <v>72</v>
      </c>
    </row>
    <row r="336" spans="1:22" ht="18.75" x14ac:dyDescent="0.3">
      <c r="A336">
        <v>335</v>
      </c>
      <c r="B336" s="50" t="s">
        <v>972</v>
      </c>
      <c r="C336" s="51">
        <v>45380</v>
      </c>
      <c r="D336" s="50" t="s">
        <v>125</v>
      </c>
      <c r="E336" s="50">
        <v>620502</v>
      </c>
      <c r="F336" s="50" t="s">
        <v>129</v>
      </c>
      <c r="G336" s="50" t="s">
        <v>32</v>
      </c>
      <c r="H336" s="50" t="s">
        <v>72</v>
      </c>
      <c r="I336" s="50">
        <v>5</v>
      </c>
      <c r="J336" s="50" t="s">
        <v>89</v>
      </c>
      <c r="K336" s="50" t="s">
        <v>73</v>
      </c>
      <c r="L336" s="50" t="s">
        <v>22</v>
      </c>
      <c r="M336" s="50" t="s">
        <v>74</v>
      </c>
      <c r="N336" s="52">
        <v>577204.12899999996</v>
      </c>
      <c r="O336" s="52">
        <v>1796734.3689999999</v>
      </c>
      <c r="P336" s="50" t="s">
        <v>973</v>
      </c>
      <c r="Q336" s="53">
        <v>0.627</v>
      </c>
      <c r="R336" s="52">
        <v>29.60000038146973</v>
      </c>
      <c r="S336" s="50" t="s">
        <v>91</v>
      </c>
      <c r="T336" s="50" t="s">
        <v>129</v>
      </c>
      <c r="U336" s="50" t="s">
        <v>32</v>
      </c>
      <c r="V336" s="50" t="s">
        <v>72</v>
      </c>
    </row>
    <row r="337" spans="1:22" ht="18.75" x14ac:dyDescent="0.3">
      <c r="A337">
        <v>336</v>
      </c>
      <c r="B337" s="50" t="s">
        <v>974</v>
      </c>
      <c r="C337" s="51">
        <v>45380</v>
      </c>
      <c r="D337" s="50" t="s">
        <v>125</v>
      </c>
      <c r="E337" s="50">
        <v>620803</v>
      </c>
      <c r="F337" s="50" t="s">
        <v>175</v>
      </c>
      <c r="G337" s="50" t="s">
        <v>37</v>
      </c>
      <c r="H337" s="50" t="s">
        <v>72</v>
      </c>
      <c r="I337" s="50">
        <v>2</v>
      </c>
      <c r="J337" s="50" t="s">
        <v>2</v>
      </c>
      <c r="K337" s="50" t="s">
        <v>84</v>
      </c>
      <c r="L337" s="50" t="s">
        <v>24</v>
      </c>
      <c r="M337" s="50" t="s">
        <v>74</v>
      </c>
      <c r="N337" s="52">
        <v>595200.57999999996</v>
      </c>
      <c r="O337" s="52">
        <v>1799229.193</v>
      </c>
      <c r="P337" s="50" t="s">
        <v>138</v>
      </c>
      <c r="Q337" s="53">
        <v>0.53300000000000003</v>
      </c>
      <c r="R337" s="52">
        <v>36.200000762939453</v>
      </c>
      <c r="S337" s="50" t="s">
        <v>91</v>
      </c>
      <c r="T337" s="50" t="s">
        <v>175</v>
      </c>
      <c r="U337" s="50" t="s">
        <v>37</v>
      </c>
      <c r="V337" s="50" t="s">
        <v>72</v>
      </c>
    </row>
    <row r="338" spans="1:22" ht="18.75" x14ac:dyDescent="0.3">
      <c r="A338">
        <v>337</v>
      </c>
      <c r="B338" s="50" t="s">
        <v>975</v>
      </c>
      <c r="C338" s="51">
        <v>45380</v>
      </c>
      <c r="D338" s="50" t="s">
        <v>125</v>
      </c>
      <c r="E338" s="50">
        <v>620803</v>
      </c>
      <c r="F338" s="50" t="s">
        <v>175</v>
      </c>
      <c r="G338" s="50" t="s">
        <v>37</v>
      </c>
      <c r="H338" s="50" t="s">
        <v>72</v>
      </c>
      <c r="I338" s="50">
        <v>2</v>
      </c>
      <c r="J338" s="50" t="s">
        <v>2</v>
      </c>
      <c r="K338" s="50" t="s">
        <v>73</v>
      </c>
      <c r="L338" s="50" t="s">
        <v>22</v>
      </c>
      <c r="M338" s="50" t="s">
        <v>74</v>
      </c>
      <c r="N338" s="52">
        <v>595638.32900000003</v>
      </c>
      <c r="O338" s="52">
        <v>1799314.078</v>
      </c>
      <c r="P338" s="50" t="s">
        <v>138</v>
      </c>
      <c r="Q338" s="53">
        <v>0.92200000000000004</v>
      </c>
      <c r="R338" s="52">
        <v>56.200000762939453</v>
      </c>
      <c r="S338" s="50" t="s">
        <v>91</v>
      </c>
      <c r="T338" s="50" t="s">
        <v>175</v>
      </c>
      <c r="U338" s="50" t="s">
        <v>37</v>
      </c>
      <c r="V338" s="50" t="s">
        <v>72</v>
      </c>
    </row>
    <row r="339" spans="1:22" ht="18.75" x14ac:dyDescent="0.3">
      <c r="A339">
        <v>338</v>
      </c>
      <c r="B339" s="50" t="s">
        <v>976</v>
      </c>
      <c r="C339" s="51">
        <v>45381</v>
      </c>
      <c r="D339" s="50" t="s">
        <v>888</v>
      </c>
      <c r="E339" s="50">
        <v>620111</v>
      </c>
      <c r="F339" s="50" t="s">
        <v>267</v>
      </c>
      <c r="G339" s="50" t="s">
        <v>30</v>
      </c>
      <c r="H339" s="50" t="s">
        <v>72</v>
      </c>
      <c r="I339" s="50">
        <v>5</v>
      </c>
      <c r="J339" s="50" t="s">
        <v>89</v>
      </c>
      <c r="K339" s="50" t="s">
        <v>73</v>
      </c>
      <c r="L339" s="50" t="s">
        <v>22</v>
      </c>
      <c r="M339" s="50" t="s">
        <v>74</v>
      </c>
      <c r="N339" s="52">
        <v>571796.27800000005</v>
      </c>
      <c r="O339" s="52">
        <v>1807907.906</v>
      </c>
      <c r="P339" s="50" t="s">
        <v>123</v>
      </c>
      <c r="Q339" s="53">
        <v>2.1030000000000002</v>
      </c>
      <c r="R339" s="52">
        <v>50.200000762939453</v>
      </c>
      <c r="S339" s="50" t="s">
        <v>91</v>
      </c>
      <c r="T339" s="50" t="s">
        <v>120</v>
      </c>
      <c r="U339" s="50" t="s">
        <v>30</v>
      </c>
      <c r="V339" s="50" t="s">
        <v>72</v>
      </c>
    </row>
    <row r="340" spans="1:22" ht="18.75" x14ac:dyDescent="0.3">
      <c r="A340">
        <v>339</v>
      </c>
      <c r="B340" s="50" t="s">
        <v>977</v>
      </c>
      <c r="C340" s="51">
        <v>45381</v>
      </c>
      <c r="D340" s="50" t="s">
        <v>888</v>
      </c>
      <c r="E340" s="50">
        <v>620111</v>
      </c>
      <c r="F340" s="50" t="s">
        <v>267</v>
      </c>
      <c r="G340" s="50" t="s">
        <v>30</v>
      </c>
      <c r="H340" s="50" t="s">
        <v>72</v>
      </c>
      <c r="I340" s="50">
        <v>5</v>
      </c>
      <c r="J340" s="50" t="s">
        <v>89</v>
      </c>
      <c r="K340" s="50" t="s">
        <v>73</v>
      </c>
      <c r="L340" s="50" t="s">
        <v>22</v>
      </c>
      <c r="M340" s="50" t="s">
        <v>74</v>
      </c>
      <c r="N340" s="52">
        <v>571483.11499999999</v>
      </c>
      <c r="O340" s="52">
        <v>1808296.2760000001</v>
      </c>
      <c r="P340" s="50" t="s">
        <v>452</v>
      </c>
      <c r="Q340" s="53">
        <v>1.768</v>
      </c>
      <c r="R340" s="52">
        <v>140.8999938964844</v>
      </c>
      <c r="S340" s="50" t="s">
        <v>76</v>
      </c>
      <c r="T340" s="50" t="s">
        <v>267</v>
      </c>
      <c r="U340" s="50" t="s">
        <v>30</v>
      </c>
      <c r="V340" s="50" t="s">
        <v>72</v>
      </c>
    </row>
    <row r="341" spans="1:22" ht="18.75" x14ac:dyDescent="0.3">
      <c r="A341">
        <v>340</v>
      </c>
      <c r="B341" s="50" t="s">
        <v>978</v>
      </c>
      <c r="C341" s="51">
        <v>45381</v>
      </c>
      <c r="D341" s="50" t="s">
        <v>888</v>
      </c>
      <c r="E341" s="50">
        <v>620601</v>
      </c>
      <c r="F341" s="50" t="s">
        <v>34</v>
      </c>
      <c r="G341" s="50" t="s">
        <v>34</v>
      </c>
      <c r="H341" s="50" t="s">
        <v>72</v>
      </c>
      <c r="I341" s="50">
        <v>2</v>
      </c>
      <c r="J341" s="50" t="s">
        <v>2</v>
      </c>
      <c r="K341" s="50" t="s">
        <v>95</v>
      </c>
      <c r="L341" s="50" t="s">
        <v>25</v>
      </c>
      <c r="M341" s="50" t="s">
        <v>74</v>
      </c>
      <c r="N341" s="52">
        <v>553892.41799999995</v>
      </c>
      <c r="O341" s="52">
        <v>1840999.0819999999</v>
      </c>
      <c r="P341" s="50" t="s">
        <v>598</v>
      </c>
      <c r="Q341" s="53">
        <v>1.5780000000000001</v>
      </c>
      <c r="R341" s="52">
        <v>192</v>
      </c>
      <c r="S341" s="50" t="s">
        <v>139</v>
      </c>
      <c r="T341" s="50" t="s">
        <v>34</v>
      </c>
      <c r="U341" s="50" t="s">
        <v>34</v>
      </c>
      <c r="V341" s="50" t="s">
        <v>72</v>
      </c>
    </row>
    <row r="342" spans="1:22" ht="18.75" x14ac:dyDescent="0.3">
      <c r="A342">
        <v>341</v>
      </c>
      <c r="B342" s="50" t="s">
        <v>979</v>
      </c>
      <c r="C342" s="51">
        <v>45382</v>
      </c>
      <c r="D342" s="50" t="s">
        <v>899</v>
      </c>
      <c r="E342" s="50">
        <v>620110</v>
      </c>
      <c r="F342" s="50" t="s">
        <v>82</v>
      </c>
      <c r="G342" s="50" t="s">
        <v>30</v>
      </c>
      <c r="H342" s="50" t="s">
        <v>72</v>
      </c>
      <c r="I342" s="50">
        <v>5</v>
      </c>
      <c r="J342" s="50" t="s">
        <v>89</v>
      </c>
      <c r="K342" s="50" t="s">
        <v>73</v>
      </c>
      <c r="L342" s="50" t="s">
        <v>22</v>
      </c>
      <c r="M342" s="50" t="s">
        <v>74</v>
      </c>
      <c r="N342" s="52">
        <v>562400.26100000006</v>
      </c>
      <c r="O342" s="52">
        <v>1831550.4350000001</v>
      </c>
      <c r="P342" s="50" t="s">
        <v>516</v>
      </c>
      <c r="Q342" s="53">
        <v>1.266</v>
      </c>
      <c r="R342" s="52">
        <v>128.8999938964844</v>
      </c>
      <c r="S342" s="50" t="s">
        <v>76</v>
      </c>
      <c r="T342" s="50" t="s">
        <v>82</v>
      </c>
      <c r="U342" s="50" t="s">
        <v>30</v>
      </c>
      <c r="V342" s="50" t="s">
        <v>72</v>
      </c>
    </row>
    <row r="343" spans="1:22" ht="18.75" x14ac:dyDescent="0.3">
      <c r="A343">
        <v>342</v>
      </c>
      <c r="B343" s="50" t="s">
        <v>980</v>
      </c>
      <c r="C343" s="51">
        <v>45382</v>
      </c>
      <c r="D343" s="50" t="s">
        <v>899</v>
      </c>
      <c r="E343" s="50">
        <v>620111</v>
      </c>
      <c r="F343" s="50" t="s">
        <v>267</v>
      </c>
      <c r="G343" s="50" t="s">
        <v>30</v>
      </c>
      <c r="H343" s="50" t="s">
        <v>72</v>
      </c>
      <c r="I343" s="50">
        <v>2</v>
      </c>
      <c r="J343" s="50" t="s">
        <v>2</v>
      </c>
      <c r="K343" s="50" t="s">
        <v>84</v>
      </c>
      <c r="L343" s="50" t="s">
        <v>24</v>
      </c>
      <c r="M343" s="50" t="s">
        <v>74</v>
      </c>
      <c r="N343" s="52">
        <v>577643.49399999995</v>
      </c>
      <c r="O343" s="52">
        <v>1809888.3189999999</v>
      </c>
      <c r="P343" s="50" t="s">
        <v>561</v>
      </c>
      <c r="Q343" s="53">
        <v>1.093</v>
      </c>
      <c r="R343" s="52">
        <v>85</v>
      </c>
      <c r="S343" s="50" t="s">
        <v>81</v>
      </c>
      <c r="T343" s="50" t="s">
        <v>267</v>
      </c>
      <c r="U343" s="50" t="s">
        <v>30</v>
      </c>
      <c r="V343" s="50" t="s">
        <v>72</v>
      </c>
    </row>
    <row r="344" spans="1:22" ht="18.75" x14ac:dyDescent="0.3">
      <c r="A344">
        <v>343</v>
      </c>
      <c r="B344" s="50" t="s">
        <v>981</v>
      </c>
      <c r="C344" s="51">
        <v>45382</v>
      </c>
      <c r="D344" s="50" t="s">
        <v>899</v>
      </c>
      <c r="E344" s="50">
        <v>620112</v>
      </c>
      <c r="F344" s="50" t="s">
        <v>195</v>
      </c>
      <c r="G344" s="50" t="s">
        <v>30</v>
      </c>
      <c r="H344" s="50" t="s">
        <v>72</v>
      </c>
      <c r="I344" s="50">
        <v>5</v>
      </c>
      <c r="J344" s="50" t="s">
        <v>89</v>
      </c>
      <c r="K344" s="50" t="s">
        <v>73</v>
      </c>
      <c r="L344" s="50" t="s">
        <v>22</v>
      </c>
      <c r="M344" s="50" t="s">
        <v>74</v>
      </c>
      <c r="N344" s="52">
        <v>574400.30900000001</v>
      </c>
      <c r="O344" s="52">
        <v>1820652.0319999999</v>
      </c>
      <c r="P344" s="50" t="s">
        <v>982</v>
      </c>
      <c r="Q344" s="53">
        <v>1.0629999999999999</v>
      </c>
      <c r="R344" s="52">
        <v>115.1999969482422</v>
      </c>
      <c r="S344" s="50" t="s">
        <v>76</v>
      </c>
      <c r="T344" s="50" t="s">
        <v>195</v>
      </c>
      <c r="U344" s="50" t="s">
        <v>30</v>
      </c>
      <c r="V344" s="50" t="s">
        <v>72</v>
      </c>
    </row>
    <row r="345" spans="1:22" ht="18.75" x14ac:dyDescent="0.3">
      <c r="A345">
        <v>344</v>
      </c>
      <c r="B345" s="50" t="s">
        <v>983</v>
      </c>
      <c r="C345" s="51">
        <v>45382</v>
      </c>
      <c r="D345" s="50" t="s">
        <v>899</v>
      </c>
      <c r="E345" s="50">
        <v>620112</v>
      </c>
      <c r="F345" s="50" t="s">
        <v>195</v>
      </c>
      <c r="G345" s="50" t="s">
        <v>30</v>
      </c>
      <c r="H345" s="50" t="s">
        <v>72</v>
      </c>
      <c r="I345" s="50">
        <v>5</v>
      </c>
      <c r="J345" s="50" t="s">
        <v>89</v>
      </c>
      <c r="K345" s="50" t="s">
        <v>84</v>
      </c>
      <c r="L345" s="50" t="s">
        <v>24</v>
      </c>
      <c r="M345" s="50" t="s">
        <v>74</v>
      </c>
      <c r="N345" s="52">
        <v>574387.66899999999</v>
      </c>
      <c r="O345" s="52">
        <v>1824313.7649999999</v>
      </c>
      <c r="P345" s="50" t="s">
        <v>244</v>
      </c>
      <c r="Q345" s="53">
        <v>0.89600000000000002</v>
      </c>
      <c r="R345" s="52">
        <v>38.200000762939453</v>
      </c>
      <c r="S345" s="50" t="s">
        <v>91</v>
      </c>
      <c r="T345" s="50" t="s">
        <v>195</v>
      </c>
      <c r="U345" s="50" t="s">
        <v>30</v>
      </c>
      <c r="V345" s="50" t="s">
        <v>72</v>
      </c>
    </row>
    <row r="346" spans="1:22" ht="18.75" x14ac:dyDescent="0.3">
      <c r="A346">
        <v>345</v>
      </c>
      <c r="B346" s="50" t="s">
        <v>984</v>
      </c>
      <c r="C346" s="51">
        <v>45382</v>
      </c>
      <c r="D346" s="50" t="s">
        <v>899</v>
      </c>
      <c r="E346" s="50">
        <v>620113</v>
      </c>
      <c r="F346" s="50" t="s">
        <v>137</v>
      </c>
      <c r="G346" s="50" t="s">
        <v>30</v>
      </c>
      <c r="H346" s="50" t="s">
        <v>72</v>
      </c>
      <c r="I346" s="50">
        <v>5</v>
      </c>
      <c r="J346" s="50" t="s">
        <v>89</v>
      </c>
      <c r="K346" s="50" t="s">
        <v>73</v>
      </c>
      <c r="L346" s="50" t="s">
        <v>22</v>
      </c>
      <c r="M346" s="50" t="s">
        <v>74</v>
      </c>
      <c r="N346" s="52">
        <v>564116.853</v>
      </c>
      <c r="O346" s="52">
        <v>1815800.189</v>
      </c>
      <c r="P346" s="50" t="s">
        <v>558</v>
      </c>
      <c r="Q346" s="53">
        <v>1.2290000000000001</v>
      </c>
      <c r="R346" s="52">
        <v>238.19999694824219</v>
      </c>
      <c r="S346" s="50" t="s">
        <v>97</v>
      </c>
      <c r="T346" s="50" t="s">
        <v>137</v>
      </c>
      <c r="U346" s="50" t="s">
        <v>30</v>
      </c>
      <c r="V346" s="50" t="s">
        <v>72</v>
      </c>
    </row>
    <row r="347" spans="1:22" ht="18.75" x14ac:dyDescent="0.3">
      <c r="A347">
        <v>346</v>
      </c>
      <c r="B347" s="50" t="s">
        <v>985</v>
      </c>
      <c r="C347" s="51">
        <v>45382</v>
      </c>
      <c r="D347" s="50" t="s">
        <v>899</v>
      </c>
      <c r="E347" s="50">
        <v>620113</v>
      </c>
      <c r="F347" s="50" t="s">
        <v>137</v>
      </c>
      <c r="G347" s="50" t="s">
        <v>30</v>
      </c>
      <c r="H347" s="50" t="s">
        <v>72</v>
      </c>
      <c r="I347" s="50">
        <v>5</v>
      </c>
      <c r="J347" s="50" t="s">
        <v>89</v>
      </c>
      <c r="K347" s="50" t="s">
        <v>73</v>
      </c>
      <c r="L347" s="50" t="s">
        <v>22</v>
      </c>
      <c r="M347" s="50" t="s">
        <v>74</v>
      </c>
      <c r="N347" s="52">
        <v>564495.75300000003</v>
      </c>
      <c r="O347" s="52">
        <v>1815844.459</v>
      </c>
      <c r="P347" s="50" t="s">
        <v>558</v>
      </c>
      <c r="Q347" s="53">
        <v>0.89</v>
      </c>
      <c r="R347" s="52">
        <v>227.30000305175781</v>
      </c>
      <c r="S347" s="50" t="s">
        <v>97</v>
      </c>
      <c r="T347" s="50" t="s">
        <v>137</v>
      </c>
      <c r="U347" s="50" t="s">
        <v>30</v>
      </c>
      <c r="V347" s="50" t="s">
        <v>72</v>
      </c>
    </row>
    <row r="348" spans="1:22" ht="18.75" x14ac:dyDescent="0.3">
      <c r="A348">
        <v>347</v>
      </c>
      <c r="B348" s="50" t="s">
        <v>986</v>
      </c>
      <c r="C348" s="51">
        <v>45382</v>
      </c>
      <c r="D348" s="50" t="s">
        <v>899</v>
      </c>
      <c r="E348" s="50">
        <v>620119</v>
      </c>
      <c r="F348" s="50" t="s">
        <v>79</v>
      </c>
      <c r="G348" s="50" t="s">
        <v>30</v>
      </c>
      <c r="H348" s="50" t="s">
        <v>72</v>
      </c>
      <c r="I348" s="50">
        <v>2</v>
      </c>
      <c r="J348" s="50" t="s">
        <v>2</v>
      </c>
      <c r="K348" s="50" t="s">
        <v>95</v>
      </c>
      <c r="L348" s="50" t="s">
        <v>25</v>
      </c>
      <c r="M348" s="50" t="s">
        <v>74</v>
      </c>
      <c r="N348" s="52">
        <v>567114.69099999999</v>
      </c>
      <c r="O348" s="52">
        <v>1823438.0419999999</v>
      </c>
      <c r="P348" s="50" t="s">
        <v>987</v>
      </c>
      <c r="Q348" s="53">
        <v>1.1759999999999999</v>
      </c>
      <c r="R348" s="52">
        <v>286.10000610351563</v>
      </c>
      <c r="S348" s="50" t="s">
        <v>152</v>
      </c>
      <c r="T348" s="50" t="s">
        <v>79</v>
      </c>
      <c r="U348" s="50" t="s">
        <v>30</v>
      </c>
      <c r="V348" s="50" t="s">
        <v>72</v>
      </c>
    </row>
    <row r="349" spans="1:22" ht="18.75" x14ac:dyDescent="0.3">
      <c r="A349">
        <v>348</v>
      </c>
      <c r="B349" s="50" t="s">
        <v>988</v>
      </c>
      <c r="C349" s="51">
        <v>45382</v>
      </c>
      <c r="D349" s="50" t="s">
        <v>899</v>
      </c>
      <c r="E349" s="50">
        <v>620119</v>
      </c>
      <c r="F349" s="50" t="s">
        <v>79</v>
      </c>
      <c r="G349" s="50" t="s">
        <v>30</v>
      </c>
      <c r="H349" s="50" t="s">
        <v>72</v>
      </c>
      <c r="I349" s="50">
        <v>2</v>
      </c>
      <c r="J349" s="50" t="s">
        <v>2</v>
      </c>
      <c r="K349" s="50" t="s">
        <v>84</v>
      </c>
      <c r="L349" s="50" t="s">
        <v>24</v>
      </c>
      <c r="M349" s="50" t="s">
        <v>74</v>
      </c>
      <c r="N349" s="52">
        <v>566743.97699999996</v>
      </c>
      <c r="O349" s="52">
        <v>1823551.9410000001</v>
      </c>
      <c r="P349" s="50" t="s">
        <v>989</v>
      </c>
      <c r="Q349" s="53">
        <v>1.077</v>
      </c>
      <c r="R349" s="52">
        <v>38.299999237060547</v>
      </c>
      <c r="S349" s="50" t="s">
        <v>91</v>
      </c>
      <c r="T349" s="50" t="s">
        <v>79</v>
      </c>
      <c r="U349" s="50" t="s">
        <v>30</v>
      </c>
      <c r="V349" s="50" t="s">
        <v>72</v>
      </c>
    </row>
    <row r="350" spans="1:22" ht="18.75" x14ac:dyDescent="0.3">
      <c r="A350">
        <v>349</v>
      </c>
      <c r="B350" s="50" t="s">
        <v>990</v>
      </c>
      <c r="C350" s="51">
        <v>45382</v>
      </c>
      <c r="D350" s="50" t="s">
        <v>899</v>
      </c>
      <c r="E350" s="50">
        <v>620119</v>
      </c>
      <c r="F350" s="50" t="s">
        <v>79</v>
      </c>
      <c r="G350" s="50" t="s">
        <v>30</v>
      </c>
      <c r="H350" s="50" t="s">
        <v>72</v>
      </c>
      <c r="I350" s="50">
        <v>2</v>
      </c>
      <c r="J350" s="50" t="s">
        <v>2</v>
      </c>
      <c r="K350" s="50" t="s">
        <v>84</v>
      </c>
      <c r="L350" s="50" t="s">
        <v>24</v>
      </c>
      <c r="M350" s="50" t="s">
        <v>74</v>
      </c>
      <c r="N350" s="52">
        <v>567125.94200000004</v>
      </c>
      <c r="O350" s="52">
        <v>1823595.166</v>
      </c>
      <c r="P350" s="50" t="s">
        <v>987</v>
      </c>
      <c r="Q350" s="53">
        <v>1.218</v>
      </c>
      <c r="R350" s="52">
        <v>293.39999389648438</v>
      </c>
      <c r="S350" s="50" t="s">
        <v>107</v>
      </c>
      <c r="T350" s="50" t="s">
        <v>79</v>
      </c>
      <c r="U350" s="50" t="s">
        <v>30</v>
      </c>
      <c r="V350" s="50" t="s">
        <v>72</v>
      </c>
    </row>
    <row r="351" spans="1:22" ht="18.75" x14ac:dyDescent="0.3">
      <c r="A351">
        <v>350</v>
      </c>
      <c r="B351" s="50" t="s">
        <v>991</v>
      </c>
      <c r="C351" s="51">
        <v>45382</v>
      </c>
      <c r="D351" s="50" t="s">
        <v>992</v>
      </c>
      <c r="E351" s="50">
        <v>620302</v>
      </c>
      <c r="F351" s="50" t="s">
        <v>619</v>
      </c>
      <c r="G351" s="50" t="s">
        <v>31</v>
      </c>
      <c r="H351" s="50" t="s">
        <v>72</v>
      </c>
      <c r="I351" s="50">
        <v>2</v>
      </c>
      <c r="J351" s="50" t="s">
        <v>2</v>
      </c>
      <c r="K351" s="50" t="s">
        <v>95</v>
      </c>
      <c r="L351" s="50" t="s">
        <v>25</v>
      </c>
      <c r="M351" s="50" t="s">
        <v>74</v>
      </c>
      <c r="N351" s="52">
        <v>532110.85</v>
      </c>
      <c r="O351" s="52">
        <v>1812524.348</v>
      </c>
      <c r="P351" s="50" t="s">
        <v>889</v>
      </c>
      <c r="Q351" s="53">
        <v>1.07</v>
      </c>
      <c r="R351" s="52">
        <v>309.10000610351563</v>
      </c>
      <c r="S351" s="50" t="s">
        <v>107</v>
      </c>
      <c r="T351" s="50" t="s">
        <v>619</v>
      </c>
      <c r="U351" s="50" t="s">
        <v>31</v>
      </c>
      <c r="V351" s="50" t="s">
        <v>72</v>
      </c>
    </row>
    <row r="352" spans="1:22" ht="18.75" x14ac:dyDescent="0.3">
      <c r="A352">
        <v>351</v>
      </c>
      <c r="B352" s="50" t="s">
        <v>993</v>
      </c>
      <c r="C352" s="51">
        <v>45382</v>
      </c>
      <c r="D352" s="50" t="s">
        <v>899</v>
      </c>
      <c r="E352" s="50">
        <v>620501</v>
      </c>
      <c r="F352" s="50" t="s">
        <v>32</v>
      </c>
      <c r="G352" s="50" t="s">
        <v>32</v>
      </c>
      <c r="H352" s="50" t="s">
        <v>72</v>
      </c>
      <c r="I352" s="50">
        <v>5</v>
      </c>
      <c r="J352" s="50" t="s">
        <v>89</v>
      </c>
      <c r="K352" s="50" t="s">
        <v>84</v>
      </c>
      <c r="L352" s="50" t="s">
        <v>24</v>
      </c>
      <c r="M352" s="50" t="s">
        <v>74</v>
      </c>
      <c r="N352" s="52">
        <v>575420.554</v>
      </c>
      <c r="O352" s="52">
        <v>1786778.537</v>
      </c>
      <c r="P352" s="50" t="s">
        <v>220</v>
      </c>
      <c r="Q352" s="53">
        <v>1.871</v>
      </c>
      <c r="R352" s="52">
        <v>284.20001220703119</v>
      </c>
      <c r="S352" s="50" t="s">
        <v>152</v>
      </c>
      <c r="T352" s="50" t="s">
        <v>32</v>
      </c>
      <c r="U352" s="50" t="s">
        <v>32</v>
      </c>
      <c r="V352" s="50" t="s">
        <v>72</v>
      </c>
    </row>
    <row r="353" spans="1:22" ht="18.75" x14ac:dyDescent="0.3">
      <c r="A353">
        <v>352</v>
      </c>
      <c r="B353" s="50" t="s">
        <v>994</v>
      </c>
      <c r="C353" s="51">
        <v>45383</v>
      </c>
      <c r="D353" s="50" t="s">
        <v>908</v>
      </c>
      <c r="E353" s="50">
        <v>620113</v>
      </c>
      <c r="F353" s="50" t="s">
        <v>137</v>
      </c>
      <c r="G353" s="50" t="s">
        <v>30</v>
      </c>
      <c r="H353" s="50" t="s">
        <v>72</v>
      </c>
      <c r="I353" s="50">
        <v>5</v>
      </c>
      <c r="J353" s="50" t="s">
        <v>89</v>
      </c>
      <c r="K353" s="50" t="s">
        <v>95</v>
      </c>
      <c r="L353" s="50" t="s">
        <v>25</v>
      </c>
      <c r="M353" s="50" t="s">
        <v>74</v>
      </c>
      <c r="N353" s="52">
        <v>566017.32900000003</v>
      </c>
      <c r="O353" s="52">
        <v>1814058.0260000001</v>
      </c>
      <c r="P353" s="50" t="s">
        <v>968</v>
      </c>
      <c r="Q353" s="53">
        <v>1.19</v>
      </c>
      <c r="R353" s="52">
        <v>231.3999938964844</v>
      </c>
      <c r="S353" s="50" t="s">
        <v>97</v>
      </c>
      <c r="T353" s="50" t="s">
        <v>267</v>
      </c>
      <c r="U353" s="50" t="s">
        <v>30</v>
      </c>
      <c r="V353" s="50" t="s">
        <v>72</v>
      </c>
    </row>
    <row r="354" spans="1:22" ht="18.75" x14ac:dyDescent="0.3">
      <c r="A354">
        <v>353</v>
      </c>
      <c r="B354" s="50" t="s">
        <v>995</v>
      </c>
      <c r="C354" s="51">
        <v>45383</v>
      </c>
      <c r="D354" s="50" t="s">
        <v>908</v>
      </c>
      <c r="E354" s="50">
        <v>620113</v>
      </c>
      <c r="F354" s="50" t="s">
        <v>137</v>
      </c>
      <c r="G354" s="50" t="s">
        <v>30</v>
      </c>
      <c r="H354" s="50" t="s">
        <v>72</v>
      </c>
      <c r="I354" s="50">
        <v>2</v>
      </c>
      <c r="J354" s="50" t="s">
        <v>2</v>
      </c>
      <c r="K354" s="50" t="s">
        <v>73</v>
      </c>
      <c r="L354" s="50" t="s">
        <v>22</v>
      </c>
      <c r="M354" s="50" t="s">
        <v>74</v>
      </c>
      <c r="N354" s="52">
        <v>570689.821</v>
      </c>
      <c r="O354" s="52">
        <v>1817374.966</v>
      </c>
      <c r="P354" s="50" t="s">
        <v>710</v>
      </c>
      <c r="Q354" s="53">
        <v>0.84399999999999997</v>
      </c>
      <c r="R354" s="52">
        <v>192.6000061035156</v>
      </c>
      <c r="S354" s="50" t="s">
        <v>139</v>
      </c>
      <c r="T354" s="50" t="s">
        <v>137</v>
      </c>
      <c r="U354" s="50" t="s">
        <v>30</v>
      </c>
      <c r="V354" s="50" t="s">
        <v>72</v>
      </c>
    </row>
    <row r="355" spans="1:22" ht="18.75" x14ac:dyDescent="0.3">
      <c r="A355">
        <v>354</v>
      </c>
      <c r="B355" s="50" t="s">
        <v>996</v>
      </c>
      <c r="C355" s="51">
        <v>45383</v>
      </c>
      <c r="D355" s="50" t="s">
        <v>908</v>
      </c>
      <c r="E355" s="50">
        <v>620119</v>
      </c>
      <c r="F355" s="50" t="s">
        <v>79</v>
      </c>
      <c r="G355" s="50" t="s">
        <v>30</v>
      </c>
      <c r="H355" s="50" t="s">
        <v>72</v>
      </c>
      <c r="I355" s="50">
        <v>2</v>
      </c>
      <c r="J355" s="50" t="s">
        <v>2</v>
      </c>
      <c r="K355" s="50" t="s">
        <v>84</v>
      </c>
      <c r="L355" s="50" t="s">
        <v>24</v>
      </c>
      <c r="M355" s="50" t="s">
        <v>74</v>
      </c>
      <c r="N355" s="52">
        <v>566463.41799999995</v>
      </c>
      <c r="O355" s="52">
        <v>1825578.8529999999</v>
      </c>
      <c r="P355" s="50" t="s">
        <v>997</v>
      </c>
      <c r="Q355" s="53">
        <v>0.36099999999999999</v>
      </c>
      <c r="R355" s="52">
        <v>359.79998779296881</v>
      </c>
      <c r="S355" s="50" t="s">
        <v>86</v>
      </c>
      <c r="T355" s="50" t="s">
        <v>79</v>
      </c>
      <c r="U355" s="50" t="s">
        <v>30</v>
      </c>
      <c r="V355" s="50" t="s">
        <v>72</v>
      </c>
    </row>
    <row r="356" spans="1:22" ht="18.75" x14ac:dyDescent="0.3">
      <c r="A356">
        <v>355</v>
      </c>
      <c r="B356" s="50" t="s">
        <v>998</v>
      </c>
      <c r="C356" s="51">
        <v>45383</v>
      </c>
      <c r="D356" s="50" t="s">
        <v>908</v>
      </c>
      <c r="E356" s="50">
        <v>620119</v>
      </c>
      <c r="F356" s="50" t="s">
        <v>79</v>
      </c>
      <c r="G356" s="50" t="s">
        <v>30</v>
      </c>
      <c r="H356" s="50" t="s">
        <v>72</v>
      </c>
      <c r="I356" s="50">
        <v>5</v>
      </c>
      <c r="J356" s="50" t="s">
        <v>89</v>
      </c>
      <c r="K356" s="50" t="s">
        <v>73</v>
      </c>
      <c r="L356" s="50" t="s">
        <v>22</v>
      </c>
      <c r="M356" s="50" t="s">
        <v>74</v>
      </c>
      <c r="N356" s="52">
        <v>563463.60800000001</v>
      </c>
      <c r="O356" s="52">
        <v>1830952.8559999999</v>
      </c>
      <c r="P356" s="50" t="s">
        <v>999</v>
      </c>
      <c r="Q356" s="53">
        <v>0.85799999999999998</v>
      </c>
      <c r="R356" s="52">
        <v>330.70001220703119</v>
      </c>
      <c r="S356" s="50" t="s">
        <v>107</v>
      </c>
      <c r="T356" s="50" t="s">
        <v>79</v>
      </c>
      <c r="U356" s="50" t="s">
        <v>30</v>
      </c>
      <c r="V356" s="50" t="s">
        <v>72</v>
      </c>
    </row>
    <row r="357" spans="1:22" ht="18.75" x14ac:dyDescent="0.3">
      <c r="A357">
        <v>356</v>
      </c>
      <c r="B357" s="50" t="s">
        <v>1000</v>
      </c>
      <c r="C357" s="51">
        <v>45383</v>
      </c>
      <c r="D357" s="50" t="s">
        <v>908</v>
      </c>
      <c r="E357" s="50">
        <v>620201</v>
      </c>
      <c r="F357" s="50" t="s">
        <v>40</v>
      </c>
      <c r="G357" s="50" t="s">
        <v>40</v>
      </c>
      <c r="H357" s="50" t="s">
        <v>72</v>
      </c>
      <c r="I357" s="50">
        <v>2</v>
      </c>
      <c r="J357" s="50" t="s">
        <v>2</v>
      </c>
      <c r="K357" s="50" t="s">
        <v>73</v>
      </c>
      <c r="L357" s="50" t="s">
        <v>22</v>
      </c>
      <c r="M357" s="50" t="s">
        <v>74</v>
      </c>
      <c r="N357" s="52">
        <v>599317.99300000002</v>
      </c>
      <c r="O357" s="52">
        <v>1819985.656</v>
      </c>
      <c r="P357" s="50" t="s">
        <v>215</v>
      </c>
      <c r="Q357" s="53">
        <v>1.0840000000000001</v>
      </c>
      <c r="R357" s="52">
        <v>112</v>
      </c>
      <c r="S357" s="50" t="s">
        <v>81</v>
      </c>
      <c r="T357" s="50" t="s">
        <v>40</v>
      </c>
      <c r="U357" s="50" t="s">
        <v>40</v>
      </c>
      <c r="V357" s="50" t="s">
        <v>72</v>
      </c>
    </row>
    <row r="358" spans="1:22" ht="18.75" x14ac:dyDescent="0.3">
      <c r="A358">
        <v>357</v>
      </c>
      <c r="B358" s="50" t="s">
        <v>1001</v>
      </c>
      <c r="C358" s="51">
        <v>45383</v>
      </c>
      <c r="D358" s="50" t="s">
        <v>908</v>
      </c>
      <c r="E358" s="50">
        <v>620202</v>
      </c>
      <c r="F358" s="50" t="s">
        <v>126</v>
      </c>
      <c r="G358" s="50" t="s">
        <v>40</v>
      </c>
      <c r="H358" s="50" t="s">
        <v>72</v>
      </c>
      <c r="I358" s="50">
        <v>5</v>
      </c>
      <c r="J358" s="50" t="s">
        <v>89</v>
      </c>
      <c r="K358" s="50" t="s">
        <v>73</v>
      </c>
      <c r="L358" s="50" t="s">
        <v>22</v>
      </c>
      <c r="M358" s="50" t="s">
        <v>74</v>
      </c>
      <c r="N358" s="52">
        <v>587534.26500000001</v>
      </c>
      <c r="O358" s="52">
        <v>1816558.21</v>
      </c>
      <c r="P358" s="50" t="s">
        <v>457</v>
      </c>
      <c r="Q358" s="53">
        <v>2.1080000000000001</v>
      </c>
      <c r="R358" s="52">
        <v>263.60000610351563</v>
      </c>
      <c r="S358" s="50" t="s">
        <v>152</v>
      </c>
      <c r="T358" s="50" t="s">
        <v>126</v>
      </c>
      <c r="U358" s="50" t="s">
        <v>40</v>
      </c>
      <c r="V358" s="50" t="s">
        <v>72</v>
      </c>
    </row>
    <row r="359" spans="1:22" ht="18.75" x14ac:dyDescent="0.3">
      <c r="A359">
        <v>358</v>
      </c>
      <c r="B359" s="50" t="s">
        <v>1002</v>
      </c>
      <c r="C359" s="51">
        <v>45383</v>
      </c>
      <c r="D359" s="50" t="s">
        <v>908</v>
      </c>
      <c r="E359" s="50">
        <v>620204</v>
      </c>
      <c r="F359" s="50" t="s">
        <v>71</v>
      </c>
      <c r="G359" s="50" t="s">
        <v>40</v>
      </c>
      <c r="H359" s="50" t="s">
        <v>72</v>
      </c>
      <c r="I359" s="50">
        <v>2</v>
      </c>
      <c r="J359" s="50" t="s">
        <v>2</v>
      </c>
      <c r="K359" s="50" t="s">
        <v>73</v>
      </c>
      <c r="L359" s="50" t="s">
        <v>22</v>
      </c>
      <c r="M359" s="50" t="s">
        <v>74</v>
      </c>
      <c r="N359" s="52">
        <v>599706.34400000004</v>
      </c>
      <c r="O359" s="52">
        <v>1820039.4439999999</v>
      </c>
      <c r="P359" s="50" t="s">
        <v>215</v>
      </c>
      <c r="Q359" s="53">
        <v>1.4490000000000001</v>
      </c>
      <c r="R359" s="52">
        <v>104.09999847412109</v>
      </c>
      <c r="S359" s="50" t="s">
        <v>81</v>
      </c>
      <c r="T359" s="50" t="s">
        <v>40</v>
      </c>
      <c r="U359" s="50" t="s">
        <v>40</v>
      </c>
      <c r="V359" s="50" t="s">
        <v>72</v>
      </c>
    </row>
    <row r="360" spans="1:22" ht="18.75" x14ac:dyDescent="0.3">
      <c r="A360">
        <v>359</v>
      </c>
      <c r="B360" s="50" t="s">
        <v>1003</v>
      </c>
      <c r="C360" s="51">
        <v>45383</v>
      </c>
      <c r="D360" s="50" t="s">
        <v>908</v>
      </c>
      <c r="E360" s="50">
        <v>620206</v>
      </c>
      <c r="F360" s="50" t="s">
        <v>164</v>
      </c>
      <c r="G360" s="50" t="s">
        <v>40</v>
      </c>
      <c r="H360" s="50" t="s">
        <v>72</v>
      </c>
      <c r="I360" s="50">
        <v>2</v>
      </c>
      <c r="J360" s="50" t="s">
        <v>2</v>
      </c>
      <c r="K360" s="50" t="s">
        <v>73</v>
      </c>
      <c r="L360" s="50" t="s">
        <v>22</v>
      </c>
      <c r="M360" s="50" t="s">
        <v>74</v>
      </c>
      <c r="N360" s="52">
        <v>592978.34199999995</v>
      </c>
      <c r="O360" s="52">
        <v>1813131.4380000001</v>
      </c>
      <c r="P360" s="50" t="s">
        <v>144</v>
      </c>
      <c r="Q360" s="53">
        <v>1.43</v>
      </c>
      <c r="R360" s="52">
        <v>200.6000061035156</v>
      </c>
      <c r="S360" s="50" t="s">
        <v>139</v>
      </c>
      <c r="T360" s="50" t="s">
        <v>126</v>
      </c>
      <c r="U360" s="50" t="s">
        <v>40</v>
      </c>
      <c r="V360" s="50" t="s">
        <v>72</v>
      </c>
    </row>
    <row r="361" spans="1:22" ht="18.75" x14ac:dyDescent="0.3">
      <c r="A361">
        <v>360</v>
      </c>
      <c r="B361" s="50" t="s">
        <v>1004</v>
      </c>
      <c r="C361" s="51">
        <v>45383</v>
      </c>
      <c r="D361" s="50" t="s">
        <v>908</v>
      </c>
      <c r="E361" s="50">
        <v>620206</v>
      </c>
      <c r="F361" s="50" t="s">
        <v>164</v>
      </c>
      <c r="G361" s="50" t="s">
        <v>40</v>
      </c>
      <c r="H361" s="50" t="s">
        <v>72</v>
      </c>
      <c r="I361" s="50">
        <v>2</v>
      </c>
      <c r="J361" s="50" t="s">
        <v>2</v>
      </c>
      <c r="K361" s="50" t="s">
        <v>73</v>
      </c>
      <c r="L361" s="50" t="s">
        <v>22</v>
      </c>
      <c r="M361" s="50" t="s">
        <v>74</v>
      </c>
      <c r="N361" s="52">
        <v>593152.92200000002</v>
      </c>
      <c r="O361" s="52">
        <v>1813260.52</v>
      </c>
      <c r="P361" s="50" t="s">
        <v>144</v>
      </c>
      <c r="Q361" s="53">
        <v>1.2529999999999999</v>
      </c>
      <c r="R361" s="52">
        <v>194.8999938964844</v>
      </c>
      <c r="S361" s="50" t="s">
        <v>139</v>
      </c>
      <c r="T361" s="50" t="s">
        <v>126</v>
      </c>
      <c r="U361" s="50" t="s">
        <v>40</v>
      </c>
      <c r="V361" s="50" t="s">
        <v>72</v>
      </c>
    </row>
    <row r="362" spans="1:22" ht="18.75" x14ac:dyDescent="0.3">
      <c r="A362">
        <v>361</v>
      </c>
      <c r="B362" s="50" t="s">
        <v>1005</v>
      </c>
      <c r="C362" s="51">
        <v>45383</v>
      </c>
      <c r="D362" s="50" t="s">
        <v>908</v>
      </c>
      <c r="E362" s="50">
        <v>620207</v>
      </c>
      <c r="F362" s="50" t="s">
        <v>104</v>
      </c>
      <c r="G362" s="50" t="s">
        <v>40</v>
      </c>
      <c r="H362" s="50" t="s">
        <v>72</v>
      </c>
      <c r="I362" s="50">
        <v>2</v>
      </c>
      <c r="J362" s="50" t="s">
        <v>2</v>
      </c>
      <c r="K362" s="50" t="s">
        <v>73</v>
      </c>
      <c r="L362" s="50" t="s">
        <v>22</v>
      </c>
      <c r="M362" s="50" t="s">
        <v>74</v>
      </c>
      <c r="N362" s="52">
        <v>598167.92700000003</v>
      </c>
      <c r="O362" s="52">
        <v>1813934.287</v>
      </c>
      <c r="P362" s="50" t="s">
        <v>900</v>
      </c>
      <c r="Q362" s="53">
        <v>0.85399999999999998</v>
      </c>
      <c r="R362" s="52">
        <v>290.20001220703119</v>
      </c>
      <c r="S362" s="50" t="s">
        <v>152</v>
      </c>
      <c r="T362" s="50" t="s">
        <v>104</v>
      </c>
      <c r="U362" s="50" t="s">
        <v>40</v>
      </c>
      <c r="V362" s="50" t="s">
        <v>72</v>
      </c>
    </row>
    <row r="363" spans="1:22" ht="18.75" x14ac:dyDescent="0.3">
      <c r="A363">
        <v>362</v>
      </c>
      <c r="B363" s="50" t="s">
        <v>1006</v>
      </c>
      <c r="C363" s="51">
        <v>45383</v>
      </c>
      <c r="D363" s="50" t="s">
        <v>1007</v>
      </c>
      <c r="E363" s="50">
        <v>620303</v>
      </c>
      <c r="F363" s="50" t="s">
        <v>217</v>
      </c>
      <c r="G363" s="50" t="s">
        <v>31</v>
      </c>
      <c r="H363" s="50" t="s">
        <v>72</v>
      </c>
      <c r="I363" s="50">
        <v>5</v>
      </c>
      <c r="J363" s="50" t="s">
        <v>89</v>
      </c>
      <c r="K363" s="50" t="s">
        <v>95</v>
      </c>
      <c r="L363" s="50" t="s">
        <v>25</v>
      </c>
      <c r="M363" s="50" t="s">
        <v>74</v>
      </c>
      <c r="N363" s="52">
        <v>533356.69299999997</v>
      </c>
      <c r="O363" s="52">
        <v>1779763.206</v>
      </c>
      <c r="P363" s="50" t="s">
        <v>843</v>
      </c>
      <c r="Q363" s="53">
        <v>0.86599999999999999</v>
      </c>
      <c r="R363" s="52">
        <v>337.79998779296881</v>
      </c>
      <c r="S363" s="50" t="s">
        <v>86</v>
      </c>
      <c r="T363" s="50" t="s">
        <v>217</v>
      </c>
      <c r="U363" s="50" t="s">
        <v>31</v>
      </c>
      <c r="V363" s="50" t="s">
        <v>72</v>
      </c>
    </row>
    <row r="364" spans="1:22" ht="18.75" x14ac:dyDescent="0.3">
      <c r="A364">
        <v>363</v>
      </c>
      <c r="B364" s="50" t="s">
        <v>1008</v>
      </c>
      <c r="C364" s="51">
        <v>45383</v>
      </c>
      <c r="D364" s="50" t="s">
        <v>908</v>
      </c>
      <c r="E364" s="50">
        <v>620601</v>
      </c>
      <c r="F364" s="50" t="s">
        <v>34</v>
      </c>
      <c r="G364" s="50" t="s">
        <v>34</v>
      </c>
      <c r="H364" s="50" t="s">
        <v>72</v>
      </c>
      <c r="I364" s="50">
        <v>2</v>
      </c>
      <c r="J364" s="50" t="s">
        <v>2</v>
      </c>
      <c r="K364" s="50" t="s">
        <v>73</v>
      </c>
      <c r="L364" s="50" t="s">
        <v>22</v>
      </c>
      <c r="M364" s="50" t="s">
        <v>74</v>
      </c>
      <c r="N364" s="52">
        <v>557606.20400000003</v>
      </c>
      <c r="O364" s="52">
        <v>1834887.862</v>
      </c>
      <c r="P364" s="50" t="s">
        <v>96</v>
      </c>
      <c r="Q364" s="53">
        <v>1.002</v>
      </c>
      <c r="R364" s="52">
        <v>347.60000610351563</v>
      </c>
      <c r="S364" s="50" t="s">
        <v>86</v>
      </c>
      <c r="T364" s="50" t="s">
        <v>82</v>
      </c>
      <c r="U364" s="50" t="s">
        <v>30</v>
      </c>
      <c r="V364" s="50" t="s">
        <v>72</v>
      </c>
    </row>
    <row r="365" spans="1:22" ht="18.75" x14ac:dyDescent="0.3">
      <c r="A365">
        <v>364</v>
      </c>
      <c r="B365" s="50" t="s">
        <v>1009</v>
      </c>
      <c r="C365" s="51">
        <v>45383</v>
      </c>
      <c r="D365" s="50" t="s">
        <v>908</v>
      </c>
      <c r="E365" s="50">
        <v>620702</v>
      </c>
      <c r="F365" s="50" t="s">
        <v>654</v>
      </c>
      <c r="G365" s="50" t="s">
        <v>38</v>
      </c>
      <c r="H365" s="50" t="s">
        <v>72</v>
      </c>
      <c r="I365" s="50">
        <v>5</v>
      </c>
      <c r="J365" s="50" t="s">
        <v>89</v>
      </c>
      <c r="K365" s="50" t="s">
        <v>73</v>
      </c>
      <c r="L365" s="50" t="s">
        <v>22</v>
      </c>
      <c r="M365" s="50" t="s">
        <v>74</v>
      </c>
      <c r="N365" s="52">
        <v>603876.821</v>
      </c>
      <c r="O365" s="52">
        <v>1832971.4269999999</v>
      </c>
      <c r="P365" s="50" t="s">
        <v>1010</v>
      </c>
      <c r="Q365" s="53">
        <v>0.89600000000000002</v>
      </c>
      <c r="R365" s="52">
        <v>345.29998779296881</v>
      </c>
      <c r="S365" s="50" t="s">
        <v>86</v>
      </c>
      <c r="T365" s="50" t="s">
        <v>654</v>
      </c>
      <c r="U365" s="50" t="s">
        <v>38</v>
      </c>
      <c r="V365" s="50" t="s">
        <v>72</v>
      </c>
    </row>
    <row r="366" spans="1:22" ht="18.75" x14ac:dyDescent="0.3">
      <c r="A366">
        <v>365</v>
      </c>
      <c r="B366" s="50" t="s">
        <v>1011</v>
      </c>
      <c r="C366" s="51">
        <v>45383</v>
      </c>
      <c r="D366" s="50" t="s">
        <v>908</v>
      </c>
      <c r="E366" s="50">
        <v>621003</v>
      </c>
      <c r="F366" s="50" t="s">
        <v>282</v>
      </c>
      <c r="G366" s="50" t="s">
        <v>39</v>
      </c>
      <c r="H366" s="50" t="s">
        <v>72</v>
      </c>
      <c r="I366" s="50">
        <v>5</v>
      </c>
      <c r="J366" s="50" t="s">
        <v>89</v>
      </c>
      <c r="K366" s="50" t="s">
        <v>73</v>
      </c>
      <c r="L366" s="50" t="s">
        <v>22</v>
      </c>
      <c r="M366" s="50" t="s">
        <v>74</v>
      </c>
      <c r="N366" s="52">
        <v>605842.53399999999</v>
      </c>
      <c r="O366" s="52">
        <v>1787548.814</v>
      </c>
      <c r="P366" s="50" t="s">
        <v>403</v>
      </c>
      <c r="Q366" s="53">
        <v>1.161</v>
      </c>
      <c r="R366" s="52">
        <v>258.5</v>
      </c>
      <c r="S366" s="50" t="s">
        <v>152</v>
      </c>
      <c r="T366" s="50" t="s">
        <v>282</v>
      </c>
      <c r="U366" s="50" t="s">
        <v>39</v>
      </c>
      <c r="V366" s="50" t="s">
        <v>72</v>
      </c>
    </row>
    <row r="367" spans="1:22" ht="18.75" x14ac:dyDescent="0.3">
      <c r="A367">
        <v>366</v>
      </c>
      <c r="B367" s="50" t="s">
        <v>1012</v>
      </c>
      <c r="C367" s="51">
        <v>45384</v>
      </c>
      <c r="D367" s="50" t="s">
        <v>560</v>
      </c>
      <c r="E367" s="50">
        <v>620112</v>
      </c>
      <c r="F367" s="50" t="s">
        <v>195</v>
      </c>
      <c r="G367" s="50" t="s">
        <v>30</v>
      </c>
      <c r="H367" s="50" t="s">
        <v>72</v>
      </c>
      <c r="I367" s="50">
        <v>5</v>
      </c>
      <c r="J367" s="50" t="s">
        <v>89</v>
      </c>
      <c r="K367" s="50" t="s">
        <v>73</v>
      </c>
      <c r="L367" s="50" t="s">
        <v>22</v>
      </c>
      <c r="M367" s="50" t="s">
        <v>74</v>
      </c>
      <c r="N367" s="52">
        <v>574443.29599999997</v>
      </c>
      <c r="O367" s="52">
        <v>1819949.696</v>
      </c>
      <c r="P367" s="50" t="s">
        <v>982</v>
      </c>
      <c r="Q367" s="53">
        <v>1.5269999999999999</v>
      </c>
      <c r="R367" s="52">
        <v>138.8999938964844</v>
      </c>
      <c r="S367" s="50" t="s">
        <v>76</v>
      </c>
      <c r="T367" s="50" t="s">
        <v>195</v>
      </c>
      <c r="U367" s="50" t="s">
        <v>30</v>
      </c>
      <c r="V367" s="50" t="s">
        <v>72</v>
      </c>
    </row>
    <row r="368" spans="1:22" ht="18.75" x14ac:dyDescent="0.3">
      <c r="A368">
        <v>367</v>
      </c>
      <c r="B368" s="50" t="s">
        <v>1013</v>
      </c>
      <c r="C368" s="51">
        <v>45384</v>
      </c>
      <c r="D368" s="50" t="s">
        <v>560</v>
      </c>
      <c r="E368" s="50">
        <v>620119</v>
      </c>
      <c r="F368" s="50" t="s">
        <v>79</v>
      </c>
      <c r="G368" s="50" t="s">
        <v>30</v>
      </c>
      <c r="H368" s="50" t="s">
        <v>72</v>
      </c>
      <c r="I368" s="50">
        <v>2</v>
      </c>
      <c r="J368" s="50" t="s">
        <v>2</v>
      </c>
      <c r="K368" s="50" t="s">
        <v>95</v>
      </c>
      <c r="L368" s="50" t="s">
        <v>25</v>
      </c>
      <c r="M368" s="50" t="s">
        <v>74</v>
      </c>
      <c r="N368" s="52">
        <v>566340.02300000004</v>
      </c>
      <c r="O368" s="52">
        <v>1826140.453</v>
      </c>
      <c r="P368" s="50" t="s">
        <v>997</v>
      </c>
      <c r="Q368" s="53">
        <v>0.92900000000000005</v>
      </c>
      <c r="R368" s="52">
        <v>352.20001220703119</v>
      </c>
      <c r="S368" s="50" t="s">
        <v>86</v>
      </c>
      <c r="T368" s="50" t="s">
        <v>79</v>
      </c>
      <c r="U368" s="50" t="s">
        <v>30</v>
      </c>
      <c r="V368" s="50" t="s">
        <v>72</v>
      </c>
    </row>
    <row r="369" spans="1:22" ht="18.75" x14ac:dyDescent="0.3">
      <c r="A369">
        <v>368</v>
      </c>
      <c r="B369" s="50" t="s">
        <v>1014</v>
      </c>
      <c r="C369" s="51">
        <v>45384</v>
      </c>
      <c r="D369" s="50" t="s">
        <v>560</v>
      </c>
      <c r="E369" s="50">
        <v>620119</v>
      </c>
      <c r="F369" s="50" t="s">
        <v>79</v>
      </c>
      <c r="G369" s="50" t="s">
        <v>30</v>
      </c>
      <c r="H369" s="50" t="s">
        <v>72</v>
      </c>
      <c r="I369" s="50">
        <v>2</v>
      </c>
      <c r="J369" s="50" t="s">
        <v>2</v>
      </c>
      <c r="K369" s="50" t="s">
        <v>73</v>
      </c>
      <c r="L369" s="50" t="s">
        <v>22</v>
      </c>
      <c r="M369" s="50" t="s">
        <v>74</v>
      </c>
      <c r="N369" s="52">
        <v>562985.13</v>
      </c>
      <c r="O369" s="52">
        <v>1827482.213</v>
      </c>
      <c r="P369" s="50" t="s">
        <v>1015</v>
      </c>
      <c r="Q369" s="53">
        <v>0.505</v>
      </c>
      <c r="R369" s="52">
        <v>339.5</v>
      </c>
      <c r="S369" s="50" t="s">
        <v>86</v>
      </c>
      <c r="T369" s="50" t="s">
        <v>79</v>
      </c>
      <c r="U369" s="50" t="s">
        <v>30</v>
      </c>
      <c r="V369" s="50" t="s">
        <v>72</v>
      </c>
    </row>
    <row r="370" spans="1:22" ht="18.75" x14ac:dyDescent="0.3">
      <c r="A370">
        <v>369</v>
      </c>
      <c r="B370" s="50" t="s">
        <v>1016</v>
      </c>
      <c r="C370" s="51">
        <v>45384</v>
      </c>
      <c r="D370" s="50" t="s">
        <v>560</v>
      </c>
      <c r="E370" s="50">
        <v>620119</v>
      </c>
      <c r="F370" s="50" t="s">
        <v>79</v>
      </c>
      <c r="G370" s="50" t="s">
        <v>30</v>
      </c>
      <c r="H370" s="50" t="s">
        <v>72</v>
      </c>
      <c r="I370" s="50">
        <v>5</v>
      </c>
      <c r="J370" s="50" t="s">
        <v>89</v>
      </c>
      <c r="K370" s="50" t="s">
        <v>73</v>
      </c>
      <c r="L370" s="50" t="s">
        <v>22</v>
      </c>
      <c r="M370" s="50" t="s">
        <v>74</v>
      </c>
      <c r="N370" s="52">
        <v>560631.08200000005</v>
      </c>
      <c r="O370" s="52">
        <v>1827480.9739999999</v>
      </c>
      <c r="P370" s="50" t="s">
        <v>1015</v>
      </c>
      <c r="Q370" s="53">
        <v>2.6469999999999998</v>
      </c>
      <c r="R370" s="52">
        <v>280.39999389648438</v>
      </c>
      <c r="S370" s="50" t="s">
        <v>152</v>
      </c>
      <c r="T370" s="50" t="s">
        <v>79</v>
      </c>
      <c r="U370" s="50" t="s">
        <v>30</v>
      </c>
      <c r="V370" s="50" t="s">
        <v>72</v>
      </c>
    </row>
    <row r="371" spans="1:22" ht="18.75" x14ac:dyDescent="0.3">
      <c r="A371">
        <v>370</v>
      </c>
      <c r="B371" s="50" t="s">
        <v>1017</v>
      </c>
      <c r="C371" s="51">
        <v>45384</v>
      </c>
      <c r="D371" s="50" t="s">
        <v>560</v>
      </c>
      <c r="E371" s="50">
        <v>620119</v>
      </c>
      <c r="F371" s="50" t="s">
        <v>79</v>
      </c>
      <c r="G371" s="50" t="s">
        <v>30</v>
      </c>
      <c r="H371" s="50" t="s">
        <v>72</v>
      </c>
      <c r="I371" s="50">
        <v>2</v>
      </c>
      <c r="J371" s="50" t="s">
        <v>2</v>
      </c>
      <c r="K371" s="50" t="s">
        <v>73</v>
      </c>
      <c r="L371" s="50" t="s">
        <v>22</v>
      </c>
      <c r="M371" s="50" t="s">
        <v>74</v>
      </c>
      <c r="N371" s="52">
        <v>563309.33900000004</v>
      </c>
      <c r="O371" s="52">
        <v>1827910.182</v>
      </c>
      <c r="P371" s="50" t="s">
        <v>1015</v>
      </c>
      <c r="Q371" s="53">
        <v>0.91200000000000003</v>
      </c>
      <c r="R371" s="52">
        <v>10</v>
      </c>
      <c r="S371" s="50" t="s">
        <v>86</v>
      </c>
      <c r="T371" s="50" t="s">
        <v>79</v>
      </c>
      <c r="U371" s="50" t="s">
        <v>30</v>
      </c>
      <c r="V371" s="50" t="s">
        <v>72</v>
      </c>
    </row>
    <row r="372" spans="1:22" ht="18.75" x14ac:dyDescent="0.3">
      <c r="A372">
        <v>371</v>
      </c>
      <c r="B372" s="50" t="s">
        <v>1018</v>
      </c>
      <c r="C372" s="51">
        <v>45384</v>
      </c>
      <c r="D372" s="50" t="s">
        <v>560</v>
      </c>
      <c r="E372" s="50">
        <v>620201</v>
      </c>
      <c r="F372" s="50" t="s">
        <v>40</v>
      </c>
      <c r="G372" s="50" t="s">
        <v>40</v>
      </c>
      <c r="H372" s="50" t="s">
        <v>72</v>
      </c>
      <c r="I372" s="50">
        <v>2</v>
      </c>
      <c r="J372" s="50" t="s">
        <v>2</v>
      </c>
      <c r="K372" s="50" t="s">
        <v>73</v>
      </c>
      <c r="L372" s="50" t="s">
        <v>22</v>
      </c>
      <c r="M372" s="50" t="s">
        <v>74</v>
      </c>
      <c r="N372" s="52">
        <v>595121.00100000005</v>
      </c>
      <c r="O372" s="52">
        <v>1818372.5360000001</v>
      </c>
      <c r="P372" s="50" t="s">
        <v>285</v>
      </c>
      <c r="Q372" s="53">
        <v>1.1339999999999999</v>
      </c>
      <c r="R372" s="52">
        <v>189.3999938964844</v>
      </c>
      <c r="S372" s="50" t="s">
        <v>139</v>
      </c>
      <c r="T372" s="50" t="s">
        <v>40</v>
      </c>
      <c r="U372" s="50" t="s">
        <v>40</v>
      </c>
      <c r="V372" s="50" t="s">
        <v>72</v>
      </c>
    </row>
    <row r="373" spans="1:22" ht="18.75" x14ac:dyDescent="0.3">
      <c r="A373">
        <v>372</v>
      </c>
      <c r="B373" s="50" t="s">
        <v>1019</v>
      </c>
      <c r="C373" s="51">
        <v>45384</v>
      </c>
      <c r="D373" s="50" t="s">
        <v>560</v>
      </c>
      <c r="E373" s="50">
        <v>620508</v>
      </c>
      <c r="F373" s="50" t="s">
        <v>306</v>
      </c>
      <c r="G373" s="50" t="s">
        <v>32</v>
      </c>
      <c r="H373" s="50" t="s">
        <v>72</v>
      </c>
      <c r="I373" s="50">
        <v>5</v>
      </c>
      <c r="J373" s="50" t="s">
        <v>89</v>
      </c>
      <c r="K373" s="50" t="s">
        <v>73</v>
      </c>
      <c r="L373" s="50" t="s">
        <v>22</v>
      </c>
      <c r="M373" s="50" t="s">
        <v>74</v>
      </c>
      <c r="N373" s="52">
        <v>569423.07400000002</v>
      </c>
      <c r="O373" s="52">
        <v>1797809.007</v>
      </c>
      <c r="P373" s="50" t="s">
        <v>946</v>
      </c>
      <c r="Q373" s="53">
        <v>0.25</v>
      </c>
      <c r="R373" s="52">
        <v>271.29998779296881</v>
      </c>
      <c r="S373" s="50" t="s">
        <v>152</v>
      </c>
      <c r="T373" s="50" t="s">
        <v>306</v>
      </c>
      <c r="U373" s="50" t="s">
        <v>32</v>
      </c>
      <c r="V373" s="50" t="s">
        <v>72</v>
      </c>
    </row>
    <row r="374" spans="1:22" ht="18.75" x14ac:dyDescent="0.3">
      <c r="A374">
        <v>373</v>
      </c>
      <c r="B374" s="50" t="s">
        <v>1020</v>
      </c>
      <c r="C374" s="51">
        <v>45384</v>
      </c>
      <c r="D374" s="50" t="s">
        <v>560</v>
      </c>
      <c r="E374" s="50">
        <v>620601</v>
      </c>
      <c r="F374" s="50" t="s">
        <v>34</v>
      </c>
      <c r="G374" s="50" t="s">
        <v>34</v>
      </c>
      <c r="H374" s="50" t="s">
        <v>72</v>
      </c>
      <c r="I374" s="50">
        <v>2</v>
      </c>
      <c r="J374" s="50" t="s">
        <v>2</v>
      </c>
      <c r="K374" s="50" t="s">
        <v>95</v>
      </c>
      <c r="L374" s="50" t="s">
        <v>25</v>
      </c>
      <c r="M374" s="50" t="s">
        <v>74</v>
      </c>
      <c r="N374" s="52">
        <v>557240.255</v>
      </c>
      <c r="O374" s="52">
        <v>1838892.6370000001</v>
      </c>
      <c r="P374" s="50" t="s">
        <v>748</v>
      </c>
      <c r="Q374" s="53">
        <v>2.105</v>
      </c>
      <c r="R374" s="52">
        <v>334.20001220703119</v>
      </c>
      <c r="S374" s="50" t="s">
        <v>107</v>
      </c>
      <c r="T374" s="50" t="s">
        <v>34</v>
      </c>
      <c r="U374" s="50" t="s">
        <v>34</v>
      </c>
      <c r="V374" s="50" t="s">
        <v>72</v>
      </c>
    </row>
    <row r="375" spans="1:22" ht="18.75" x14ac:dyDescent="0.3">
      <c r="A375">
        <v>374</v>
      </c>
      <c r="B375" s="50" t="s">
        <v>1021</v>
      </c>
      <c r="C375" s="51">
        <v>45384</v>
      </c>
      <c r="D375" s="50" t="s">
        <v>560</v>
      </c>
      <c r="E375" s="50">
        <v>620607</v>
      </c>
      <c r="F375" s="50" t="s">
        <v>460</v>
      </c>
      <c r="G375" s="50" t="s">
        <v>34</v>
      </c>
      <c r="H375" s="50" t="s">
        <v>72</v>
      </c>
      <c r="I375" s="50">
        <v>5</v>
      </c>
      <c r="J375" s="50" t="s">
        <v>89</v>
      </c>
      <c r="K375" s="50" t="s">
        <v>73</v>
      </c>
      <c r="L375" s="50" t="s">
        <v>22</v>
      </c>
      <c r="M375" s="50" t="s">
        <v>74</v>
      </c>
      <c r="N375" s="52">
        <v>569577.24699999997</v>
      </c>
      <c r="O375" s="52">
        <v>1842744.8540000001</v>
      </c>
      <c r="P375" s="50" t="s">
        <v>461</v>
      </c>
      <c r="Q375" s="53">
        <v>0.92700000000000005</v>
      </c>
      <c r="R375" s="52">
        <v>278.89999389648438</v>
      </c>
      <c r="S375" s="50" t="s">
        <v>152</v>
      </c>
      <c r="T375" s="50" t="s">
        <v>460</v>
      </c>
      <c r="U375" s="50" t="s">
        <v>34</v>
      </c>
      <c r="V375" s="50" t="s">
        <v>72</v>
      </c>
    </row>
    <row r="376" spans="1:22" ht="18.75" x14ac:dyDescent="0.3">
      <c r="A376">
        <v>375</v>
      </c>
      <c r="B376" s="50" t="s">
        <v>1022</v>
      </c>
      <c r="C376" s="51">
        <v>45385</v>
      </c>
      <c r="D376" s="50" t="s">
        <v>163</v>
      </c>
      <c r="E376" s="50">
        <v>620119</v>
      </c>
      <c r="F376" s="50" t="s">
        <v>79</v>
      </c>
      <c r="G376" s="50" t="s">
        <v>30</v>
      </c>
      <c r="H376" s="50" t="s">
        <v>72</v>
      </c>
      <c r="I376" s="50">
        <v>5</v>
      </c>
      <c r="J376" s="50" t="s">
        <v>89</v>
      </c>
      <c r="K376" s="50" t="s">
        <v>73</v>
      </c>
      <c r="L376" s="50" t="s">
        <v>22</v>
      </c>
      <c r="M376" s="50" t="s">
        <v>74</v>
      </c>
      <c r="N376" s="52">
        <v>565629.10400000005</v>
      </c>
      <c r="O376" s="52">
        <v>1828642.8529999999</v>
      </c>
      <c r="P376" s="50" t="s">
        <v>297</v>
      </c>
      <c r="Q376" s="53">
        <v>1.6339999999999999</v>
      </c>
      <c r="R376" s="52">
        <v>354.70001220703119</v>
      </c>
      <c r="S376" s="50" t="s">
        <v>86</v>
      </c>
      <c r="T376" s="50" t="s">
        <v>79</v>
      </c>
      <c r="U376" s="50" t="s">
        <v>30</v>
      </c>
      <c r="V376" s="50" t="s">
        <v>72</v>
      </c>
    </row>
    <row r="377" spans="1:22" ht="18.75" x14ac:dyDescent="0.3">
      <c r="A377">
        <v>376</v>
      </c>
      <c r="B377" s="50" t="s">
        <v>1023</v>
      </c>
      <c r="C377" s="51">
        <v>45385</v>
      </c>
      <c r="D377" s="50" t="s">
        <v>163</v>
      </c>
      <c r="E377" s="50">
        <v>620506</v>
      </c>
      <c r="F377" s="50" t="s">
        <v>131</v>
      </c>
      <c r="G377" s="50" t="s">
        <v>32</v>
      </c>
      <c r="H377" s="50" t="s">
        <v>72</v>
      </c>
      <c r="I377" s="50">
        <v>5</v>
      </c>
      <c r="J377" s="50" t="s">
        <v>89</v>
      </c>
      <c r="K377" s="50" t="s">
        <v>95</v>
      </c>
      <c r="L377" s="50" t="s">
        <v>25</v>
      </c>
      <c r="M377" s="50" t="s">
        <v>74</v>
      </c>
      <c r="N377" s="52">
        <v>587009.45299999998</v>
      </c>
      <c r="O377" s="52">
        <v>1796132.8430000001</v>
      </c>
      <c r="P377" s="50" t="s">
        <v>731</v>
      </c>
      <c r="Q377" s="53">
        <v>1.5680000000000001</v>
      </c>
      <c r="R377" s="52">
        <v>305.60000610351563</v>
      </c>
      <c r="S377" s="50" t="s">
        <v>107</v>
      </c>
      <c r="T377" s="50" t="s">
        <v>88</v>
      </c>
      <c r="U377" s="50" t="s">
        <v>32</v>
      </c>
      <c r="V377" s="50" t="s">
        <v>72</v>
      </c>
    </row>
    <row r="378" spans="1:22" ht="18.75" x14ac:dyDescent="0.3">
      <c r="A378">
        <v>377</v>
      </c>
      <c r="B378" s="50" t="s">
        <v>1024</v>
      </c>
      <c r="C378" s="51">
        <v>45385</v>
      </c>
      <c r="D378" s="50" t="s">
        <v>163</v>
      </c>
      <c r="E378" s="50">
        <v>620606</v>
      </c>
      <c r="F378" s="50" t="s">
        <v>133</v>
      </c>
      <c r="G378" s="50" t="s">
        <v>34</v>
      </c>
      <c r="H378" s="50" t="s">
        <v>72</v>
      </c>
      <c r="I378" s="50">
        <v>2</v>
      </c>
      <c r="J378" s="50" t="s">
        <v>2</v>
      </c>
      <c r="K378" s="50" t="s">
        <v>84</v>
      </c>
      <c r="L378" s="50" t="s">
        <v>24</v>
      </c>
      <c r="M378" s="50" t="s">
        <v>74</v>
      </c>
      <c r="N378" s="52">
        <v>569351.65</v>
      </c>
      <c r="O378" s="52">
        <v>1829772.993</v>
      </c>
      <c r="P378" s="50" t="s">
        <v>324</v>
      </c>
      <c r="Q378" s="53">
        <v>0.21199999999999999</v>
      </c>
      <c r="R378" s="52">
        <v>356.70001220703119</v>
      </c>
      <c r="S378" s="50" t="s">
        <v>86</v>
      </c>
      <c r="T378" s="50" t="s">
        <v>133</v>
      </c>
      <c r="U378" s="50" t="s">
        <v>34</v>
      </c>
      <c r="V378" s="50" t="s">
        <v>72</v>
      </c>
    </row>
    <row r="379" spans="1:22" ht="18.75" x14ac:dyDescent="0.3">
      <c r="A379">
        <v>378</v>
      </c>
      <c r="B379" s="50" t="s">
        <v>1025</v>
      </c>
      <c r="C379" s="51">
        <v>45385</v>
      </c>
      <c r="D379" s="50" t="s">
        <v>163</v>
      </c>
      <c r="E379" s="50">
        <v>620803</v>
      </c>
      <c r="F379" s="50" t="s">
        <v>175</v>
      </c>
      <c r="G379" s="50" t="s">
        <v>37</v>
      </c>
      <c r="H379" s="50" t="s">
        <v>72</v>
      </c>
      <c r="I379" s="50">
        <v>2</v>
      </c>
      <c r="J379" s="50" t="s">
        <v>2</v>
      </c>
      <c r="K379" s="50" t="s">
        <v>73</v>
      </c>
      <c r="L379" s="50" t="s">
        <v>22</v>
      </c>
      <c r="M379" s="50" t="s">
        <v>74</v>
      </c>
      <c r="N379" s="52">
        <v>592494.43999999994</v>
      </c>
      <c r="O379" s="52">
        <v>1799344.7919999999</v>
      </c>
      <c r="P379" s="50" t="s">
        <v>468</v>
      </c>
      <c r="Q379" s="53">
        <v>1.74</v>
      </c>
      <c r="R379" s="52">
        <v>162.3999938964844</v>
      </c>
      <c r="S379" s="50" t="s">
        <v>139</v>
      </c>
      <c r="T379" s="50" t="s">
        <v>155</v>
      </c>
      <c r="U379" s="50" t="s">
        <v>37</v>
      </c>
      <c r="V379" s="50" t="s">
        <v>72</v>
      </c>
    </row>
    <row r="380" spans="1:22" ht="18.75" x14ac:dyDescent="0.3">
      <c r="A380">
        <v>379</v>
      </c>
      <c r="B380" s="50" t="s">
        <v>1026</v>
      </c>
      <c r="C380" s="51">
        <v>45385</v>
      </c>
      <c r="D380" s="50" t="s">
        <v>341</v>
      </c>
      <c r="E380" s="50">
        <v>620903</v>
      </c>
      <c r="F380" s="50" t="s">
        <v>351</v>
      </c>
      <c r="G380" s="50" t="s">
        <v>33</v>
      </c>
      <c r="H380" s="50" t="s">
        <v>72</v>
      </c>
      <c r="I380" s="50">
        <v>2</v>
      </c>
      <c r="J380" s="50" t="s">
        <v>2</v>
      </c>
      <c r="K380" s="50" t="s">
        <v>207</v>
      </c>
      <c r="L380" s="50" t="s">
        <v>26</v>
      </c>
      <c r="M380" s="50" t="s">
        <v>74</v>
      </c>
      <c r="N380" s="52">
        <v>535504.94999999995</v>
      </c>
      <c r="O380" s="52">
        <v>1774548.747</v>
      </c>
      <c r="P380" s="50" t="s">
        <v>1027</v>
      </c>
      <c r="Q380" s="53">
        <v>1.425</v>
      </c>
      <c r="R380" s="52">
        <v>242.80000305175781</v>
      </c>
      <c r="S380" s="50" t="s">
        <v>97</v>
      </c>
      <c r="T380" s="50" t="s">
        <v>351</v>
      </c>
      <c r="U380" s="50" t="s">
        <v>33</v>
      </c>
      <c r="V380" s="50" t="s">
        <v>72</v>
      </c>
    </row>
    <row r="381" spans="1:22" ht="18.75" x14ac:dyDescent="0.3">
      <c r="A381">
        <v>380</v>
      </c>
      <c r="B381" s="50" t="s">
        <v>1028</v>
      </c>
      <c r="C381" s="51">
        <v>45386</v>
      </c>
      <c r="D381" s="50" t="s">
        <v>939</v>
      </c>
      <c r="E381" s="50">
        <v>620113</v>
      </c>
      <c r="F381" s="50" t="s">
        <v>137</v>
      </c>
      <c r="G381" s="50" t="s">
        <v>30</v>
      </c>
      <c r="H381" s="50" t="s">
        <v>72</v>
      </c>
      <c r="I381" s="50">
        <v>2</v>
      </c>
      <c r="J381" s="50" t="s">
        <v>2</v>
      </c>
      <c r="K381" s="50" t="s">
        <v>73</v>
      </c>
      <c r="L381" s="50" t="s">
        <v>22</v>
      </c>
      <c r="M381" s="50" t="s">
        <v>74</v>
      </c>
      <c r="N381" s="52">
        <v>573703.924</v>
      </c>
      <c r="O381" s="52">
        <v>1817325.2949999999</v>
      </c>
      <c r="P381" s="50" t="s">
        <v>377</v>
      </c>
      <c r="Q381" s="53">
        <v>1.466</v>
      </c>
      <c r="R381" s="52">
        <v>109.40000152587891</v>
      </c>
      <c r="S381" s="50" t="s">
        <v>81</v>
      </c>
      <c r="T381" s="50" t="s">
        <v>195</v>
      </c>
      <c r="U381" s="50" t="s">
        <v>30</v>
      </c>
      <c r="V381" s="50" t="s">
        <v>72</v>
      </c>
    </row>
    <row r="382" spans="1:22" ht="18.75" x14ac:dyDescent="0.3">
      <c r="A382">
        <v>381</v>
      </c>
      <c r="B382" s="50" t="s">
        <v>1029</v>
      </c>
      <c r="C382" s="51">
        <v>45386</v>
      </c>
      <c r="D382" s="50" t="s">
        <v>939</v>
      </c>
      <c r="E382" s="50">
        <v>620203</v>
      </c>
      <c r="F382" s="50" t="s">
        <v>265</v>
      </c>
      <c r="G382" s="50" t="s">
        <v>40</v>
      </c>
      <c r="H382" s="50" t="s">
        <v>72</v>
      </c>
      <c r="I382" s="50">
        <v>2</v>
      </c>
      <c r="J382" s="50" t="s">
        <v>2</v>
      </c>
      <c r="K382" s="50" t="s">
        <v>73</v>
      </c>
      <c r="L382" s="50" t="s">
        <v>22</v>
      </c>
      <c r="M382" s="50" t="s">
        <v>74</v>
      </c>
      <c r="N382" s="52">
        <v>576464.95700000005</v>
      </c>
      <c r="O382" s="52">
        <v>1814878.9539999999</v>
      </c>
      <c r="P382" s="50" t="s">
        <v>266</v>
      </c>
      <c r="Q382" s="53">
        <v>1.232</v>
      </c>
      <c r="R382" s="52">
        <v>84.5</v>
      </c>
      <c r="S382" s="50" t="s">
        <v>81</v>
      </c>
      <c r="T382" s="50" t="s">
        <v>267</v>
      </c>
      <c r="U382" s="50" t="s">
        <v>30</v>
      </c>
      <c r="V382" s="50" t="s">
        <v>72</v>
      </c>
    </row>
    <row r="383" spans="1:22" ht="18.75" x14ac:dyDescent="0.3">
      <c r="A383">
        <v>382</v>
      </c>
      <c r="B383" s="50" t="s">
        <v>1030</v>
      </c>
      <c r="C383" s="51">
        <v>45386</v>
      </c>
      <c r="D383" s="50" t="s">
        <v>353</v>
      </c>
      <c r="E383" s="50">
        <v>620303</v>
      </c>
      <c r="F383" s="50" t="s">
        <v>217</v>
      </c>
      <c r="G383" s="50" t="s">
        <v>31</v>
      </c>
      <c r="H383" s="50" t="s">
        <v>72</v>
      </c>
      <c r="I383" s="50">
        <v>5</v>
      </c>
      <c r="J383" s="50" t="s">
        <v>89</v>
      </c>
      <c r="K383" s="50" t="s">
        <v>95</v>
      </c>
      <c r="L383" s="50" t="s">
        <v>25</v>
      </c>
      <c r="M383" s="50" t="s">
        <v>74</v>
      </c>
      <c r="N383" s="52">
        <v>534804.23300000001</v>
      </c>
      <c r="O383" s="52">
        <v>1777326.331</v>
      </c>
      <c r="P383" s="50" t="s">
        <v>1031</v>
      </c>
      <c r="Q383" s="53">
        <v>1.9219999999999999</v>
      </c>
      <c r="R383" s="52">
        <v>60.900001525878913</v>
      </c>
      <c r="S383" s="50" t="s">
        <v>91</v>
      </c>
      <c r="T383" s="50" t="s">
        <v>217</v>
      </c>
      <c r="U383" s="50" t="s">
        <v>31</v>
      </c>
      <c r="V383" s="50" t="s">
        <v>72</v>
      </c>
    </row>
    <row r="384" spans="1:22" ht="18.75" x14ac:dyDescent="0.3">
      <c r="A384">
        <v>383</v>
      </c>
      <c r="B384" s="50" t="s">
        <v>1032</v>
      </c>
      <c r="C384" s="51">
        <v>45386</v>
      </c>
      <c r="D384" s="50" t="s">
        <v>939</v>
      </c>
      <c r="E384" s="50">
        <v>620507</v>
      </c>
      <c r="F384" s="50" t="s">
        <v>88</v>
      </c>
      <c r="G384" s="50" t="s">
        <v>32</v>
      </c>
      <c r="H384" s="50" t="s">
        <v>72</v>
      </c>
      <c r="I384" s="50">
        <v>5</v>
      </c>
      <c r="J384" s="50" t="s">
        <v>89</v>
      </c>
      <c r="K384" s="50" t="s">
        <v>73</v>
      </c>
      <c r="L384" s="50" t="s">
        <v>22</v>
      </c>
      <c r="M384" s="50" t="s">
        <v>74</v>
      </c>
      <c r="N384" s="52">
        <v>590855.93900000001</v>
      </c>
      <c r="O384" s="52">
        <v>1789126.858</v>
      </c>
      <c r="P384" s="50" t="s">
        <v>90</v>
      </c>
      <c r="Q384" s="53">
        <v>1.9019999999999999</v>
      </c>
      <c r="R384" s="52">
        <v>78.800003051757813</v>
      </c>
      <c r="S384" s="50" t="s">
        <v>81</v>
      </c>
      <c r="T384" s="50" t="s">
        <v>88</v>
      </c>
      <c r="U384" s="50" t="s">
        <v>32</v>
      </c>
      <c r="V384" s="50" t="s">
        <v>72</v>
      </c>
    </row>
    <row r="385" spans="1:22" ht="18.75" x14ac:dyDescent="0.3">
      <c r="A385">
        <v>384</v>
      </c>
      <c r="B385" s="50" t="s">
        <v>1033</v>
      </c>
      <c r="C385" s="51">
        <v>45386</v>
      </c>
      <c r="D385" s="50" t="s">
        <v>939</v>
      </c>
      <c r="E385" s="50">
        <v>620507</v>
      </c>
      <c r="F385" s="50" t="s">
        <v>88</v>
      </c>
      <c r="G385" s="50" t="s">
        <v>32</v>
      </c>
      <c r="H385" s="50" t="s">
        <v>72</v>
      </c>
      <c r="I385" s="50">
        <v>5</v>
      </c>
      <c r="J385" s="50" t="s">
        <v>89</v>
      </c>
      <c r="K385" s="50" t="s">
        <v>73</v>
      </c>
      <c r="L385" s="50" t="s">
        <v>22</v>
      </c>
      <c r="M385" s="50" t="s">
        <v>74</v>
      </c>
      <c r="N385" s="52">
        <v>590974.34199999995</v>
      </c>
      <c r="O385" s="52">
        <v>1789190.406</v>
      </c>
      <c r="P385" s="50" t="s">
        <v>90</v>
      </c>
      <c r="Q385" s="53">
        <v>2.0339999999999998</v>
      </c>
      <c r="R385" s="52">
        <v>77.699996948242188</v>
      </c>
      <c r="S385" s="50" t="s">
        <v>81</v>
      </c>
      <c r="T385" s="50" t="s">
        <v>88</v>
      </c>
      <c r="U385" s="50" t="s">
        <v>32</v>
      </c>
      <c r="V385" s="50" t="s">
        <v>72</v>
      </c>
    </row>
    <row r="386" spans="1:22" ht="18.75" x14ac:dyDescent="0.3">
      <c r="A386">
        <v>385</v>
      </c>
      <c r="B386" s="50" t="s">
        <v>1034</v>
      </c>
      <c r="C386" s="51">
        <v>45386</v>
      </c>
      <c r="D386" s="50" t="s">
        <v>939</v>
      </c>
      <c r="E386" s="50">
        <v>620508</v>
      </c>
      <c r="F386" s="50" t="s">
        <v>306</v>
      </c>
      <c r="G386" s="50" t="s">
        <v>32</v>
      </c>
      <c r="H386" s="50" t="s">
        <v>72</v>
      </c>
      <c r="I386" s="50">
        <v>2</v>
      </c>
      <c r="J386" s="50" t="s">
        <v>2</v>
      </c>
      <c r="K386" s="50" t="s">
        <v>73</v>
      </c>
      <c r="L386" s="50" t="s">
        <v>22</v>
      </c>
      <c r="M386" s="50" t="s">
        <v>74</v>
      </c>
      <c r="N386" s="52">
        <v>567333.50300000003</v>
      </c>
      <c r="O386" s="52">
        <v>1802123.4469999999</v>
      </c>
      <c r="P386" s="50" t="s">
        <v>634</v>
      </c>
      <c r="Q386" s="53">
        <v>1.38</v>
      </c>
      <c r="R386" s="52">
        <v>185.8999938964844</v>
      </c>
      <c r="S386" s="50" t="s">
        <v>139</v>
      </c>
      <c r="T386" s="50" t="s">
        <v>120</v>
      </c>
      <c r="U386" s="50" t="s">
        <v>30</v>
      </c>
      <c r="V386" s="50" t="s">
        <v>72</v>
      </c>
    </row>
    <row r="387" spans="1:22" ht="18.75" x14ac:dyDescent="0.3">
      <c r="A387">
        <v>386</v>
      </c>
      <c r="B387" s="50" t="s">
        <v>1035</v>
      </c>
      <c r="C387" s="51">
        <v>45386</v>
      </c>
      <c r="D387" s="50" t="s">
        <v>939</v>
      </c>
      <c r="E387" s="50">
        <v>620513</v>
      </c>
      <c r="F387" s="50" t="s">
        <v>360</v>
      </c>
      <c r="G387" s="50" t="s">
        <v>32</v>
      </c>
      <c r="H387" s="50" t="s">
        <v>72</v>
      </c>
      <c r="I387" s="50">
        <v>2</v>
      </c>
      <c r="J387" s="50" t="s">
        <v>2</v>
      </c>
      <c r="K387" s="50" t="s">
        <v>73</v>
      </c>
      <c r="L387" s="50" t="s">
        <v>22</v>
      </c>
      <c r="M387" s="50" t="s">
        <v>74</v>
      </c>
      <c r="N387" s="52">
        <v>576524.39899999998</v>
      </c>
      <c r="O387" s="52">
        <v>1807106.5060000001</v>
      </c>
      <c r="P387" s="50" t="s">
        <v>1036</v>
      </c>
      <c r="Q387" s="53">
        <v>1.9970000000000001</v>
      </c>
      <c r="R387" s="52">
        <v>322.89999389648438</v>
      </c>
      <c r="S387" s="50" t="s">
        <v>107</v>
      </c>
      <c r="T387" s="50" t="s">
        <v>360</v>
      </c>
      <c r="U387" s="50" t="s">
        <v>32</v>
      </c>
      <c r="V387" s="50" t="s">
        <v>72</v>
      </c>
    </row>
    <row r="388" spans="1:22" ht="18.75" x14ac:dyDescent="0.3">
      <c r="A388">
        <v>387</v>
      </c>
      <c r="B388" s="50" t="s">
        <v>1037</v>
      </c>
      <c r="C388" s="51">
        <v>45386</v>
      </c>
      <c r="D388" s="50" t="s">
        <v>939</v>
      </c>
      <c r="E388" s="50">
        <v>620801</v>
      </c>
      <c r="F388" s="50" t="s">
        <v>155</v>
      </c>
      <c r="G388" s="50" t="s">
        <v>37</v>
      </c>
      <c r="H388" s="50" t="s">
        <v>72</v>
      </c>
      <c r="I388" s="50">
        <v>2</v>
      </c>
      <c r="J388" s="50" t="s">
        <v>2</v>
      </c>
      <c r="K388" s="50" t="s">
        <v>73</v>
      </c>
      <c r="L388" s="50" t="s">
        <v>22</v>
      </c>
      <c r="M388" s="50" t="s">
        <v>74</v>
      </c>
      <c r="N388" s="52">
        <v>590318.12899999996</v>
      </c>
      <c r="O388" s="52">
        <v>1805190.2069999999</v>
      </c>
      <c r="P388" s="50" t="s">
        <v>487</v>
      </c>
      <c r="Q388" s="53">
        <v>2.157</v>
      </c>
      <c r="R388" s="52">
        <v>68.900001525878906</v>
      </c>
      <c r="S388" s="50" t="s">
        <v>81</v>
      </c>
      <c r="T388" s="50" t="s">
        <v>155</v>
      </c>
      <c r="U388" s="50" t="s">
        <v>37</v>
      </c>
      <c r="V388" s="50" t="s">
        <v>72</v>
      </c>
    </row>
    <row r="389" spans="1:22" ht="18.75" x14ac:dyDescent="0.3">
      <c r="A389">
        <v>388</v>
      </c>
      <c r="B389" s="50" t="s">
        <v>1038</v>
      </c>
      <c r="C389" s="51">
        <v>45386</v>
      </c>
      <c r="D389" s="50" t="s">
        <v>939</v>
      </c>
      <c r="E389" s="50">
        <v>620901</v>
      </c>
      <c r="F389" s="50" t="s">
        <v>547</v>
      </c>
      <c r="G389" s="50" t="s">
        <v>33</v>
      </c>
      <c r="H389" s="50" t="s">
        <v>72</v>
      </c>
      <c r="I389" s="50">
        <v>5</v>
      </c>
      <c r="J389" s="50" t="s">
        <v>89</v>
      </c>
      <c r="K389" s="50" t="s">
        <v>84</v>
      </c>
      <c r="L389" s="50" t="s">
        <v>24</v>
      </c>
      <c r="M389" s="50" t="s">
        <v>74</v>
      </c>
      <c r="N389" s="52">
        <v>565496.25600000005</v>
      </c>
      <c r="O389" s="52">
        <v>1782675.865</v>
      </c>
      <c r="P389" s="50" t="s">
        <v>1039</v>
      </c>
      <c r="Q389" s="53">
        <v>1.0680000000000001</v>
      </c>
      <c r="R389" s="52">
        <v>352.89999389648438</v>
      </c>
      <c r="S389" s="50" t="s">
        <v>86</v>
      </c>
      <c r="T389" s="50" t="s">
        <v>276</v>
      </c>
      <c r="U389" s="50" t="s">
        <v>36</v>
      </c>
      <c r="V389" s="50" t="s">
        <v>72</v>
      </c>
    </row>
    <row r="390" spans="1:22" ht="18.75" x14ac:dyDescent="0.3">
      <c r="A390">
        <v>389</v>
      </c>
      <c r="B390" s="50" t="s">
        <v>1040</v>
      </c>
      <c r="C390" s="51">
        <v>45386</v>
      </c>
      <c r="D390" s="50" t="s">
        <v>939</v>
      </c>
      <c r="E390" s="50">
        <v>620901</v>
      </c>
      <c r="F390" s="50" t="s">
        <v>547</v>
      </c>
      <c r="G390" s="50" t="s">
        <v>33</v>
      </c>
      <c r="H390" s="50" t="s">
        <v>72</v>
      </c>
      <c r="I390" s="50">
        <v>2</v>
      </c>
      <c r="J390" s="50" t="s">
        <v>2</v>
      </c>
      <c r="K390" s="50" t="s">
        <v>84</v>
      </c>
      <c r="L390" s="50" t="s">
        <v>24</v>
      </c>
      <c r="M390" s="50" t="s">
        <v>74</v>
      </c>
      <c r="N390" s="52">
        <v>558077.65099999995</v>
      </c>
      <c r="O390" s="52">
        <v>1782976.993</v>
      </c>
      <c r="P390" s="50" t="s">
        <v>1041</v>
      </c>
      <c r="Q390" s="53">
        <v>0.45200000000000001</v>
      </c>
      <c r="R390" s="52">
        <v>163.8999938964844</v>
      </c>
      <c r="S390" s="50" t="s">
        <v>139</v>
      </c>
      <c r="T390" s="50" t="s">
        <v>547</v>
      </c>
      <c r="U390" s="50" t="s">
        <v>33</v>
      </c>
      <c r="V390" s="50" t="s">
        <v>72</v>
      </c>
    </row>
    <row r="391" spans="1:22" ht="18.75" x14ac:dyDescent="0.3">
      <c r="A391">
        <v>390</v>
      </c>
      <c r="B391" s="50" t="s">
        <v>1042</v>
      </c>
      <c r="C391" s="51">
        <v>45386</v>
      </c>
      <c r="D391" s="50" t="s">
        <v>939</v>
      </c>
      <c r="E391" s="50">
        <v>620901</v>
      </c>
      <c r="F391" s="50" t="s">
        <v>547</v>
      </c>
      <c r="G391" s="50" t="s">
        <v>33</v>
      </c>
      <c r="H391" s="50" t="s">
        <v>72</v>
      </c>
      <c r="I391" s="50">
        <v>2</v>
      </c>
      <c r="J391" s="50" t="s">
        <v>2</v>
      </c>
      <c r="K391" s="50" t="s">
        <v>105</v>
      </c>
      <c r="L391" s="50" t="s">
        <v>6</v>
      </c>
      <c r="M391" s="50" t="s">
        <v>74</v>
      </c>
      <c r="N391" s="52">
        <v>557922.93099999998</v>
      </c>
      <c r="O391" s="52">
        <v>1783259.7749999999</v>
      </c>
      <c r="P391" s="50" t="s">
        <v>1041</v>
      </c>
      <c r="Q391" s="53">
        <v>0.156</v>
      </c>
      <c r="R391" s="52">
        <v>192.30000305175781</v>
      </c>
      <c r="S391" s="50" t="s">
        <v>139</v>
      </c>
      <c r="T391" s="50" t="s">
        <v>547</v>
      </c>
      <c r="U391" s="50" t="s">
        <v>33</v>
      </c>
      <c r="V391" s="50" t="s">
        <v>72</v>
      </c>
    </row>
    <row r="392" spans="1:22" ht="18.75" x14ac:dyDescent="0.3">
      <c r="A392">
        <v>391</v>
      </c>
      <c r="B392" s="50" t="s">
        <v>1043</v>
      </c>
      <c r="C392" s="51">
        <v>45387</v>
      </c>
      <c r="D392" s="50" t="s">
        <v>182</v>
      </c>
      <c r="E392" s="50">
        <v>620111</v>
      </c>
      <c r="F392" s="50" t="s">
        <v>267</v>
      </c>
      <c r="G392" s="50" t="s">
        <v>30</v>
      </c>
      <c r="H392" s="50" t="s">
        <v>72</v>
      </c>
      <c r="I392" s="50">
        <v>5</v>
      </c>
      <c r="J392" s="50" t="s">
        <v>89</v>
      </c>
      <c r="K392" s="50" t="s">
        <v>73</v>
      </c>
      <c r="L392" s="50" t="s">
        <v>22</v>
      </c>
      <c r="M392" s="50" t="s">
        <v>74</v>
      </c>
      <c r="N392" s="52">
        <v>575611.63899999997</v>
      </c>
      <c r="O392" s="52">
        <v>1807574.5819999999</v>
      </c>
      <c r="P392" s="50" t="s">
        <v>561</v>
      </c>
      <c r="Q392" s="53">
        <v>2.4209999999999998</v>
      </c>
      <c r="R392" s="52">
        <v>204.69999694824219</v>
      </c>
      <c r="S392" s="50" t="s">
        <v>97</v>
      </c>
      <c r="T392" s="50" t="s">
        <v>267</v>
      </c>
      <c r="U392" s="50" t="s">
        <v>30</v>
      </c>
      <c r="V392" s="50" t="s">
        <v>72</v>
      </c>
    </row>
    <row r="393" spans="1:22" ht="18.75" x14ac:dyDescent="0.3">
      <c r="A393">
        <v>392</v>
      </c>
      <c r="B393" s="50" t="s">
        <v>1044</v>
      </c>
      <c r="C393" s="51">
        <v>45387</v>
      </c>
      <c r="D393" s="50" t="s">
        <v>182</v>
      </c>
      <c r="E393" s="50">
        <v>620112</v>
      </c>
      <c r="F393" s="50" t="s">
        <v>195</v>
      </c>
      <c r="G393" s="50" t="s">
        <v>30</v>
      </c>
      <c r="H393" s="50" t="s">
        <v>72</v>
      </c>
      <c r="I393" s="50">
        <v>5</v>
      </c>
      <c r="J393" s="50" t="s">
        <v>89</v>
      </c>
      <c r="K393" s="50" t="s">
        <v>73</v>
      </c>
      <c r="L393" s="50" t="s">
        <v>22</v>
      </c>
      <c r="M393" s="50" t="s">
        <v>74</v>
      </c>
      <c r="N393" s="52">
        <v>570936.81099999999</v>
      </c>
      <c r="O393" s="52">
        <v>1822136.0419999999</v>
      </c>
      <c r="P393" s="50" t="s">
        <v>138</v>
      </c>
      <c r="Q393" s="53">
        <v>1.127</v>
      </c>
      <c r="R393" s="52">
        <v>50.299999237060547</v>
      </c>
      <c r="S393" s="50" t="s">
        <v>91</v>
      </c>
      <c r="T393" s="50" t="s">
        <v>137</v>
      </c>
      <c r="U393" s="50" t="s">
        <v>30</v>
      </c>
      <c r="V393" s="50" t="s">
        <v>72</v>
      </c>
    </row>
    <row r="394" spans="1:22" ht="18.75" x14ac:dyDescent="0.3">
      <c r="A394">
        <v>393</v>
      </c>
      <c r="B394" s="50" t="s">
        <v>1045</v>
      </c>
      <c r="C394" s="51">
        <v>45387</v>
      </c>
      <c r="D394" s="50" t="s">
        <v>182</v>
      </c>
      <c r="E394" s="50">
        <v>620112</v>
      </c>
      <c r="F394" s="50" t="s">
        <v>195</v>
      </c>
      <c r="G394" s="50" t="s">
        <v>30</v>
      </c>
      <c r="H394" s="50" t="s">
        <v>72</v>
      </c>
      <c r="I394" s="50">
        <v>5</v>
      </c>
      <c r="J394" s="50" t="s">
        <v>89</v>
      </c>
      <c r="K394" s="50" t="s">
        <v>73</v>
      </c>
      <c r="L394" s="50" t="s">
        <v>22</v>
      </c>
      <c r="M394" s="50" t="s">
        <v>74</v>
      </c>
      <c r="N394" s="52">
        <v>578417.65800000005</v>
      </c>
      <c r="O394" s="52">
        <v>1822300.243</v>
      </c>
      <c r="P394" s="50" t="s">
        <v>612</v>
      </c>
      <c r="Q394" s="53">
        <v>0.251</v>
      </c>
      <c r="R394" s="52">
        <v>230.3999938964844</v>
      </c>
      <c r="S394" s="50" t="s">
        <v>97</v>
      </c>
      <c r="T394" s="50" t="s">
        <v>195</v>
      </c>
      <c r="U394" s="50" t="s">
        <v>30</v>
      </c>
      <c r="V394" s="50" t="s">
        <v>72</v>
      </c>
    </row>
    <row r="395" spans="1:22" ht="18.75" x14ac:dyDescent="0.3">
      <c r="A395">
        <v>394</v>
      </c>
      <c r="B395" s="50" t="s">
        <v>1046</v>
      </c>
      <c r="C395" s="51">
        <v>45387</v>
      </c>
      <c r="D395" s="50" t="s">
        <v>182</v>
      </c>
      <c r="E395" s="50">
        <v>620112</v>
      </c>
      <c r="F395" s="50" t="s">
        <v>195</v>
      </c>
      <c r="G395" s="50" t="s">
        <v>30</v>
      </c>
      <c r="H395" s="50" t="s">
        <v>72</v>
      </c>
      <c r="I395" s="50">
        <v>5</v>
      </c>
      <c r="J395" s="50" t="s">
        <v>89</v>
      </c>
      <c r="K395" s="50" t="s">
        <v>73</v>
      </c>
      <c r="L395" s="50" t="s">
        <v>22</v>
      </c>
      <c r="M395" s="50" t="s">
        <v>74</v>
      </c>
      <c r="N395" s="52">
        <v>570931.99899999995</v>
      </c>
      <c r="O395" s="52">
        <v>1822300.86</v>
      </c>
      <c r="P395" s="50" t="s">
        <v>138</v>
      </c>
      <c r="Q395" s="53">
        <v>1.2350000000000001</v>
      </c>
      <c r="R395" s="52">
        <v>44.299999237060547</v>
      </c>
      <c r="S395" s="50" t="s">
        <v>91</v>
      </c>
      <c r="T395" s="50" t="s">
        <v>137</v>
      </c>
      <c r="U395" s="50" t="s">
        <v>30</v>
      </c>
      <c r="V395" s="50" t="s">
        <v>72</v>
      </c>
    </row>
    <row r="396" spans="1:22" ht="18.75" x14ac:dyDescent="0.3">
      <c r="A396">
        <v>395</v>
      </c>
      <c r="B396" s="50" t="s">
        <v>1047</v>
      </c>
      <c r="C396" s="51">
        <v>45387</v>
      </c>
      <c r="D396" s="50" t="s">
        <v>182</v>
      </c>
      <c r="E396" s="50">
        <v>620112</v>
      </c>
      <c r="F396" s="50" t="s">
        <v>195</v>
      </c>
      <c r="G396" s="50" t="s">
        <v>30</v>
      </c>
      <c r="H396" s="50" t="s">
        <v>72</v>
      </c>
      <c r="I396" s="50">
        <v>5</v>
      </c>
      <c r="J396" s="50" t="s">
        <v>89</v>
      </c>
      <c r="K396" s="50" t="s">
        <v>73</v>
      </c>
      <c r="L396" s="50" t="s">
        <v>22</v>
      </c>
      <c r="M396" s="50" t="s">
        <v>74</v>
      </c>
      <c r="N396" s="52">
        <v>578423.652</v>
      </c>
      <c r="O396" s="52">
        <v>1822413.1059999999</v>
      </c>
      <c r="P396" s="50" t="s">
        <v>612</v>
      </c>
      <c r="Q396" s="53">
        <v>0.193</v>
      </c>
      <c r="R396" s="52">
        <v>255.6000061035156</v>
      </c>
      <c r="S396" s="50" t="s">
        <v>152</v>
      </c>
      <c r="T396" s="50" t="s">
        <v>195</v>
      </c>
      <c r="U396" s="50" t="s">
        <v>30</v>
      </c>
      <c r="V396" s="50" t="s">
        <v>72</v>
      </c>
    </row>
    <row r="397" spans="1:22" ht="18.75" x14ac:dyDescent="0.3">
      <c r="A397">
        <v>396</v>
      </c>
      <c r="B397" s="50" t="s">
        <v>1048</v>
      </c>
      <c r="C397" s="51">
        <v>45387</v>
      </c>
      <c r="D397" s="50" t="s">
        <v>182</v>
      </c>
      <c r="E397" s="50">
        <v>620205</v>
      </c>
      <c r="F397" s="50" t="s">
        <v>179</v>
      </c>
      <c r="G397" s="50" t="s">
        <v>40</v>
      </c>
      <c r="H397" s="50" t="s">
        <v>72</v>
      </c>
      <c r="I397" s="50">
        <v>2</v>
      </c>
      <c r="J397" s="50" t="s">
        <v>2</v>
      </c>
      <c r="K397" s="50" t="s">
        <v>73</v>
      </c>
      <c r="L397" s="50" t="s">
        <v>22</v>
      </c>
      <c r="M397" s="50" t="s">
        <v>74</v>
      </c>
      <c r="N397" s="52">
        <v>591261.05200000003</v>
      </c>
      <c r="O397" s="52">
        <v>1825787.024</v>
      </c>
      <c r="P397" s="50" t="s">
        <v>1049</v>
      </c>
      <c r="Q397" s="53">
        <v>1.196</v>
      </c>
      <c r="R397" s="52">
        <v>108.90000152587891</v>
      </c>
      <c r="S397" s="50" t="s">
        <v>81</v>
      </c>
      <c r="T397" s="50" t="s">
        <v>179</v>
      </c>
      <c r="U397" s="50" t="s">
        <v>40</v>
      </c>
      <c r="V397" s="50" t="s">
        <v>72</v>
      </c>
    </row>
    <row r="398" spans="1:22" ht="18.75" x14ac:dyDescent="0.3">
      <c r="A398">
        <v>397</v>
      </c>
      <c r="B398" s="50" t="s">
        <v>1050</v>
      </c>
      <c r="C398" s="51">
        <v>45387</v>
      </c>
      <c r="D398" s="50" t="s">
        <v>182</v>
      </c>
      <c r="E398" s="50">
        <v>620205</v>
      </c>
      <c r="F398" s="50" t="s">
        <v>179</v>
      </c>
      <c r="G398" s="50" t="s">
        <v>40</v>
      </c>
      <c r="H398" s="50" t="s">
        <v>72</v>
      </c>
      <c r="I398" s="50">
        <v>2</v>
      </c>
      <c r="J398" s="50" t="s">
        <v>2</v>
      </c>
      <c r="K398" s="50" t="s">
        <v>73</v>
      </c>
      <c r="L398" s="50" t="s">
        <v>22</v>
      </c>
      <c r="M398" s="50" t="s">
        <v>74</v>
      </c>
      <c r="N398" s="52">
        <v>591289.77399999998</v>
      </c>
      <c r="O398" s="52">
        <v>1825809.273</v>
      </c>
      <c r="P398" s="50" t="s">
        <v>1049</v>
      </c>
      <c r="Q398" s="53">
        <v>1.218</v>
      </c>
      <c r="R398" s="52">
        <v>107.5</v>
      </c>
      <c r="S398" s="50" t="s">
        <v>81</v>
      </c>
      <c r="T398" s="50" t="s">
        <v>179</v>
      </c>
      <c r="U398" s="50" t="s">
        <v>40</v>
      </c>
      <c r="V398" s="50" t="s">
        <v>72</v>
      </c>
    </row>
    <row r="399" spans="1:22" ht="18.75" x14ac:dyDescent="0.3">
      <c r="A399">
        <v>398</v>
      </c>
      <c r="B399" s="50" t="s">
        <v>1051</v>
      </c>
      <c r="C399" s="51">
        <v>45387</v>
      </c>
      <c r="D399" s="50" t="s">
        <v>182</v>
      </c>
      <c r="E399" s="50">
        <v>620513</v>
      </c>
      <c r="F399" s="50" t="s">
        <v>360</v>
      </c>
      <c r="G399" s="50" t="s">
        <v>32</v>
      </c>
      <c r="H399" s="50" t="s">
        <v>72</v>
      </c>
      <c r="I399" s="50">
        <v>5</v>
      </c>
      <c r="J399" s="50" t="s">
        <v>89</v>
      </c>
      <c r="K399" s="50" t="s">
        <v>73</v>
      </c>
      <c r="L399" s="50" t="s">
        <v>22</v>
      </c>
      <c r="M399" s="50" t="s">
        <v>74</v>
      </c>
      <c r="N399" s="52">
        <v>575323.95700000005</v>
      </c>
      <c r="O399" s="52">
        <v>1805518.1459999999</v>
      </c>
      <c r="P399" s="50" t="s">
        <v>1052</v>
      </c>
      <c r="Q399" s="53">
        <v>1.7090000000000001</v>
      </c>
      <c r="R399" s="52">
        <v>348.70001220703119</v>
      </c>
      <c r="S399" s="50" t="s">
        <v>86</v>
      </c>
      <c r="T399" s="50" t="s">
        <v>360</v>
      </c>
      <c r="U399" s="50" t="s">
        <v>32</v>
      </c>
      <c r="V399" s="50" t="s">
        <v>72</v>
      </c>
    </row>
    <row r="400" spans="1:22" ht="18.75" x14ac:dyDescent="0.3">
      <c r="A400">
        <v>399</v>
      </c>
      <c r="B400" s="50" t="s">
        <v>1053</v>
      </c>
      <c r="C400" s="51">
        <v>45387</v>
      </c>
      <c r="D400" s="50" t="s">
        <v>182</v>
      </c>
      <c r="E400" s="50">
        <v>620513</v>
      </c>
      <c r="F400" s="50" t="s">
        <v>360</v>
      </c>
      <c r="G400" s="50" t="s">
        <v>32</v>
      </c>
      <c r="H400" s="50" t="s">
        <v>72</v>
      </c>
      <c r="I400" s="50">
        <v>2</v>
      </c>
      <c r="J400" s="50" t="s">
        <v>2</v>
      </c>
      <c r="K400" s="50" t="s">
        <v>73</v>
      </c>
      <c r="L400" s="50" t="s">
        <v>22</v>
      </c>
      <c r="M400" s="50" t="s">
        <v>74</v>
      </c>
      <c r="N400" s="52">
        <v>578711.79399999999</v>
      </c>
      <c r="O400" s="52">
        <v>1806566.709</v>
      </c>
      <c r="P400" s="50" t="s">
        <v>1036</v>
      </c>
      <c r="Q400" s="53">
        <v>1.4810000000000001</v>
      </c>
      <c r="R400" s="52">
        <v>44.900001525878913</v>
      </c>
      <c r="S400" s="50" t="s">
        <v>91</v>
      </c>
      <c r="T400" s="50" t="s">
        <v>360</v>
      </c>
      <c r="U400" s="50" t="s">
        <v>32</v>
      </c>
      <c r="V400" s="50" t="s">
        <v>72</v>
      </c>
    </row>
    <row r="401" spans="1:22" ht="18.75" x14ac:dyDescent="0.3">
      <c r="A401">
        <v>400</v>
      </c>
      <c r="B401" s="50" t="s">
        <v>1054</v>
      </c>
      <c r="C401" s="51">
        <v>45387</v>
      </c>
      <c r="D401" s="50" t="s">
        <v>182</v>
      </c>
      <c r="E401" s="50">
        <v>620802</v>
      </c>
      <c r="F401" s="50" t="s">
        <v>157</v>
      </c>
      <c r="G401" s="50" t="s">
        <v>37</v>
      </c>
      <c r="H401" s="50" t="s">
        <v>72</v>
      </c>
      <c r="I401" s="50">
        <v>2</v>
      </c>
      <c r="J401" s="50" t="s">
        <v>2</v>
      </c>
      <c r="K401" s="50" t="s">
        <v>73</v>
      </c>
      <c r="L401" s="50" t="s">
        <v>22</v>
      </c>
      <c r="M401" s="50" t="s">
        <v>74</v>
      </c>
      <c r="N401" s="52">
        <v>589836.56000000006</v>
      </c>
      <c r="O401" s="52">
        <v>1806429.4809999999</v>
      </c>
      <c r="P401" s="50" t="s">
        <v>1055</v>
      </c>
      <c r="Q401" s="53">
        <v>1.1679999999999999</v>
      </c>
      <c r="R401" s="52">
        <v>181.69999694824219</v>
      </c>
      <c r="S401" s="50" t="s">
        <v>139</v>
      </c>
      <c r="T401" s="50" t="s">
        <v>157</v>
      </c>
      <c r="U401" s="50" t="s">
        <v>37</v>
      </c>
      <c r="V401" s="50" t="s">
        <v>72</v>
      </c>
    </row>
    <row r="402" spans="1:22" ht="18.75" x14ac:dyDescent="0.3">
      <c r="A402">
        <v>401</v>
      </c>
      <c r="B402" s="50" t="s">
        <v>1056</v>
      </c>
      <c r="C402" s="51">
        <v>45388</v>
      </c>
      <c r="D402" s="50" t="s">
        <v>190</v>
      </c>
      <c r="E402" s="50">
        <v>620111</v>
      </c>
      <c r="F402" s="50" t="s">
        <v>267</v>
      </c>
      <c r="G402" s="50" t="s">
        <v>30</v>
      </c>
      <c r="H402" s="50" t="s">
        <v>72</v>
      </c>
      <c r="I402" s="50">
        <v>5</v>
      </c>
      <c r="J402" s="50" t="s">
        <v>89</v>
      </c>
      <c r="K402" s="50" t="s">
        <v>73</v>
      </c>
      <c r="L402" s="50" t="s">
        <v>22</v>
      </c>
      <c r="M402" s="50" t="s">
        <v>74</v>
      </c>
      <c r="N402" s="52">
        <v>574777.38899999997</v>
      </c>
      <c r="O402" s="52">
        <v>1807898.044</v>
      </c>
      <c r="P402" s="50" t="s">
        <v>561</v>
      </c>
      <c r="Q402" s="53">
        <v>2.6480000000000001</v>
      </c>
      <c r="R402" s="52">
        <v>224.8999938964844</v>
      </c>
      <c r="S402" s="50" t="s">
        <v>97</v>
      </c>
      <c r="T402" s="50" t="s">
        <v>267</v>
      </c>
      <c r="U402" s="50" t="s">
        <v>30</v>
      </c>
      <c r="V402" s="50" t="s">
        <v>72</v>
      </c>
    </row>
    <row r="403" spans="1:22" ht="18.75" x14ac:dyDescent="0.3">
      <c r="A403">
        <v>402</v>
      </c>
      <c r="B403" s="50" t="s">
        <v>1057</v>
      </c>
      <c r="C403" s="51">
        <v>45388</v>
      </c>
      <c r="D403" s="50" t="s">
        <v>190</v>
      </c>
      <c r="E403" s="50">
        <v>620111</v>
      </c>
      <c r="F403" s="50" t="s">
        <v>267</v>
      </c>
      <c r="G403" s="50" t="s">
        <v>30</v>
      </c>
      <c r="H403" s="50" t="s">
        <v>72</v>
      </c>
      <c r="I403" s="50">
        <v>2</v>
      </c>
      <c r="J403" s="50" t="s">
        <v>2</v>
      </c>
      <c r="K403" s="50" t="s">
        <v>73</v>
      </c>
      <c r="L403" s="50" t="s">
        <v>22</v>
      </c>
      <c r="M403" s="50" t="s">
        <v>74</v>
      </c>
      <c r="N403" s="52">
        <v>569913.93400000001</v>
      </c>
      <c r="O403" s="52">
        <v>1812659.7749999999</v>
      </c>
      <c r="P403" s="50" t="s">
        <v>1058</v>
      </c>
      <c r="Q403" s="53">
        <v>1.677</v>
      </c>
      <c r="R403" s="52">
        <v>85.900001525878906</v>
      </c>
      <c r="S403" s="50" t="s">
        <v>81</v>
      </c>
      <c r="T403" s="50" t="s">
        <v>267</v>
      </c>
      <c r="U403" s="50" t="s">
        <v>30</v>
      </c>
      <c r="V403" s="50" t="s">
        <v>72</v>
      </c>
    </row>
    <row r="404" spans="1:22" ht="18.75" x14ac:dyDescent="0.3">
      <c r="A404">
        <v>403</v>
      </c>
      <c r="B404" s="50" t="s">
        <v>1059</v>
      </c>
      <c r="C404" s="51">
        <v>45388</v>
      </c>
      <c r="D404" s="50" t="s">
        <v>190</v>
      </c>
      <c r="E404" s="50">
        <v>620111</v>
      </c>
      <c r="F404" s="50" t="s">
        <v>267</v>
      </c>
      <c r="G404" s="50" t="s">
        <v>30</v>
      </c>
      <c r="H404" s="50" t="s">
        <v>72</v>
      </c>
      <c r="I404" s="50">
        <v>2</v>
      </c>
      <c r="J404" s="50" t="s">
        <v>2</v>
      </c>
      <c r="K404" s="50" t="s">
        <v>73</v>
      </c>
      <c r="L404" s="50" t="s">
        <v>22</v>
      </c>
      <c r="M404" s="50" t="s">
        <v>74</v>
      </c>
      <c r="N404" s="52">
        <v>569866.86300000001</v>
      </c>
      <c r="O404" s="52">
        <v>1812686.173</v>
      </c>
      <c r="P404" s="50" t="s">
        <v>1058</v>
      </c>
      <c r="Q404" s="53">
        <v>1.631</v>
      </c>
      <c r="R404" s="52">
        <v>84.900001525878906</v>
      </c>
      <c r="S404" s="50" t="s">
        <v>81</v>
      </c>
      <c r="T404" s="50" t="s">
        <v>267</v>
      </c>
      <c r="U404" s="50" t="s">
        <v>30</v>
      </c>
      <c r="V404" s="50" t="s">
        <v>72</v>
      </c>
    </row>
    <row r="405" spans="1:22" ht="18.75" x14ac:dyDescent="0.3">
      <c r="A405">
        <v>404</v>
      </c>
      <c r="B405" s="50" t="s">
        <v>1060</v>
      </c>
      <c r="C405" s="51">
        <v>45388</v>
      </c>
      <c r="D405" s="50" t="s">
        <v>190</v>
      </c>
      <c r="E405" s="50">
        <v>620113</v>
      </c>
      <c r="F405" s="50" t="s">
        <v>137</v>
      </c>
      <c r="G405" s="50" t="s">
        <v>30</v>
      </c>
      <c r="H405" s="50" t="s">
        <v>72</v>
      </c>
      <c r="I405" s="50">
        <v>5</v>
      </c>
      <c r="J405" s="50" t="s">
        <v>89</v>
      </c>
      <c r="K405" s="50" t="s">
        <v>73</v>
      </c>
      <c r="L405" s="50" t="s">
        <v>22</v>
      </c>
      <c r="M405" s="50" t="s">
        <v>74</v>
      </c>
      <c r="N405" s="52">
        <v>571011.68700000003</v>
      </c>
      <c r="O405" s="52">
        <v>1815268.5889999999</v>
      </c>
      <c r="P405" s="50" t="s">
        <v>543</v>
      </c>
      <c r="Q405" s="53">
        <v>2.2610000000000001</v>
      </c>
      <c r="R405" s="52">
        <v>84.5</v>
      </c>
      <c r="S405" s="50" t="s">
        <v>81</v>
      </c>
      <c r="T405" s="50" t="s">
        <v>137</v>
      </c>
      <c r="U405" s="50" t="s">
        <v>30</v>
      </c>
      <c r="V405" s="50" t="s">
        <v>72</v>
      </c>
    </row>
    <row r="406" spans="1:22" ht="18.75" x14ac:dyDescent="0.3">
      <c r="A406">
        <v>405</v>
      </c>
      <c r="B406" s="50" t="s">
        <v>1061</v>
      </c>
      <c r="C406" s="51">
        <v>45388</v>
      </c>
      <c r="D406" s="50" t="s">
        <v>190</v>
      </c>
      <c r="E406" s="50">
        <v>620113</v>
      </c>
      <c r="F406" s="50" t="s">
        <v>137</v>
      </c>
      <c r="G406" s="50" t="s">
        <v>30</v>
      </c>
      <c r="H406" s="50" t="s">
        <v>72</v>
      </c>
      <c r="I406" s="50">
        <v>5</v>
      </c>
      <c r="J406" s="50" t="s">
        <v>89</v>
      </c>
      <c r="K406" s="50" t="s">
        <v>73</v>
      </c>
      <c r="L406" s="50" t="s">
        <v>22</v>
      </c>
      <c r="M406" s="50" t="s">
        <v>74</v>
      </c>
      <c r="N406" s="52">
        <v>560026.45700000005</v>
      </c>
      <c r="O406" s="52">
        <v>1815824.96</v>
      </c>
      <c r="P406" s="50" t="s">
        <v>333</v>
      </c>
      <c r="Q406" s="53">
        <v>0.45400000000000001</v>
      </c>
      <c r="R406" s="52">
        <v>82.900001525878906</v>
      </c>
      <c r="S406" s="50" t="s">
        <v>81</v>
      </c>
      <c r="T406" s="50" t="s">
        <v>137</v>
      </c>
      <c r="U406" s="50" t="s">
        <v>30</v>
      </c>
      <c r="V406" s="50" t="s">
        <v>72</v>
      </c>
    </row>
    <row r="407" spans="1:22" ht="18.75" x14ac:dyDescent="0.3">
      <c r="A407">
        <v>406</v>
      </c>
      <c r="B407" s="50" t="s">
        <v>1062</v>
      </c>
      <c r="C407" s="51">
        <v>45388</v>
      </c>
      <c r="D407" s="50" t="s">
        <v>190</v>
      </c>
      <c r="E407" s="50">
        <v>620113</v>
      </c>
      <c r="F407" s="50" t="s">
        <v>137</v>
      </c>
      <c r="G407" s="50" t="s">
        <v>30</v>
      </c>
      <c r="H407" s="50" t="s">
        <v>72</v>
      </c>
      <c r="I407" s="50">
        <v>5</v>
      </c>
      <c r="J407" s="50" t="s">
        <v>89</v>
      </c>
      <c r="K407" s="50" t="s">
        <v>73</v>
      </c>
      <c r="L407" s="50" t="s">
        <v>22</v>
      </c>
      <c r="M407" s="50" t="s">
        <v>74</v>
      </c>
      <c r="N407" s="52">
        <v>560892.78899999999</v>
      </c>
      <c r="O407" s="52">
        <v>1816428.0719999999</v>
      </c>
      <c r="P407" s="50" t="s">
        <v>333</v>
      </c>
      <c r="Q407" s="53">
        <v>0.252</v>
      </c>
      <c r="R407" s="52">
        <v>142.5</v>
      </c>
      <c r="S407" s="50" t="s">
        <v>76</v>
      </c>
      <c r="T407" s="50" t="s">
        <v>137</v>
      </c>
      <c r="U407" s="50" t="s">
        <v>30</v>
      </c>
      <c r="V407" s="50" t="s">
        <v>72</v>
      </c>
    </row>
    <row r="408" spans="1:22" ht="18.75" x14ac:dyDescent="0.3">
      <c r="A408">
        <v>407</v>
      </c>
      <c r="B408" s="50" t="s">
        <v>1063</v>
      </c>
      <c r="C408" s="51">
        <v>45388</v>
      </c>
      <c r="D408" s="50" t="s">
        <v>190</v>
      </c>
      <c r="E408" s="50">
        <v>620113</v>
      </c>
      <c r="F408" s="50" t="s">
        <v>137</v>
      </c>
      <c r="G408" s="50" t="s">
        <v>30</v>
      </c>
      <c r="H408" s="50" t="s">
        <v>72</v>
      </c>
      <c r="I408" s="50">
        <v>5</v>
      </c>
      <c r="J408" s="50" t="s">
        <v>89</v>
      </c>
      <c r="K408" s="50" t="s">
        <v>73</v>
      </c>
      <c r="L408" s="50" t="s">
        <v>22</v>
      </c>
      <c r="M408" s="50" t="s">
        <v>74</v>
      </c>
      <c r="N408" s="52">
        <v>565545.97199999995</v>
      </c>
      <c r="O408" s="52">
        <v>1817031.3060000001</v>
      </c>
      <c r="P408" s="50" t="s">
        <v>558</v>
      </c>
      <c r="Q408" s="53">
        <v>0.71699999999999997</v>
      </c>
      <c r="R408" s="52">
        <v>37</v>
      </c>
      <c r="S408" s="50" t="s">
        <v>91</v>
      </c>
      <c r="T408" s="50" t="s">
        <v>137</v>
      </c>
      <c r="U408" s="50" t="s">
        <v>30</v>
      </c>
      <c r="V408" s="50" t="s">
        <v>72</v>
      </c>
    </row>
    <row r="409" spans="1:22" ht="18.75" x14ac:dyDescent="0.3">
      <c r="A409">
        <v>408</v>
      </c>
      <c r="B409" s="50" t="s">
        <v>1064</v>
      </c>
      <c r="C409" s="51">
        <v>45388</v>
      </c>
      <c r="D409" s="50" t="s">
        <v>190</v>
      </c>
      <c r="E409" s="50">
        <v>620119</v>
      </c>
      <c r="F409" s="50" t="s">
        <v>79</v>
      </c>
      <c r="G409" s="50" t="s">
        <v>30</v>
      </c>
      <c r="H409" s="50" t="s">
        <v>72</v>
      </c>
      <c r="I409" s="50">
        <v>2</v>
      </c>
      <c r="J409" s="50" t="s">
        <v>2</v>
      </c>
      <c r="K409" s="50" t="s">
        <v>73</v>
      </c>
      <c r="L409" s="50" t="s">
        <v>22</v>
      </c>
      <c r="M409" s="50" t="s">
        <v>74</v>
      </c>
      <c r="N409" s="52">
        <v>564461.57299999997</v>
      </c>
      <c r="O409" s="52">
        <v>1827275.2960000001</v>
      </c>
      <c r="P409" s="50" t="s">
        <v>322</v>
      </c>
      <c r="Q409" s="53">
        <v>0.42899999999999999</v>
      </c>
      <c r="R409" s="52">
        <v>157.69999694824219</v>
      </c>
      <c r="S409" s="50" t="s">
        <v>139</v>
      </c>
      <c r="T409" s="50" t="s">
        <v>79</v>
      </c>
      <c r="U409" s="50" t="s">
        <v>30</v>
      </c>
      <c r="V409" s="50" t="s">
        <v>72</v>
      </c>
    </row>
    <row r="410" spans="1:22" ht="18.75" x14ac:dyDescent="0.3">
      <c r="A410">
        <v>409</v>
      </c>
      <c r="B410" s="50" t="s">
        <v>1065</v>
      </c>
      <c r="C410" s="51">
        <v>45388</v>
      </c>
      <c r="D410" s="50" t="s">
        <v>190</v>
      </c>
      <c r="E410" s="50">
        <v>620202</v>
      </c>
      <c r="F410" s="50" t="s">
        <v>126</v>
      </c>
      <c r="G410" s="50" t="s">
        <v>40</v>
      </c>
      <c r="H410" s="50" t="s">
        <v>72</v>
      </c>
      <c r="I410" s="50">
        <v>2</v>
      </c>
      <c r="J410" s="50" t="s">
        <v>2</v>
      </c>
      <c r="K410" s="50" t="s">
        <v>73</v>
      </c>
      <c r="L410" s="50" t="s">
        <v>22</v>
      </c>
      <c r="M410" s="50" t="s">
        <v>74</v>
      </c>
      <c r="N410" s="52">
        <v>592276.30000000005</v>
      </c>
      <c r="O410" s="52">
        <v>1815989.3629999999</v>
      </c>
      <c r="P410" s="50" t="s">
        <v>1066</v>
      </c>
      <c r="Q410" s="53">
        <v>0.998</v>
      </c>
      <c r="R410" s="52">
        <v>79.199996948242188</v>
      </c>
      <c r="S410" s="50" t="s">
        <v>81</v>
      </c>
      <c r="T410" s="50" t="s">
        <v>164</v>
      </c>
      <c r="U410" s="50" t="s">
        <v>40</v>
      </c>
      <c r="V410" s="50" t="s">
        <v>72</v>
      </c>
    </row>
    <row r="411" spans="1:22" ht="18.75" x14ac:dyDescent="0.3">
      <c r="A411">
        <v>410</v>
      </c>
      <c r="B411" s="50" t="s">
        <v>1067</v>
      </c>
      <c r="C411" s="51">
        <v>45388</v>
      </c>
      <c r="D411" s="50" t="s">
        <v>190</v>
      </c>
      <c r="E411" s="50">
        <v>620501</v>
      </c>
      <c r="F411" s="50" t="s">
        <v>32</v>
      </c>
      <c r="G411" s="50" t="s">
        <v>32</v>
      </c>
      <c r="H411" s="50" t="s">
        <v>72</v>
      </c>
      <c r="I411" s="50">
        <v>5</v>
      </c>
      <c r="J411" s="50" t="s">
        <v>89</v>
      </c>
      <c r="K411" s="50" t="s">
        <v>73</v>
      </c>
      <c r="L411" s="50" t="s">
        <v>22</v>
      </c>
      <c r="M411" s="50" t="s">
        <v>74</v>
      </c>
      <c r="N411" s="52">
        <v>577399.51300000004</v>
      </c>
      <c r="O411" s="52">
        <v>1790429.4</v>
      </c>
      <c r="P411" s="50" t="s">
        <v>880</v>
      </c>
      <c r="Q411" s="53">
        <v>1.6619999999999999</v>
      </c>
      <c r="R411" s="52">
        <v>200.69999694824219</v>
      </c>
      <c r="S411" s="50" t="s">
        <v>139</v>
      </c>
      <c r="T411" s="50" t="s">
        <v>32</v>
      </c>
      <c r="U411" s="50" t="s">
        <v>32</v>
      </c>
      <c r="V411" s="50" t="s">
        <v>72</v>
      </c>
    </row>
    <row r="412" spans="1:22" ht="18.75" x14ac:dyDescent="0.3">
      <c r="A412">
        <v>411</v>
      </c>
      <c r="B412" s="50" t="s">
        <v>1068</v>
      </c>
      <c r="C412" s="51">
        <v>45388</v>
      </c>
      <c r="D412" s="50" t="s">
        <v>190</v>
      </c>
      <c r="E412" s="50">
        <v>620501</v>
      </c>
      <c r="F412" s="50" t="s">
        <v>32</v>
      </c>
      <c r="G412" s="50" t="s">
        <v>32</v>
      </c>
      <c r="H412" s="50" t="s">
        <v>72</v>
      </c>
      <c r="I412" s="50">
        <v>5</v>
      </c>
      <c r="J412" s="50" t="s">
        <v>89</v>
      </c>
      <c r="K412" s="50" t="s">
        <v>73</v>
      </c>
      <c r="L412" s="50" t="s">
        <v>22</v>
      </c>
      <c r="M412" s="50" t="s">
        <v>74</v>
      </c>
      <c r="N412" s="52">
        <v>577349.11199999996</v>
      </c>
      <c r="O412" s="52">
        <v>1790474.5789999999</v>
      </c>
      <c r="P412" s="50" t="s">
        <v>880</v>
      </c>
      <c r="Q412" s="53">
        <v>1.639</v>
      </c>
      <c r="R412" s="52">
        <v>203</v>
      </c>
      <c r="S412" s="50" t="s">
        <v>97</v>
      </c>
      <c r="T412" s="50" t="s">
        <v>32</v>
      </c>
      <c r="U412" s="50" t="s">
        <v>32</v>
      </c>
      <c r="V412" s="50" t="s">
        <v>72</v>
      </c>
    </row>
    <row r="413" spans="1:22" ht="18.75" x14ac:dyDescent="0.3">
      <c r="A413">
        <v>412</v>
      </c>
      <c r="B413" s="50" t="s">
        <v>1069</v>
      </c>
      <c r="C413" s="51">
        <v>45388</v>
      </c>
      <c r="D413" s="50" t="s">
        <v>190</v>
      </c>
      <c r="E413" s="50">
        <v>620502</v>
      </c>
      <c r="F413" s="50" t="s">
        <v>129</v>
      </c>
      <c r="G413" s="50" t="s">
        <v>32</v>
      </c>
      <c r="H413" s="50" t="s">
        <v>72</v>
      </c>
      <c r="I413" s="50">
        <v>5</v>
      </c>
      <c r="J413" s="50" t="s">
        <v>89</v>
      </c>
      <c r="K413" s="50" t="s">
        <v>84</v>
      </c>
      <c r="L413" s="50" t="s">
        <v>24</v>
      </c>
      <c r="M413" s="50" t="s">
        <v>74</v>
      </c>
      <c r="N413" s="52">
        <v>577471.19499999995</v>
      </c>
      <c r="O413" s="52">
        <v>1797365.8810000001</v>
      </c>
      <c r="P413" s="50" t="s">
        <v>809</v>
      </c>
      <c r="Q413" s="53">
        <v>1.2649999999999999</v>
      </c>
      <c r="R413" s="52">
        <v>284.5</v>
      </c>
      <c r="S413" s="50" t="s">
        <v>152</v>
      </c>
      <c r="T413" s="50" t="s">
        <v>129</v>
      </c>
      <c r="U413" s="50" t="s">
        <v>32</v>
      </c>
      <c r="V413" s="50" t="s">
        <v>72</v>
      </c>
    </row>
    <row r="414" spans="1:22" ht="18.75" x14ac:dyDescent="0.3">
      <c r="A414">
        <v>413</v>
      </c>
      <c r="B414" s="50" t="s">
        <v>1070</v>
      </c>
      <c r="C414" s="51">
        <v>45388</v>
      </c>
      <c r="D414" s="50" t="s">
        <v>190</v>
      </c>
      <c r="E414" s="50">
        <v>620507</v>
      </c>
      <c r="F414" s="50" t="s">
        <v>88</v>
      </c>
      <c r="G414" s="50" t="s">
        <v>32</v>
      </c>
      <c r="H414" s="50" t="s">
        <v>72</v>
      </c>
      <c r="I414" s="50">
        <v>5</v>
      </c>
      <c r="J414" s="50" t="s">
        <v>89</v>
      </c>
      <c r="K414" s="50" t="s">
        <v>73</v>
      </c>
      <c r="L414" s="50" t="s">
        <v>22</v>
      </c>
      <c r="M414" s="50" t="s">
        <v>74</v>
      </c>
      <c r="N414" s="52">
        <v>584696.37800000003</v>
      </c>
      <c r="O414" s="52">
        <v>1789867.7949999999</v>
      </c>
      <c r="P414" s="50" t="s">
        <v>1071</v>
      </c>
      <c r="Q414" s="53">
        <v>1.4550000000000001</v>
      </c>
      <c r="R414" s="52">
        <v>30.79999923706055</v>
      </c>
      <c r="S414" s="50" t="s">
        <v>91</v>
      </c>
      <c r="T414" s="50" t="s">
        <v>88</v>
      </c>
      <c r="U414" s="50" t="s">
        <v>32</v>
      </c>
      <c r="V414" s="50" t="s">
        <v>72</v>
      </c>
    </row>
    <row r="415" spans="1:22" ht="18.75" x14ac:dyDescent="0.3">
      <c r="A415">
        <v>414</v>
      </c>
      <c r="B415" s="50" t="s">
        <v>1072</v>
      </c>
      <c r="C415" s="51">
        <v>45388</v>
      </c>
      <c r="D415" s="50" t="s">
        <v>190</v>
      </c>
      <c r="E415" s="50">
        <v>620507</v>
      </c>
      <c r="F415" s="50" t="s">
        <v>88</v>
      </c>
      <c r="G415" s="50" t="s">
        <v>32</v>
      </c>
      <c r="H415" s="50" t="s">
        <v>72</v>
      </c>
      <c r="I415" s="50">
        <v>5</v>
      </c>
      <c r="J415" s="50" t="s">
        <v>89</v>
      </c>
      <c r="K415" s="50" t="s">
        <v>73</v>
      </c>
      <c r="L415" s="50" t="s">
        <v>22</v>
      </c>
      <c r="M415" s="50" t="s">
        <v>74</v>
      </c>
      <c r="N415" s="52">
        <v>584629.71600000001</v>
      </c>
      <c r="O415" s="52">
        <v>1789967.1029999999</v>
      </c>
      <c r="P415" s="50" t="s">
        <v>1071</v>
      </c>
      <c r="Q415" s="53">
        <v>1.5089999999999999</v>
      </c>
      <c r="R415" s="52">
        <v>26.60000038146973</v>
      </c>
      <c r="S415" s="50" t="s">
        <v>91</v>
      </c>
      <c r="T415" s="50" t="s">
        <v>88</v>
      </c>
      <c r="U415" s="50" t="s">
        <v>32</v>
      </c>
      <c r="V415" s="50" t="s">
        <v>72</v>
      </c>
    </row>
    <row r="416" spans="1:22" ht="18.75" x14ac:dyDescent="0.3">
      <c r="A416">
        <v>415</v>
      </c>
      <c r="B416" s="50" t="s">
        <v>1073</v>
      </c>
      <c r="C416" s="51">
        <v>45388</v>
      </c>
      <c r="D416" s="50" t="s">
        <v>190</v>
      </c>
      <c r="E416" s="50">
        <v>620606</v>
      </c>
      <c r="F416" s="50" t="s">
        <v>133</v>
      </c>
      <c r="G416" s="50" t="s">
        <v>34</v>
      </c>
      <c r="H416" s="50" t="s">
        <v>72</v>
      </c>
      <c r="I416" s="50">
        <v>5</v>
      </c>
      <c r="J416" s="50" t="s">
        <v>89</v>
      </c>
      <c r="K416" s="50" t="s">
        <v>73</v>
      </c>
      <c r="L416" s="50" t="s">
        <v>22</v>
      </c>
      <c r="M416" s="50" t="s">
        <v>74</v>
      </c>
      <c r="N416" s="52">
        <v>575178.03200000001</v>
      </c>
      <c r="O416" s="52">
        <v>1829645.4750000001</v>
      </c>
      <c r="P416" s="50" t="s">
        <v>556</v>
      </c>
      <c r="Q416" s="53">
        <v>1.242</v>
      </c>
      <c r="R416" s="52">
        <v>132.8999938964844</v>
      </c>
      <c r="S416" s="50" t="s">
        <v>76</v>
      </c>
      <c r="T416" s="50" t="s">
        <v>133</v>
      </c>
      <c r="U416" s="50" t="s">
        <v>34</v>
      </c>
      <c r="V416" s="50" t="s">
        <v>72</v>
      </c>
    </row>
    <row r="417" spans="1:22" ht="18.75" x14ac:dyDescent="0.3">
      <c r="A417">
        <v>416</v>
      </c>
      <c r="B417" s="50" t="s">
        <v>1074</v>
      </c>
      <c r="C417" s="51">
        <v>45388</v>
      </c>
      <c r="D417" s="50" t="s">
        <v>190</v>
      </c>
      <c r="E417" s="50">
        <v>620703</v>
      </c>
      <c r="F417" s="50" t="s">
        <v>172</v>
      </c>
      <c r="G417" s="50" t="s">
        <v>38</v>
      </c>
      <c r="H417" s="50" t="s">
        <v>72</v>
      </c>
      <c r="I417" s="50">
        <v>5</v>
      </c>
      <c r="J417" s="50" t="s">
        <v>89</v>
      </c>
      <c r="K417" s="50" t="s">
        <v>73</v>
      </c>
      <c r="L417" s="50" t="s">
        <v>22</v>
      </c>
      <c r="M417" s="50" t="s">
        <v>74</v>
      </c>
      <c r="N417" s="52">
        <v>581299.9</v>
      </c>
      <c r="O417" s="52">
        <v>1834922.727</v>
      </c>
      <c r="P417" s="50" t="s">
        <v>1075</v>
      </c>
      <c r="Q417" s="53">
        <v>0.54200000000000004</v>
      </c>
      <c r="R417" s="52">
        <v>197.3999938964844</v>
      </c>
      <c r="S417" s="50" t="s">
        <v>139</v>
      </c>
      <c r="T417" s="50" t="s">
        <v>172</v>
      </c>
      <c r="U417" s="50" t="s">
        <v>38</v>
      </c>
      <c r="V417" s="50" t="s">
        <v>72</v>
      </c>
    </row>
    <row r="418" spans="1:22" ht="18.75" x14ac:dyDescent="0.3">
      <c r="A418">
        <v>417</v>
      </c>
      <c r="B418" s="50" t="s">
        <v>1076</v>
      </c>
      <c r="C418" s="51">
        <v>45388</v>
      </c>
      <c r="D418" s="50" t="s">
        <v>190</v>
      </c>
      <c r="E418" s="50">
        <v>620704</v>
      </c>
      <c r="F418" s="50" t="s">
        <v>246</v>
      </c>
      <c r="G418" s="50" t="s">
        <v>38</v>
      </c>
      <c r="H418" s="50" t="s">
        <v>72</v>
      </c>
      <c r="I418" s="50">
        <v>2</v>
      </c>
      <c r="J418" s="50" t="s">
        <v>2</v>
      </c>
      <c r="K418" s="50" t="s">
        <v>73</v>
      </c>
      <c r="L418" s="50" t="s">
        <v>22</v>
      </c>
      <c r="M418" s="50" t="s">
        <v>74</v>
      </c>
      <c r="N418" s="52">
        <v>588919.33200000005</v>
      </c>
      <c r="O418" s="52">
        <v>1828916.9439999999</v>
      </c>
      <c r="P418" s="50" t="s">
        <v>1077</v>
      </c>
      <c r="Q418" s="53">
        <v>1.272</v>
      </c>
      <c r="R418" s="52">
        <v>42</v>
      </c>
      <c r="S418" s="50" t="s">
        <v>91</v>
      </c>
      <c r="T418" s="50" t="s">
        <v>179</v>
      </c>
      <c r="U418" s="50" t="s">
        <v>40</v>
      </c>
      <c r="V418" s="50" t="s">
        <v>72</v>
      </c>
    </row>
    <row r="419" spans="1:22" ht="18.75" x14ac:dyDescent="0.3">
      <c r="A419">
        <v>418</v>
      </c>
      <c r="B419" s="50" t="s">
        <v>1078</v>
      </c>
      <c r="C419" s="51">
        <v>45388</v>
      </c>
      <c r="D419" s="50" t="s">
        <v>190</v>
      </c>
      <c r="E419" s="50">
        <v>620802</v>
      </c>
      <c r="F419" s="50" t="s">
        <v>157</v>
      </c>
      <c r="G419" s="50" t="s">
        <v>37</v>
      </c>
      <c r="H419" s="50" t="s">
        <v>72</v>
      </c>
      <c r="I419" s="50">
        <v>2</v>
      </c>
      <c r="J419" s="50" t="s">
        <v>2</v>
      </c>
      <c r="K419" s="50" t="s">
        <v>84</v>
      </c>
      <c r="L419" s="50" t="s">
        <v>24</v>
      </c>
      <c r="M419" s="50" t="s">
        <v>74</v>
      </c>
      <c r="N419" s="52">
        <v>590475.25199999998</v>
      </c>
      <c r="O419" s="52">
        <v>1806454.254</v>
      </c>
      <c r="P419" s="50" t="s">
        <v>1079</v>
      </c>
      <c r="Q419" s="53">
        <v>1.1599999999999999</v>
      </c>
      <c r="R419" s="52">
        <v>231.6000061035156</v>
      </c>
      <c r="S419" s="50" t="s">
        <v>97</v>
      </c>
      <c r="T419" s="50" t="s">
        <v>157</v>
      </c>
      <c r="U419" s="50" t="s">
        <v>37</v>
      </c>
      <c r="V419" s="50" t="s">
        <v>72</v>
      </c>
    </row>
    <row r="420" spans="1:22" ht="18.75" x14ac:dyDescent="0.3">
      <c r="A420">
        <v>419</v>
      </c>
      <c r="B420" s="50" t="s">
        <v>1080</v>
      </c>
      <c r="C420" s="51">
        <v>45389</v>
      </c>
      <c r="D420" s="50" t="s">
        <v>945</v>
      </c>
      <c r="E420" s="50">
        <v>620105</v>
      </c>
      <c r="F420" s="50" t="s">
        <v>428</v>
      </c>
      <c r="G420" s="50" t="s">
        <v>30</v>
      </c>
      <c r="H420" s="50" t="s">
        <v>72</v>
      </c>
      <c r="I420" s="50">
        <v>5</v>
      </c>
      <c r="J420" s="50" t="s">
        <v>89</v>
      </c>
      <c r="K420" s="50" t="s">
        <v>95</v>
      </c>
      <c r="L420" s="50" t="s">
        <v>25</v>
      </c>
      <c r="M420" s="50" t="s">
        <v>74</v>
      </c>
      <c r="N420" s="52">
        <v>546448.82499999995</v>
      </c>
      <c r="O420" s="52">
        <v>1822776.247</v>
      </c>
      <c r="P420" s="50" t="s">
        <v>1081</v>
      </c>
      <c r="Q420" s="53">
        <v>1.129</v>
      </c>
      <c r="R420" s="52">
        <v>184.5</v>
      </c>
      <c r="S420" s="50" t="s">
        <v>139</v>
      </c>
      <c r="T420" s="50" t="s">
        <v>428</v>
      </c>
      <c r="U420" s="50" t="s">
        <v>30</v>
      </c>
      <c r="V420" s="50" t="s">
        <v>72</v>
      </c>
    </row>
    <row r="421" spans="1:22" ht="18.75" x14ac:dyDescent="0.3">
      <c r="A421">
        <v>420</v>
      </c>
      <c r="B421" s="50" t="s">
        <v>1082</v>
      </c>
      <c r="C421" s="51">
        <v>45389</v>
      </c>
      <c r="D421" s="50" t="s">
        <v>945</v>
      </c>
      <c r="E421" s="50">
        <v>620111</v>
      </c>
      <c r="F421" s="50" t="s">
        <v>267</v>
      </c>
      <c r="G421" s="50" t="s">
        <v>30</v>
      </c>
      <c r="H421" s="50" t="s">
        <v>72</v>
      </c>
      <c r="I421" s="50">
        <v>2</v>
      </c>
      <c r="J421" s="50" t="s">
        <v>2</v>
      </c>
      <c r="K421" s="50" t="s">
        <v>73</v>
      </c>
      <c r="L421" s="50" t="s">
        <v>22</v>
      </c>
      <c r="M421" s="50" t="s">
        <v>74</v>
      </c>
      <c r="N421" s="52">
        <v>576721.96499999997</v>
      </c>
      <c r="O421" s="52">
        <v>1813161.8189999999</v>
      </c>
      <c r="P421" s="50" t="s">
        <v>1083</v>
      </c>
      <c r="Q421" s="53">
        <v>2.0099999999999998</v>
      </c>
      <c r="R421" s="52">
        <v>23.39999961853027</v>
      </c>
      <c r="S421" s="50" t="s">
        <v>91</v>
      </c>
      <c r="T421" s="50" t="s">
        <v>267</v>
      </c>
      <c r="U421" s="50" t="s">
        <v>30</v>
      </c>
      <c r="V421" s="50" t="s">
        <v>72</v>
      </c>
    </row>
    <row r="422" spans="1:22" ht="18.75" x14ac:dyDescent="0.3">
      <c r="A422">
        <v>421</v>
      </c>
      <c r="B422" s="50" t="s">
        <v>1084</v>
      </c>
      <c r="C422" s="51">
        <v>45389</v>
      </c>
      <c r="D422" s="50" t="s">
        <v>945</v>
      </c>
      <c r="E422" s="50">
        <v>620112</v>
      </c>
      <c r="F422" s="50" t="s">
        <v>195</v>
      </c>
      <c r="G422" s="50" t="s">
        <v>30</v>
      </c>
      <c r="H422" s="50" t="s">
        <v>72</v>
      </c>
      <c r="I422" s="50">
        <v>5</v>
      </c>
      <c r="J422" s="50" t="s">
        <v>89</v>
      </c>
      <c r="K422" s="50" t="s">
        <v>73</v>
      </c>
      <c r="L422" s="50" t="s">
        <v>22</v>
      </c>
      <c r="M422" s="50" t="s">
        <v>74</v>
      </c>
      <c r="N422" s="52">
        <v>571687.78200000001</v>
      </c>
      <c r="O422" s="52">
        <v>1821637.385</v>
      </c>
      <c r="P422" s="50" t="s">
        <v>1085</v>
      </c>
      <c r="Q422" s="53">
        <v>0.65200000000000002</v>
      </c>
      <c r="R422" s="52">
        <v>285.70001220703119</v>
      </c>
      <c r="S422" s="50" t="s">
        <v>152</v>
      </c>
      <c r="T422" s="50" t="s">
        <v>195</v>
      </c>
      <c r="U422" s="50" t="s">
        <v>30</v>
      </c>
      <c r="V422" s="50" t="s">
        <v>72</v>
      </c>
    </row>
    <row r="423" spans="1:22" ht="18.75" x14ac:dyDescent="0.3">
      <c r="A423">
        <v>422</v>
      </c>
      <c r="B423" s="50" t="s">
        <v>1086</v>
      </c>
      <c r="C423" s="51">
        <v>45389</v>
      </c>
      <c r="D423" s="50" t="s">
        <v>945</v>
      </c>
      <c r="E423" s="50">
        <v>620112</v>
      </c>
      <c r="F423" s="50" t="s">
        <v>195</v>
      </c>
      <c r="G423" s="50" t="s">
        <v>30</v>
      </c>
      <c r="H423" s="50" t="s">
        <v>72</v>
      </c>
      <c r="I423" s="50">
        <v>5</v>
      </c>
      <c r="J423" s="50" t="s">
        <v>89</v>
      </c>
      <c r="K423" s="50" t="s">
        <v>73</v>
      </c>
      <c r="L423" s="50" t="s">
        <v>22</v>
      </c>
      <c r="M423" s="50" t="s">
        <v>74</v>
      </c>
      <c r="N423" s="52">
        <v>571632.09400000004</v>
      </c>
      <c r="O423" s="52">
        <v>1822013.3319999999</v>
      </c>
      <c r="P423" s="50" t="s">
        <v>1085</v>
      </c>
      <c r="Q423" s="53">
        <v>0.878</v>
      </c>
      <c r="R423" s="52">
        <v>308.79998779296881</v>
      </c>
      <c r="S423" s="50" t="s">
        <v>107</v>
      </c>
      <c r="T423" s="50" t="s">
        <v>195</v>
      </c>
      <c r="U423" s="50" t="s">
        <v>30</v>
      </c>
      <c r="V423" s="50" t="s">
        <v>72</v>
      </c>
    </row>
    <row r="424" spans="1:22" ht="18.75" x14ac:dyDescent="0.3">
      <c r="A424">
        <v>423</v>
      </c>
      <c r="B424" s="50" t="s">
        <v>1087</v>
      </c>
      <c r="C424" s="51">
        <v>45389</v>
      </c>
      <c r="D424" s="50" t="s">
        <v>945</v>
      </c>
      <c r="E424" s="50">
        <v>620112</v>
      </c>
      <c r="F424" s="50" t="s">
        <v>195</v>
      </c>
      <c r="G424" s="50" t="s">
        <v>30</v>
      </c>
      <c r="H424" s="50" t="s">
        <v>72</v>
      </c>
      <c r="I424" s="50">
        <v>5</v>
      </c>
      <c r="J424" s="50" t="s">
        <v>89</v>
      </c>
      <c r="K424" s="50" t="s">
        <v>73</v>
      </c>
      <c r="L424" s="50" t="s">
        <v>22</v>
      </c>
      <c r="M424" s="50" t="s">
        <v>74</v>
      </c>
      <c r="N424" s="52">
        <v>572036.43700000003</v>
      </c>
      <c r="O424" s="52">
        <v>1822074.4180000001</v>
      </c>
      <c r="P424" s="50" t="s">
        <v>1085</v>
      </c>
      <c r="Q424" s="53">
        <v>0.66600000000000004</v>
      </c>
      <c r="R424" s="52">
        <v>336.39999389648438</v>
      </c>
      <c r="S424" s="50" t="s">
        <v>107</v>
      </c>
      <c r="T424" s="50" t="s">
        <v>195</v>
      </c>
      <c r="U424" s="50" t="s">
        <v>30</v>
      </c>
      <c r="V424" s="50" t="s">
        <v>72</v>
      </c>
    </row>
    <row r="425" spans="1:22" ht="18.75" x14ac:dyDescent="0.3">
      <c r="A425">
        <v>424</v>
      </c>
      <c r="B425" s="50" t="s">
        <v>1088</v>
      </c>
      <c r="C425" s="51">
        <v>45389</v>
      </c>
      <c r="D425" s="50" t="s">
        <v>945</v>
      </c>
      <c r="E425" s="50">
        <v>620113</v>
      </c>
      <c r="F425" s="50" t="s">
        <v>137</v>
      </c>
      <c r="G425" s="50" t="s">
        <v>30</v>
      </c>
      <c r="H425" s="50" t="s">
        <v>72</v>
      </c>
      <c r="I425" s="50">
        <v>2</v>
      </c>
      <c r="J425" s="50" t="s">
        <v>2</v>
      </c>
      <c r="K425" s="50" t="s">
        <v>73</v>
      </c>
      <c r="L425" s="50" t="s">
        <v>22</v>
      </c>
      <c r="M425" s="50" t="s">
        <v>74</v>
      </c>
      <c r="N425" s="52">
        <v>570891.45400000003</v>
      </c>
      <c r="O425" s="52">
        <v>1816117.8049999999</v>
      </c>
      <c r="P425" s="50" t="s">
        <v>710</v>
      </c>
      <c r="Q425" s="53">
        <v>2.0750000000000002</v>
      </c>
      <c r="R425" s="52">
        <v>179.5</v>
      </c>
      <c r="S425" s="50" t="s">
        <v>139</v>
      </c>
      <c r="T425" s="50" t="s">
        <v>137</v>
      </c>
      <c r="U425" s="50" t="s">
        <v>30</v>
      </c>
      <c r="V425" s="50" t="s">
        <v>72</v>
      </c>
    </row>
    <row r="426" spans="1:22" ht="18.75" x14ac:dyDescent="0.3">
      <c r="A426">
        <v>425</v>
      </c>
      <c r="B426" s="50" t="s">
        <v>1089</v>
      </c>
      <c r="C426" s="51">
        <v>45389</v>
      </c>
      <c r="D426" s="50" t="s">
        <v>945</v>
      </c>
      <c r="E426" s="50">
        <v>620113</v>
      </c>
      <c r="F426" s="50" t="s">
        <v>137</v>
      </c>
      <c r="G426" s="50" t="s">
        <v>30</v>
      </c>
      <c r="H426" s="50" t="s">
        <v>72</v>
      </c>
      <c r="I426" s="50">
        <v>5</v>
      </c>
      <c r="J426" s="50" t="s">
        <v>89</v>
      </c>
      <c r="K426" s="50" t="s">
        <v>73</v>
      </c>
      <c r="L426" s="50" t="s">
        <v>22</v>
      </c>
      <c r="M426" s="50" t="s">
        <v>74</v>
      </c>
      <c r="N426" s="52">
        <v>573317.06400000001</v>
      </c>
      <c r="O426" s="52">
        <v>1816490.9580000001</v>
      </c>
      <c r="P426" s="50" t="s">
        <v>377</v>
      </c>
      <c r="Q426" s="53">
        <v>1.6419999999999999</v>
      </c>
      <c r="R426" s="52">
        <v>143.30000305175781</v>
      </c>
      <c r="S426" s="50" t="s">
        <v>76</v>
      </c>
      <c r="T426" s="50" t="s">
        <v>195</v>
      </c>
      <c r="U426" s="50" t="s">
        <v>30</v>
      </c>
      <c r="V426" s="50" t="s">
        <v>72</v>
      </c>
    </row>
    <row r="427" spans="1:22" ht="18.75" x14ac:dyDescent="0.3">
      <c r="A427">
        <v>426</v>
      </c>
      <c r="B427" s="50" t="s">
        <v>1090</v>
      </c>
      <c r="C427" s="51">
        <v>45389</v>
      </c>
      <c r="D427" s="50" t="s">
        <v>945</v>
      </c>
      <c r="E427" s="50">
        <v>620113</v>
      </c>
      <c r="F427" s="50" t="s">
        <v>137</v>
      </c>
      <c r="G427" s="50" t="s">
        <v>30</v>
      </c>
      <c r="H427" s="50" t="s">
        <v>72</v>
      </c>
      <c r="I427" s="50">
        <v>2</v>
      </c>
      <c r="J427" s="50" t="s">
        <v>2</v>
      </c>
      <c r="K427" s="50" t="s">
        <v>73</v>
      </c>
      <c r="L427" s="50" t="s">
        <v>22</v>
      </c>
      <c r="M427" s="50" t="s">
        <v>74</v>
      </c>
      <c r="N427" s="52">
        <v>570834.70200000005</v>
      </c>
      <c r="O427" s="52">
        <v>1816493.7479999999</v>
      </c>
      <c r="P427" s="50" t="s">
        <v>710</v>
      </c>
      <c r="Q427" s="53">
        <v>1.7010000000000001</v>
      </c>
      <c r="R427" s="52">
        <v>181.30000305175781</v>
      </c>
      <c r="S427" s="50" t="s">
        <v>139</v>
      </c>
      <c r="T427" s="50" t="s">
        <v>137</v>
      </c>
      <c r="U427" s="50" t="s">
        <v>30</v>
      </c>
      <c r="V427" s="50" t="s">
        <v>72</v>
      </c>
    </row>
    <row r="428" spans="1:22" ht="18.75" x14ac:dyDescent="0.3">
      <c r="A428">
        <v>427</v>
      </c>
      <c r="B428" s="50" t="s">
        <v>1091</v>
      </c>
      <c r="C428" s="51">
        <v>45389</v>
      </c>
      <c r="D428" s="50" t="s">
        <v>945</v>
      </c>
      <c r="E428" s="50">
        <v>620113</v>
      </c>
      <c r="F428" s="50" t="s">
        <v>137</v>
      </c>
      <c r="G428" s="50" t="s">
        <v>30</v>
      </c>
      <c r="H428" s="50" t="s">
        <v>72</v>
      </c>
      <c r="I428" s="50">
        <v>5</v>
      </c>
      <c r="J428" s="50" t="s">
        <v>89</v>
      </c>
      <c r="K428" s="50" t="s">
        <v>73</v>
      </c>
      <c r="L428" s="50" t="s">
        <v>22</v>
      </c>
      <c r="M428" s="50" t="s">
        <v>74</v>
      </c>
      <c r="N428" s="52">
        <v>565338.28700000001</v>
      </c>
      <c r="O428" s="52">
        <v>1817217.6340000001</v>
      </c>
      <c r="P428" s="50" t="s">
        <v>558</v>
      </c>
      <c r="Q428" s="53">
        <v>0.79</v>
      </c>
      <c r="R428" s="52">
        <v>16</v>
      </c>
      <c r="S428" s="50" t="s">
        <v>86</v>
      </c>
      <c r="T428" s="50" t="s">
        <v>137</v>
      </c>
      <c r="U428" s="50" t="s">
        <v>30</v>
      </c>
      <c r="V428" s="50" t="s">
        <v>72</v>
      </c>
    </row>
    <row r="429" spans="1:22" ht="18.75" x14ac:dyDescent="0.3">
      <c r="A429">
        <v>428</v>
      </c>
      <c r="B429" s="50" t="s">
        <v>1092</v>
      </c>
      <c r="C429" s="51">
        <v>45389</v>
      </c>
      <c r="D429" s="50" t="s">
        <v>945</v>
      </c>
      <c r="E429" s="50">
        <v>620113</v>
      </c>
      <c r="F429" s="50" t="s">
        <v>137</v>
      </c>
      <c r="G429" s="50" t="s">
        <v>30</v>
      </c>
      <c r="H429" s="50" t="s">
        <v>72</v>
      </c>
      <c r="I429" s="50">
        <v>5</v>
      </c>
      <c r="J429" s="50" t="s">
        <v>89</v>
      </c>
      <c r="K429" s="50" t="s">
        <v>73</v>
      </c>
      <c r="L429" s="50" t="s">
        <v>22</v>
      </c>
      <c r="M429" s="50" t="s">
        <v>74</v>
      </c>
      <c r="N429" s="52">
        <v>568970.75800000003</v>
      </c>
      <c r="O429" s="52">
        <v>1817765.4539999999</v>
      </c>
      <c r="P429" s="50" t="s">
        <v>710</v>
      </c>
      <c r="Q429" s="53">
        <v>2.0009999999999999</v>
      </c>
      <c r="R429" s="52">
        <v>257.60000610351563</v>
      </c>
      <c r="S429" s="50" t="s">
        <v>152</v>
      </c>
      <c r="T429" s="50" t="s">
        <v>137</v>
      </c>
      <c r="U429" s="50" t="s">
        <v>30</v>
      </c>
      <c r="V429" s="50" t="s">
        <v>72</v>
      </c>
    </row>
    <row r="430" spans="1:22" ht="18.75" x14ac:dyDescent="0.3">
      <c r="A430">
        <v>429</v>
      </c>
      <c r="B430" s="50" t="s">
        <v>1093</v>
      </c>
      <c r="C430" s="51">
        <v>45389</v>
      </c>
      <c r="D430" s="50" t="s">
        <v>945</v>
      </c>
      <c r="E430" s="50">
        <v>620119</v>
      </c>
      <c r="F430" s="50" t="s">
        <v>79</v>
      </c>
      <c r="G430" s="50" t="s">
        <v>30</v>
      </c>
      <c r="H430" s="50" t="s">
        <v>72</v>
      </c>
      <c r="I430" s="50">
        <v>2</v>
      </c>
      <c r="J430" s="50" t="s">
        <v>2</v>
      </c>
      <c r="K430" s="50" t="s">
        <v>73</v>
      </c>
      <c r="L430" s="50" t="s">
        <v>22</v>
      </c>
      <c r="M430" s="50" t="s">
        <v>74</v>
      </c>
      <c r="N430" s="52">
        <v>562995.47699999996</v>
      </c>
      <c r="O430" s="52">
        <v>1827228.9110000001</v>
      </c>
      <c r="P430" s="50" t="s">
        <v>1015</v>
      </c>
      <c r="Q430" s="53">
        <v>0.27700000000000002</v>
      </c>
      <c r="R430" s="52">
        <v>323</v>
      </c>
      <c r="S430" s="50" t="s">
        <v>107</v>
      </c>
      <c r="T430" s="50" t="s">
        <v>79</v>
      </c>
      <c r="U430" s="50" t="s">
        <v>30</v>
      </c>
      <c r="V430" s="50" t="s">
        <v>72</v>
      </c>
    </row>
    <row r="431" spans="1:22" ht="18.75" x14ac:dyDescent="0.3">
      <c r="A431">
        <v>430</v>
      </c>
      <c r="B431" s="50" t="s">
        <v>1094</v>
      </c>
      <c r="C431" s="51">
        <v>45389</v>
      </c>
      <c r="D431" s="50" t="s">
        <v>945</v>
      </c>
      <c r="E431" s="50">
        <v>620202</v>
      </c>
      <c r="F431" s="50" t="s">
        <v>126</v>
      </c>
      <c r="G431" s="50" t="s">
        <v>40</v>
      </c>
      <c r="H431" s="50" t="s">
        <v>72</v>
      </c>
      <c r="I431" s="50">
        <v>2</v>
      </c>
      <c r="J431" s="50" t="s">
        <v>2</v>
      </c>
      <c r="K431" s="50" t="s">
        <v>73</v>
      </c>
      <c r="L431" s="50" t="s">
        <v>22</v>
      </c>
      <c r="M431" s="50" t="s">
        <v>74</v>
      </c>
      <c r="N431" s="52">
        <v>591507.85900000005</v>
      </c>
      <c r="O431" s="52">
        <v>1822710.2879999999</v>
      </c>
      <c r="P431" s="50" t="s">
        <v>477</v>
      </c>
      <c r="Q431" s="53">
        <v>0.99199999999999999</v>
      </c>
      <c r="R431" s="52">
        <v>78.300003051757813</v>
      </c>
      <c r="S431" s="50" t="s">
        <v>81</v>
      </c>
      <c r="T431" s="50" t="s">
        <v>126</v>
      </c>
      <c r="U431" s="50" t="s">
        <v>40</v>
      </c>
      <c r="V431" s="50" t="s">
        <v>72</v>
      </c>
    </row>
    <row r="432" spans="1:22" ht="18.75" x14ac:dyDescent="0.3">
      <c r="A432">
        <v>431</v>
      </c>
      <c r="B432" s="50" t="s">
        <v>1095</v>
      </c>
      <c r="C432" s="51">
        <v>45389</v>
      </c>
      <c r="D432" s="50" t="s">
        <v>945</v>
      </c>
      <c r="E432" s="50">
        <v>620204</v>
      </c>
      <c r="F432" s="50" t="s">
        <v>71</v>
      </c>
      <c r="G432" s="50" t="s">
        <v>40</v>
      </c>
      <c r="H432" s="50" t="s">
        <v>72</v>
      </c>
      <c r="I432" s="50">
        <v>2</v>
      </c>
      <c r="J432" s="50" t="s">
        <v>2</v>
      </c>
      <c r="K432" s="50" t="s">
        <v>73</v>
      </c>
      <c r="L432" s="50" t="s">
        <v>22</v>
      </c>
      <c r="M432" s="50" t="s">
        <v>74</v>
      </c>
      <c r="N432" s="52">
        <v>607187.42299999995</v>
      </c>
      <c r="O432" s="52">
        <v>1822089.9879999999</v>
      </c>
      <c r="P432" s="50" t="s">
        <v>831</v>
      </c>
      <c r="Q432" s="53">
        <v>0.72899999999999998</v>
      </c>
      <c r="R432" s="52">
        <v>326.29998779296881</v>
      </c>
      <c r="S432" s="50" t="s">
        <v>107</v>
      </c>
      <c r="T432" s="50" t="s">
        <v>71</v>
      </c>
      <c r="U432" s="50" t="s">
        <v>40</v>
      </c>
      <c r="V432" s="50" t="s">
        <v>72</v>
      </c>
    </row>
    <row r="433" spans="1:22" ht="18.75" x14ac:dyDescent="0.3">
      <c r="A433">
        <v>432</v>
      </c>
      <c r="B433" s="50" t="s">
        <v>1096</v>
      </c>
      <c r="C433" s="51">
        <v>45389</v>
      </c>
      <c r="D433" s="50" t="s">
        <v>945</v>
      </c>
      <c r="E433" s="50">
        <v>620204</v>
      </c>
      <c r="F433" s="50" t="s">
        <v>71</v>
      </c>
      <c r="G433" s="50" t="s">
        <v>40</v>
      </c>
      <c r="H433" s="50" t="s">
        <v>72</v>
      </c>
      <c r="I433" s="50">
        <v>2</v>
      </c>
      <c r="J433" s="50" t="s">
        <v>2</v>
      </c>
      <c r="K433" s="50" t="s">
        <v>73</v>
      </c>
      <c r="L433" s="50" t="s">
        <v>22</v>
      </c>
      <c r="M433" s="50" t="s">
        <v>74</v>
      </c>
      <c r="N433" s="52">
        <v>607145.56099999999</v>
      </c>
      <c r="O433" s="52">
        <v>1822350.8829999999</v>
      </c>
      <c r="P433" s="50" t="s">
        <v>831</v>
      </c>
      <c r="Q433" s="53">
        <v>0.97399999999999998</v>
      </c>
      <c r="R433" s="52">
        <v>332.70001220703119</v>
      </c>
      <c r="S433" s="50" t="s">
        <v>107</v>
      </c>
      <c r="T433" s="50" t="s">
        <v>71</v>
      </c>
      <c r="U433" s="50" t="s">
        <v>40</v>
      </c>
      <c r="V433" s="50" t="s">
        <v>72</v>
      </c>
    </row>
    <row r="434" spans="1:22" ht="18.75" x14ac:dyDescent="0.3">
      <c r="A434">
        <v>433</v>
      </c>
      <c r="B434" s="50" t="s">
        <v>1097</v>
      </c>
      <c r="C434" s="51">
        <v>45389</v>
      </c>
      <c r="D434" s="50" t="s">
        <v>945</v>
      </c>
      <c r="E434" s="50">
        <v>620206</v>
      </c>
      <c r="F434" s="50" t="s">
        <v>164</v>
      </c>
      <c r="G434" s="50" t="s">
        <v>40</v>
      </c>
      <c r="H434" s="50" t="s">
        <v>72</v>
      </c>
      <c r="I434" s="50">
        <v>2</v>
      </c>
      <c r="J434" s="50" t="s">
        <v>2</v>
      </c>
      <c r="K434" s="50" t="s">
        <v>84</v>
      </c>
      <c r="L434" s="50" t="s">
        <v>24</v>
      </c>
      <c r="M434" s="50" t="s">
        <v>74</v>
      </c>
      <c r="N434" s="52">
        <v>595865.11399999994</v>
      </c>
      <c r="O434" s="52">
        <v>1810662.5379999999</v>
      </c>
      <c r="P434" s="50" t="s">
        <v>1098</v>
      </c>
      <c r="Q434" s="53">
        <v>1.181</v>
      </c>
      <c r="R434" s="52">
        <v>142.69999694824219</v>
      </c>
      <c r="S434" s="50" t="s">
        <v>76</v>
      </c>
      <c r="T434" s="50" t="s">
        <v>164</v>
      </c>
      <c r="U434" s="50" t="s">
        <v>40</v>
      </c>
      <c r="V434" s="50" t="s">
        <v>72</v>
      </c>
    </row>
    <row r="435" spans="1:22" ht="18.75" x14ac:dyDescent="0.3">
      <c r="A435">
        <v>434</v>
      </c>
      <c r="B435" s="50" t="s">
        <v>1099</v>
      </c>
      <c r="C435" s="51">
        <v>45389</v>
      </c>
      <c r="D435" s="50" t="s">
        <v>945</v>
      </c>
      <c r="E435" s="50">
        <v>620207</v>
      </c>
      <c r="F435" s="50" t="s">
        <v>104</v>
      </c>
      <c r="G435" s="50" t="s">
        <v>40</v>
      </c>
      <c r="H435" s="50" t="s">
        <v>72</v>
      </c>
      <c r="I435" s="50">
        <v>2</v>
      </c>
      <c r="J435" s="50" t="s">
        <v>2</v>
      </c>
      <c r="K435" s="50" t="s">
        <v>84</v>
      </c>
      <c r="L435" s="50" t="s">
        <v>24</v>
      </c>
      <c r="M435" s="50" t="s">
        <v>74</v>
      </c>
      <c r="N435" s="52">
        <v>597867.26599999995</v>
      </c>
      <c r="O435" s="52">
        <v>1814064.58</v>
      </c>
      <c r="P435" s="50" t="s">
        <v>855</v>
      </c>
      <c r="Q435" s="53">
        <v>1.081</v>
      </c>
      <c r="R435" s="52">
        <v>182</v>
      </c>
      <c r="S435" s="50" t="s">
        <v>139</v>
      </c>
      <c r="T435" s="50" t="s">
        <v>104</v>
      </c>
      <c r="U435" s="50" t="s">
        <v>40</v>
      </c>
      <c r="V435" s="50" t="s">
        <v>72</v>
      </c>
    </row>
    <row r="436" spans="1:22" ht="18.75" x14ac:dyDescent="0.3">
      <c r="A436">
        <v>435</v>
      </c>
      <c r="B436" s="50" t="s">
        <v>1100</v>
      </c>
      <c r="C436" s="51">
        <v>45389</v>
      </c>
      <c r="D436" s="50" t="s">
        <v>945</v>
      </c>
      <c r="E436" s="50">
        <v>620413</v>
      </c>
      <c r="F436" s="50" t="s">
        <v>641</v>
      </c>
      <c r="G436" s="50" t="s">
        <v>36</v>
      </c>
      <c r="H436" s="50" t="s">
        <v>72</v>
      </c>
      <c r="I436" s="50">
        <v>5</v>
      </c>
      <c r="J436" s="50" t="s">
        <v>89</v>
      </c>
      <c r="K436" s="50" t="s">
        <v>73</v>
      </c>
      <c r="L436" s="50" t="s">
        <v>22</v>
      </c>
      <c r="M436" s="50" t="s">
        <v>74</v>
      </c>
      <c r="N436" s="52">
        <v>586790.02899999998</v>
      </c>
      <c r="O436" s="52">
        <v>1779964.888</v>
      </c>
      <c r="P436" s="50" t="s">
        <v>793</v>
      </c>
      <c r="Q436" s="53">
        <v>0.998</v>
      </c>
      <c r="R436" s="52">
        <v>11.69999980926514</v>
      </c>
      <c r="S436" s="50" t="s">
        <v>86</v>
      </c>
      <c r="T436" s="50" t="s">
        <v>641</v>
      </c>
      <c r="U436" s="50" t="s">
        <v>36</v>
      </c>
      <c r="V436" s="50" t="s">
        <v>72</v>
      </c>
    </row>
    <row r="437" spans="1:22" ht="18.75" x14ac:dyDescent="0.3">
      <c r="A437">
        <v>436</v>
      </c>
      <c r="B437" s="50" t="s">
        <v>1101</v>
      </c>
      <c r="C437" s="51">
        <v>45389</v>
      </c>
      <c r="D437" s="50" t="s">
        <v>945</v>
      </c>
      <c r="E437" s="50">
        <v>620413</v>
      </c>
      <c r="F437" s="50" t="s">
        <v>641</v>
      </c>
      <c r="G437" s="50" t="s">
        <v>36</v>
      </c>
      <c r="H437" s="50" t="s">
        <v>72</v>
      </c>
      <c r="I437" s="50">
        <v>5</v>
      </c>
      <c r="J437" s="50" t="s">
        <v>89</v>
      </c>
      <c r="K437" s="50" t="s">
        <v>73</v>
      </c>
      <c r="L437" s="50" t="s">
        <v>22</v>
      </c>
      <c r="M437" s="50" t="s">
        <v>74</v>
      </c>
      <c r="N437" s="52">
        <v>582495.31900000002</v>
      </c>
      <c r="O437" s="52">
        <v>1783583.5970000001</v>
      </c>
      <c r="P437" s="50" t="s">
        <v>1049</v>
      </c>
      <c r="Q437" s="53">
        <v>1.871</v>
      </c>
      <c r="R437" s="52">
        <v>118.90000152587891</v>
      </c>
      <c r="S437" s="50" t="s">
        <v>76</v>
      </c>
      <c r="T437" s="50" t="s">
        <v>168</v>
      </c>
      <c r="U437" s="50" t="s">
        <v>32</v>
      </c>
      <c r="V437" s="50" t="s">
        <v>72</v>
      </c>
    </row>
    <row r="438" spans="1:22" ht="18.75" x14ac:dyDescent="0.3">
      <c r="A438">
        <v>437</v>
      </c>
      <c r="B438" s="50" t="s">
        <v>1102</v>
      </c>
      <c r="C438" s="51">
        <v>45389</v>
      </c>
      <c r="D438" s="50" t="s">
        <v>945</v>
      </c>
      <c r="E438" s="50">
        <v>620502</v>
      </c>
      <c r="F438" s="50" t="s">
        <v>129</v>
      </c>
      <c r="G438" s="50" t="s">
        <v>32</v>
      </c>
      <c r="H438" s="50" t="s">
        <v>72</v>
      </c>
      <c r="I438" s="50">
        <v>5</v>
      </c>
      <c r="J438" s="50" t="s">
        <v>89</v>
      </c>
      <c r="K438" s="50" t="s">
        <v>73</v>
      </c>
      <c r="L438" s="50" t="s">
        <v>22</v>
      </c>
      <c r="M438" s="50" t="s">
        <v>74</v>
      </c>
      <c r="N438" s="52">
        <v>578613.39800000004</v>
      </c>
      <c r="O438" s="52">
        <v>1798006.058</v>
      </c>
      <c r="P438" s="50" t="s">
        <v>809</v>
      </c>
      <c r="Q438" s="53">
        <v>0.95099999999999996</v>
      </c>
      <c r="R438" s="52">
        <v>357.20001220703119</v>
      </c>
      <c r="S438" s="50" t="s">
        <v>86</v>
      </c>
      <c r="T438" s="50" t="s">
        <v>129</v>
      </c>
      <c r="U438" s="50" t="s">
        <v>32</v>
      </c>
      <c r="V438" s="50" t="s">
        <v>72</v>
      </c>
    </row>
    <row r="439" spans="1:22" ht="18.75" x14ac:dyDescent="0.3">
      <c r="A439">
        <v>438</v>
      </c>
      <c r="B439" s="50" t="s">
        <v>1103</v>
      </c>
      <c r="C439" s="51">
        <v>45389</v>
      </c>
      <c r="D439" s="50" t="s">
        <v>945</v>
      </c>
      <c r="E439" s="50">
        <v>620506</v>
      </c>
      <c r="F439" s="50" t="s">
        <v>131</v>
      </c>
      <c r="G439" s="50" t="s">
        <v>32</v>
      </c>
      <c r="H439" s="50" t="s">
        <v>72</v>
      </c>
      <c r="I439" s="50">
        <v>5</v>
      </c>
      <c r="J439" s="50" t="s">
        <v>89</v>
      </c>
      <c r="K439" s="50" t="s">
        <v>73</v>
      </c>
      <c r="L439" s="50" t="s">
        <v>22</v>
      </c>
      <c r="M439" s="50" t="s">
        <v>74</v>
      </c>
      <c r="N439" s="52">
        <v>585348.31799999997</v>
      </c>
      <c r="O439" s="52">
        <v>1792108.308</v>
      </c>
      <c r="P439" s="50" t="s">
        <v>863</v>
      </c>
      <c r="Q439" s="53">
        <v>0.90700000000000003</v>
      </c>
      <c r="R439" s="52">
        <v>72.400001525878906</v>
      </c>
      <c r="S439" s="50" t="s">
        <v>81</v>
      </c>
      <c r="T439" s="50" t="s">
        <v>131</v>
      </c>
      <c r="U439" s="50" t="s">
        <v>32</v>
      </c>
      <c r="V439" s="50" t="s">
        <v>72</v>
      </c>
    </row>
    <row r="440" spans="1:22" ht="18.75" x14ac:dyDescent="0.3">
      <c r="A440">
        <v>439</v>
      </c>
      <c r="B440" s="50" t="s">
        <v>1104</v>
      </c>
      <c r="C440" s="51">
        <v>45389</v>
      </c>
      <c r="D440" s="50" t="s">
        <v>945</v>
      </c>
      <c r="E440" s="50">
        <v>620508</v>
      </c>
      <c r="F440" s="50" t="s">
        <v>306</v>
      </c>
      <c r="G440" s="50" t="s">
        <v>32</v>
      </c>
      <c r="H440" s="50" t="s">
        <v>72</v>
      </c>
      <c r="I440" s="50">
        <v>5</v>
      </c>
      <c r="J440" s="50" t="s">
        <v>89</v>
      </c>
      <c r="K440" s="50" t="s">
        <v>73</v>
      </c>
      <c r="L440" s="50" t="s">
        <v>22</v>
      </c>
      <c r="M440" s="50" t="s">
        <v>74</v>
      </c>
      <c r="N440" s="52">
        <v>568754.68900000001</v>
      </c>
      <c r="O440" s="52">
        <v>1800350.1459999999</v>
      </c>
      <c r="P440" s="50" t="s">
        <v>778</v>
      </c>
      <c r="Q440" s="53">
        <v>1.401</v>
      </c>
      <c r="R440" s="52">
        <v>318.10000610351563</v>
      </c>
      <c r="S440" s="50" t="s">
        <v>107</v>
      </c>
      <c r="T440" s="50" t="s">
        <v>306</v>
      </c>
      <c r="U440" s="50" t="s">
        <v>32</v>
      </c>
      <c r="V440" s="50" t="s">
        <v>72</v>
      </c>
    </row>
    <row r="441" spans="1:22" ht="18.75" x14ac:dyDescent="0.3">
      <c r="A441">
        <v>440</v>
      </c>
      <c r="B441" s="50" t="s">
        <v>1105</v>
      </c>
      <c r="C441" s="51">
        <v>45389</v>
      </c>
      <c r="D441" s="50" t="s">
        <v>945</v>
      </c>
      <c r="E441" s="50">
        <v>620703</v>
      </c>
      <c r="F441" s="50" t="s">
        <v>172</v>
      </c>
      <c r="G441" s="50" t="s">
        <v>38</v>
      </c>
      <c r="H441" s="50" t="s">
        <v>72</v>
      </c>
      <c r="I441" s="50">
        <v>2</v>
      </c>
      <c r="J441" s="50" t="s">
        <v>2</v>
      </c>
      <c r="K441" s="50" t="s">
        <v>73</v>
      </c>
      <c r="L441" s="50" t="s">
        <v>22</v>
      </c>
      <c r="M441" s="50" t="s">
        <v>74</v>
      </c>
      <c r="N441" s="52">
        <v>579726.28500000003</v>
      </c>
      <c r="O441" s="52">
        <v>1837526.574</v>
      </c>
      <c r="P441" s="50" t="s">
        <v>1106</v>
      </c>
      <c r="Q441" s="53">
        <v>1.0249999999999999</v>
      </c>
      <c r="R441" s="52">
        <v>270.70001220703119</v>
      </c>
      <c r="S441" s="50" t="s">
        <v>152</v>
      </c>
      <c r="T441" s="50" t="s">
        <v>172</v>
      </c>
      <c r="U441" s="50" t="s">
        <v>38</v>
      </c>
      <c r="V441" s="50" t="s">
        <v>72</v>
      </c>
    </row>
    <row r="442" spans="1:22" ht="18.75" x14ac:dyDescent="0.3">
      <c r="A442">
        <v>441</v>
      </c>
      <c r="B442" s="50" t="s">
        <v>1107</v>
      </c>
      <c r="C442" s="51">
        <v>45389</v>
      </c>
      <c r="D442" s="50" t="s">
        <v>945</v>
      </c>
      <c r="E442" s="50">
        <v>620707</v>
      </c>
      <c r="F442" s="50" t="s">
        <v>242</v>
      </c>
      <c r="G442" s="50" t="s">
        <v>38</v>
      </c>
      <c r="H442" s="50" t="s">
        <v>72</v>
      </c>
      <c r="I442" s="50">
        <v>2</v>
      </c>
      <c r="J442" s="50" t="s">
        <v>2</v>
      </c>
      <c r="K442" s="50" t="s">
        <v>95</v>
      </c>
      <c r="L442" s="50" t="s">
        <v>25</v>
      </c>
      <c r="M442" s="50" t="s">
        <v>74</v>
      </c>
      <c r="N442" s="52">
        <v>581958.55500000005</v>
      </c>
      <c r="O442" s="52">
        <v>1827827.2</v>
      </c>
      <c r="P442" s="50" t="s">
        <v>637</v>
      </c>
      <c r="Q442" s="53">
        <v>0.64</v>
      </c>
      <c r="R442" s="52">
        <v>18.39999961853027</v>
      </c>
      <c r="S442" s="50" t="s">
        <v>86</v>
      </c>
      <c r="T442" s="50" t="s">
        <v>179</v>
      </c>
      <c r="U442" s="50" t="s">
        <v>40</v>
      </c>
      <c r="V442" s="50" t="s">
        <v>72</v>
      </c>
    </row>
    <row r="443" spans="1:22" ht="18.75" x14ac:dyDescent="0.3">
      <c r="A443">
        <v>442</v>
      </c>
      <c r="B443" s="50" t="s">
        <v>1108</v>
      </c>
      <c r="C443" s="51">
        <v>45389</v>
      </c>
      <c r="D443" s="50" t="s">
        <v>945</v>
      </c>
      <c r="E443" s="50">
        <v>620903</v>
      </c>
      <c r="F443" s="50" t="s">
        <v>351</v>
      </c>
      <c r="G443" s="50" t="s">
        <v>33</v>
      </c>
      <c r="H443" s="50" t="s">
        <v>72</v>
      </c>
      <c r="I443" s="50">
        <v>2</v>
      </c>
      <c r="J443" s="50" t="s">
        <v>2</v>
      </c>
      <c r="K443" s="50" t="s">
        <v>73</v>
      </c>
      <c r="L443" s="50" t="s">
        <v>22</v>
      </c>
      <c r="M443" s="50" t="s">
        <v>74</v>
      </c>
      <c r="N443" s="52">
        <v>540449.69099999999</v>
      </c>
      <c r="O443" s="52">
        <v>1769446.7069999999</v>
      </c>
      <c r="P443" s="50" t="s">
        <v>352</v>
      </c>
      <c r="Q443" s="53">
        <v>2.5030000000000001</v>
      </c>
      <c r="R443" s="52">
        <v>139.6000061035156</v>
      </c>
      <c r="S443" s="50" t="s">
        <v>76</v>
      </c>
      <c r="T443" s="50" t="s">
        <v>351</v>
      </c>
      <c r="U443" s="50" t="s">
        <v>33</v>
      </c>
      <c r="V443" s="50" t="s">
        <v>72</v>
      </c>
    </row>
    <row r="444" spans="1:22" ht="18.75" x14ac:dyDescent="0.3">
      <c r="A444">
        <v>443</v>
      </c>
      <c r="B444" s="50" t="s">
        <v>1109</v>
      </c>
      <c r="C444" s="51">
        <v>45389</v>
      </c>
      <c r="D444" s="50" t="s">
        <v>945</v>
      </c>
      <c r="E444" s="50">
        <v>621002</v>
      </c>
      <c r="F444" s="50" t="s">
        <v>150</v>
      </c>
      <c r="G444" s="50" t="s">
        <v>39</v>
      </c>
      <c r="H444" s="50" t="s">
        <v>72</v>
      </c>
      <c r="I444" s="50">
        <v>5</v>
      </c>
      <c r="J444" s="50" t="s">
        <v>89</v>
      </c>
      <c r="K444" s="50" t="s">
        <v>73</v>
      </c>
      <c r="L444" s="50" t="s">
        <v>22</v>
      </c>
      <c r="M444" s="50" t="s">
        <v>74</v>
      </c>
      <c r="N444" s="52">
        <v>598050.47499999998</v>
      </c>
      <c r="O444" s="52">
        <v>1796377.551</v>
      </c>
      <c r="P444" s="50" t="s">
        <v>374</v>
      </c>
      <c r="Q444" s="53">
        <v>0.51200000000000001</v>
      </c>
      <c r="R444" s="52">
        <v>50.099998474121087</v>
      </c>
      <c r="S444" s="50" t="s">
        <v>91</v>
      </c>
      <c r="T444" s="50" t="s">
        <v>150</v>
      </c>
      <c r="U444" s="50" t="s">
        <v>39</v>
      </c>
      <c r="V444" s="50" t="s">
        <v>72</v>
      </c>
    </row>
    <row r="445" spans="1:22" ht="18.75" x14ac:dyDescent="0.3">
      <c r="A445">
        <v>444</v>
      </c>
      <c r="B445" s="50" t="s">
        <v>1110</v>
      </c>
      <c r="C445" s="51">
        <v>45389</v>
      </c>
      <c r="D445" s="50" t="s">
        <v>945</v>
      </c>
      <c r="E445" s="50">
        <v>621004</v>
      </c>
      <c r="F445" s="50" t="s">
        <v>234</v>
      </c>
      <c r="G445" s="50" t="s">
        <v>39</v>
      </c>
      <c r="H445" s="50" t="s">
        <v>72</v>
      </c>
      <c r="I445" s="50">
        <v>5</v>
      </c>
      <c r="J445" s="50" t="s">
        <v>89</v>
      </c>
      <c r="K445" s="50" t="s">
        <v>73</v>
      </c>
      <c r="L445" s="50" t="s">
        <v>22</v>
      </c>
      <c r="M445" s="50" t="s">
        <v>74</v>
      </c>
      <c r="N445" s="52">
        <v>601248.5</v>
      </c>
      <c r="O445" s="52">
        <v>1789122.4950000001</v>
      </c>
      <c r="P445" s="50" t="s">
        <v>1111</v>
      </c>
      <c r="Q445" s="53">
        <v>1.718</v>
      </c>
      <c r="R445" s="52">
        <v>117.40000152587891</v>
      </c>
      <c r="S445" s="50" t="s">
        <v>76</v>
      </c>
      <c r="T445" s="50" t="s">
        <v>282</v>
      </c>
      <c r="U445" s="50" t="s">
        <v>39</v>
      </c>
      <c r="V445" s="50" t="s">
        <v>72</v>
      </c>
    </row>
    <row r="446" spans="1:22" ht="18.75" x14ac:dyDescent="0.3">
      <c r="A446">
        <v>445</v>
      </c>
      <c r="B446" s="50" t="s">
        <v>1112</v>
      </c>
      <c r="C446" s="51">
        <v>45390</v>
      </c>
      <c r="D446" s="50" t="s">
        <v>1113</v>
      </c>
      <c r="E446" s="50">
        <v>620113</v>
      </c>
      <c r="F446" s="50" t="s">
        <v>137</v>
      </c>
      <c r="G446" s="50" t="s">
        <v>30</v>
      </c>
      <c r="H446" s="50" t="s">
        <v>72</v>
      </c>
      <c r="I446" s="50">
        <v>2</v>
      </c>
      <c r="J446" s="50" t="s">
        <v>2</v>
      </c>
      <c r="K446" s="50" t="s">
        <v>73</v>
      </c>
      <c r="L446" s="50" t="s">
        <v>22</v>
      </c>
      <c r="M446" s="50" t="s">
        <v>74</v>
      </c>
      <c r="N446" s="52">
        <v>570847.08100000001</v>
      </c>
      <c r="O446" s="52">
        <v>1817603.372</v>
      </c>
      <c r="P446" s="50" t="s">
        <v>710</v>
      </c>
      <c r="Q446" s="53">
        <v>0.59799999999999998</v>
      </c>
      <c r="R446" s="52">
        <v>182.1000061035156</v>
      </c>
      <c r="S446" s="50" t="s">
        <v>139</v>
      </c>
      <c r="T446" s="50" t="s">
        <v>137</v>
      </c>
      <c r="U446" s="50" t="s">
        <v>30</v>
      </c>
      <c r="V446" s="50" t="s">
        <v>72</v>
      </c>
    </row>
    <row r="447" spans="1:22" ht="18.75" x14ac:dyDescent="0.3">
      <c r="A447">
        <v>446</v>
      </c>
      <c r="B447" s="50" t="s">
        <v>1114</v>
      </c>
      <c r="C447" s="51">
        <v>45390</v>
      </c>
      <c r="D447" s="50" t="s">
        <v>1113</v>
      </c>
      <c r="E447" s="50">
        <v>620406</v>
      </c>
      <c r="F447" s="50" t="s">
        <v>885</v>
      </c>
      <c r="G447" s="50" t="s">
        <v>36</v>
      </c>
      <c r="H447" s="50" t="s">
        <v>72</v>
      </c>
      <c r="I447" s="50">
        <v>5</v>
      </c>
      <c r="J447" s="50" t="s">
        <v>89</v>
      </c>
      <c r="K447" s="50" t="s">
        <v>73</v>
      </c>
      <c r="L447" s="50" t="s">
        <v>22</v>
      </c>
      <c r="M447" s="50" t="s">
        <v>74</v>
      </c>
      <c r="N447" s="52">
        <v>588018.92299999995</v>
      </c>
      <c r="O447" s="52">
        <v>1768097.3289999999</v>
      </c>
      <c r="P447" s="50" t="s">
        <v>886</v>
      </c>
      <c r="Q447" s="53">
        <v>1.1319999999999999</v>
      </c>
      <c r="R447" s="52">
        <v>340.39999389648438</v>
      </c>
      <c r="S447" s="50" t="s">
        <v>86</v>
      </c>
      <c r="T447" s="50" t="s">
        <v>885</v>
      </c>
      <c r="U447" s="50" t="s">
        <v>36</v>
      </c>
      <c r="V447" s="50" t="s">
        <v>72</v>
      </c>
    </row>
    <row r="448" spans="1:22" ht="18.75" x14ac:dyDescent="0.3">
      <c r="A448">
        <v>447</v>
      </c>
      <c r="B448" s="50" t="s">
        <v>1115</v>
      </c>
      <c r="C448" s="51">
        <v>45390</v>
      </c>
      <c r="D448" s="50" t="s">
        <v>1116</v>
      </c>
      <c r="E448" s="50">
        <v>620411</v>
      </c>
      <c r="F448" s="50" t="s">
        <v>166</v>
      </c>
      <c r="G448" s="50" t="s">
        <v>36</v>
      </c>
      <c r="H448" s="50" t="s">
        <v>72</v>
      </c>
      <c r="I448" s="50">
        <v>2</v>
      </c>
      <c r="J448" s="50" t="s">
        <v>2</v>
      </c>
      <c r="K448" s="50" t="s">
        <v>95</v>
      </c>
      <c r="L448" s="50" t="s">
        <v>25</v>
      </c>
      <c r="M448" s="50" t="s">
        <v>74</v>
      </c>
      <c r="N448" s="52">
        <v>550535.005</v>
      </c>
      <c r="O448" s="52">
        <v>1768408.727</v>
      </c>
      <c r="P448" s="50" t="s">
        <v>1117</v>
      </c>
      <c r="Q448" s="53">
        <v>2.6179999999999999</v>
      </c>
      <c r="R448" s="52">
        <v>170.69999694824219</v>
      </c>
      <c r="S448" s="50" t="s">
        <v>139</v>
      </c>
      <c r="T448" s="50" t="s">
        <v>442</v>
      </c>
      <c r="U448" s="50" t="s">
        <v>33</v>
      </c>
      <c r="V448" s="50" t="s">
        <v>72</v>
      </c>
    </row>
    <row r="449" spans="1:22" ht="18.75" x14ac:dyDescent="0.3">
      <c r="A449">
        <v>448</v>
      </c>
      <c r="B449" s="50" t="s">
        <v>1118</v>
      </c>
      <c r="C449" s="51">
        <v>45390</v>
      </c>
      <c r="D449" s="50" t="s">
        <v>1116</v>
      </c>
      <c r="E449" s="50">
        <v>620411</v>
      </c>
      <c r="F449" s="50" t="s">
        <v>166</v>
      </c>
      <c r="G449" s="50" t="s">
        <v>36</v>
      </c>
      <c r="H449" s="50" t="s">
        <v>72</v>
      </c>
      <c r="I449" s="50">
        <v>2</v>
      </c>
      <c r="J449" s="50" t="s">
        <v>2</v>
      </c>
      <c r="K449" s="50" t="s">
        <v>95</v>
      </c>
      <c r="L449" s="50" t="s">
        <v>25</v>
      </c>
      <c r="M449" s="50" t="s">
        <v>74</v>
      </c>
      <c r="N449" s="52">
        <v>550375.06299999997</v>
      </c>
      <c r="O449" s="52">
        <v>1768636.237</v>
      </c>
      <c r="P449" s="50" t="s">
        <v>1117</v>
      </c>
      <c r="Q449" s="53">
        <v>2.371</v>
      </c>
      <c r="R449" s="52">
        <v>173.69999694824219</v>
      </c>
      <c r="S449" s="50" t="s">
        <v>139</v>
      </c>
      <c r="T449" s="50" t="s">
        <v>442</v>
      </c>
      <c r="U449" s="50" t="s">
        <v>33</v>
      </c>
      <c r="V449" s="50" t="s">
        <v>72</v>
      </c>
    </row>
    <row r="450" spans="1:22" ht="18.75" x14ac:dyDescent="0.3">
      <c r="A450">
        <v>449</v>
      </c>
      <c r="B450" s="50" t="s">
        <v>1119</v>
      </c>
      <c r="C450" s="51">
        <v>45390</v>
      </c>
      <c r="D450" s="50" t="s">
        <v>1113</v>
      </c>
      <c r="E450" s="50">
        <v>620707</v>
      </c>
      <c r="F450" s="50" t="s">
        <v>242</v>
      </c>
      <c r="G450" s="50" t="s">
        <v>38</v>
      </c>
      <c r="H450" s="50" t="s">
        <v>72</v>
      </c>
      <c r="I450" s="50">
        <v>2</v>
      </c>
      <c r="J450" s="50" t="s">
        <v>2</v>
      </c>
      <c r="K450" s="50" t="s">
        <v>73</v>
      </c>
      <c r="L450" s="50" t="s">
        <v>22</v>
      </c>
      <c r="M450" s="50" t="s">
        <v>74</v>
      </c>
      <c r="N450" s="52">
        <v>581493.38</v>
      </c>
      <c r="O450" s="52">
        <v>1828645.1980000001</v>
      </c>
      <c r="P450" s="50" t="s">
        <v>637</v>
      </c>
      <c r="Q450" s="53">
        <v>1.4490000000000001</v>
      </c>
      <c r="R450" s="52">
        <v>349.10000610351563</v>
      </c>
      <c r="S450" s="50" t="s">
        <v>86</v>
      </c>
      <c r="T450" s="50" t="s">
        <v>179</v>
      </c>
      <c r="U450" s="50" t="s">
        <v>40</v>
      </c>
      <c r="V450" s="50" t="s">
        <v>72</v>
      </c>
    </row>
    <row r="451" spans="1:22" ht="18.75" x14ac:dyDescent="0.3">
      <c r="A451">
        <v>450</v>
      </c>
      <c r="B451" s="50" t="s">
        <v>1120</v>
      </c>
      <c r="C451" s="51">
        <v>45391</v>
      </c>
      <c r="D451" s="50" t="s">
        <v>530</v>
      </c>
      <c r="E451" s="50">
        <v>620111</v>
      </c>
      <c r="F451" s="50" t="s">
        <v>267</v>
      </c>
      <c r="G451" s="50" t="s">
        <v>30</v>
      </c>
      <c r="H451" s="50" t="s">
        <v>72</v>
      </c>
      <c r="I451" s="50">
        <v>2</v>
      </c>
      <c r="J451" s="50" t="s">
        <v>2</v>
      </c>
      <c r="K451" s="50" t="s">
        <v>84</v>
      </c>
      <c r="L451" s="50" t="s">
        <v>24</v>
      </c>
      <c r="M451" s="50" t="s">
        <v>74</v>
      </c>
      <c r="N451" s="52">
        <v>578701.33200000005</v>
      </c>
      <c r="O451" s="52">
        <v>1809750.5249999999</v>
      </c>
      <c r="P451" s="50" t="s">
        <v>1121</v>
      </c>
      <c r="Q451" s="53">
        <v>1.9670000000000001</v>
      </c>
      <c r="R451" s="52">
        <v>319.39999389648438</v>
      </c>
      <c r="S451" s="50" t="s">
        <v>107</v>
      </c>
      <c r="T451" s="50" t="s">
        <v>267</v>
      </c>
      <c r="U451" s="50" t="s">
        <v>30</v>
      </c>
      <c r="V451" s="50" t="s">
        <v>72</v>
      </c>
    </row>
    <row r="452" spans="1:22" ht="18.75" x14ac:dyDescent="0.3">
      <c r="A452">
        <v>451</v>
      </c>
      <c r="B452" s="50" t="s">
        <v>1122</v>
      </c>
      <c r="C452" s="51">
        <v>45391</v>
      </c>
      <c r="D452" s="50" t="s">
        <v>530</v>
      </c>
      <c r="E452" s="50">
        <v>620113</v>
      </c>
      <c r="F452" s="50" t="s">
        <v>137</v>
      </c>
      <c r="G452" s="50" t="s">
        <v>30</v>
      </c>
      <c r="H452" s="50" t="s">
        <v>72</v>
      </c>
      <c r="I452" s="50">
        <v>2</v>
      </c>
      <c r="J452" s="50" t="s">
        <v>2</v>
      </c>
      <c r="K452" s="50" t="s">
        <v>73</v>
      </c>
      <c r="L452" s="50" t="s">
        <v>22</v>
      </c>
      <c r="M452" s="50" t="s">
        <v>74</v>
      </c>
      <c r="N452" s="52">
        <v>568933.97199999995</v>
      </c>
      <c r="O452" s="52">
        <v>1815909.0330000001</v>
      </c>
      <c r="P452" s="50" t="s">
        <v>543</v>
      </c>
      <c r="Q452" s="53">
        <v>0.86899999999999999</v>
      </c>
      <c r="R452" s="52">
        <v>7.4000000953674316</v>
      </c>
      <c r="S452" s="50" t="s">
        <v>86</v>
      </c>
      <c r="T452" s="50" t="s">
        <v>137</v>
      </c>
      <c r="U452" s="50" t="s">
        <v>30</v>
      </c>
      <c r="V452" s="50" t="s">
        <v>72</v>
      </c>
    </row>
    <row r="453" spans="1:22" ht="18.75" x14ac:dyDescent="0.3">
      <c r="A453">
        <v>452</v>
      </c>
      <c r="B453" s="50" t="s">
        <v>1123</v>
      </c>
      <c r="C453" s="51">
        <v>45391</v>
      </c>
      <c r="D453" s="50" t="s">
        <v>530</v>
      </c>
      <c r="E453" s="50">
        <v>620113</v>
      </c>
      <c r="F453" s="50" t="s">
        <v>137</v>
      </c>
      <c r="G453" s="50" t="s">
        <v>30</v>
      </c>
      <c r="H453" s="50" t="s">
        <v>72</v>
      </c>
      <c r="I453" s="50">
        <v>2</v>
      </c>
      <c r="J453" s="50" t="s">
        <v>2</v>
      </c>
      <c r="K453" s="50" t="s">
        <v>73</v>
      </c>
      <c r="L453" s="50" t="s">
        <v>22</v>
      </c>
      <c r="M453" s="50" t="s">
        <v>74</v>
      </c>
      <c r="N453" s="52">
        <v>569502.68099999998</v>
      </c>
      <c r="O453" s="52">
        <v>1816025.9040000001</v>
      </c>
      <c r="P453" s="50" t="s">
        <v>543</v>
      </c>
      <c r="Q453" s="53">
        <v>1.2</v>
      </c>
      <c r="R453" s="52">
        <v>35.599998474121087</v>
      </c>
      <c r="S453" s="50" t="s">
        <v>91</v>
      </c>
      <c r="T453" s="50" t="s">
        <v>137</v>
      </c>
      <c r="U453" s="50" t="s">
        <v>30</v>
      </c>
      <c r="V453" s="50" t="s">
        <v>72</v>
      </c>
    </row>
    <row r="454" spans="1:22" ht="18.75" x14ac:dyDescent="0.3">
      <c r="A454">
        <v>453</v>
      </c>
      <c r="B454" s="50" t="s">
        <v>1124</v>
      </c>
      <c r="C454" s="51">
        <v>45391</v>
      </c>
      <c r="D454" s="50" t="s">
        <v>530</v>
      </c>
      <c r="E454" s="50">
        <v>620113</v>
      </c>
      <c r="F454" s="50" t="s">
        <v>137</v>
      </c>
      <c r="G454" s="50" t="s">
        <v>30</v>
      </c>
      <c r="H454" s="50" t="s">
        <v>72</v>
      </c>
      <c r="I454" s="50">
        <v>2</v>
      </c>
      <c r="J454" s="50" t="s">
        <v>2</v>
      </c>
      <c r="K454" s="50" t="s">
        <v>73</v>
      </c>
      <c r="L454" s="50" t="s">
        <v>22</v>
      </c>
      <c r="M454" s="50" t="s">
        <v>74</v>
      </c>
      <c r="N454" s="52">
        <v>569198.36899999995</v>
      </c>
      <c r="O454" s="52">
        <v>1816031.5660000001</v>
      </c>
      <c r="P454" s="50" t="s">
        <v>543</v>
      </c>
      <c r="Q454" s="53">
        <v>1.0549999999999999</v>
      </c>
      <c r="R454" s="52">
        <v>21.39999961853027</v>
      </c>
      <c r="S454" s="50" t="s">
        <v>86</v>
      </c>
      <c r="T454" s="50" t="s">
        <v>137</v>
      </c>
      <c r="U454" s="50" t="s">
        <v>30</v>
      </c>
      <c r="V454" s="50" t="s">
        <v>72</v>
      </c>
    </row>
    <row r="455" spans="1:22" ht="18.75" x14ac:dyDescent="0.3">
      <c r="A455">
        <v>454</v>
      </c>
      <c r="B455" s="50" t="s">
        <v>1125</v>
      </c>
      <c r="C455" s="51">
        <v>45391</v>
      </c>
      <c r="D455" s="50" t="s">
        <v>530</v>
      </c>
      <c r="E455" s="50">
        <v>620113</v>
      </c>
      <c r="F455" s="50" t="s">
        <v>137</v>
      </c>
      <c r="G455" s="50" t="s">
        <v>30</v>
      </c>
      <c r="H455" s="50" t="s">
        <v>72</v>
      </c>
      <c r="I455" s="50">
        <v>2</v>
      </c>
      <c r="J455" s="50" t="s">
        <v>2</v>
      </c>
      <c r="K455" s="50" t="s">
        <v>84</v>
      </c>
      <c r="L455" s="50" t="s">
        <v>24</v>
      </c>
      <c r="M455" s="50" t="s">
        <v>74</v>
      </c>
      <c r="N455" s="52">
        <v>571562.58900000004</v>
      </c>
      <c r="O455" s="52">
        <v>1817542.672</v>
      </c>
      <c r="P455" s="50" t="s">
        <v>377</v>
      </c>
      <c r="Q455" s="53">
        <v>0.86399999999999999</v>
      </c>
      <c r="R455" s="52">
        <v>252.19999694824219</v>
      </c>
      <c r="S455" s="50" t="s">
        <v>152</v>
      </c>
      <c r="T455" s="50" t="s">
        <v>195</v>
      </c>
      <c r="U455" s="50" t="s">
        <v>30</v>
      </c>
      <c r="V455" s="50" t="s">
        <v>72</v>
      </c>
    </row>
    <row r="456" spans="1:22" ht="18.75" x14ac:dyDescent="0.3">
      <c r="A456">
        <v>455</v>
      </c>
      <c r="B456" s="50" t="s">
        <v>1126</v>
      </c>
      <c r="C456" s="51">
        <v>45391</v>
      </c>
      <c r="D456" s="50" t="s">
        <v>530</v>
      </c>
      <c r="E456" s="50">
        <v>620119</v>
      </c>
      <c r="F456" s="50" t="s">
        <v>79</v>
      </c>
      <c r="G456" s="50" t="s">
        <v>30</v>
      </c>
      <c r="H456" s="50" t="s">
        <v>72</v>
      </c>
      <c r="I456" s="50">
        <v>2</v>
      </c>
      <c r="J456" s="50" t="s">
        <v>2</v>
      </c>
      <c r="K456" s="50" t="s">
        <v>95</v>
      </c>
      <c r="L456" s="50" t="s">
        <v>25</v>
      </c>
      <c r="M456" s="50" t="s">
        <v>74</v>
      </c>
      <c r="N456" s="52">
        <v>569410.89399999997</v>
      </c>
      <c r="O456" s="52">
        <v>1826958.8289999999</v>
      </c>
      <c r="P456" s="50" t="s">
        <v>1127</v>
      </c>
      <c r="Q456" s="53">
        <v>1.0580000000000001</v>
      </c>
      <c r="R456" s="52">
        <v>271</v>
      </c>
      <c r="S456" s="50" t="s">
        <v>152</v>
      </c>
      <c r="T456" s="50" t="s">
        <v>79</v>
      </c>
      <c r="U456" s="50" t="s">
        <v>30</v>
      </c>
      <c r="V456" s="50" t="s">
        <v>72</v>
      </c>
    </row>
    <row r="457" spans="1:22" ht="18.75" x14ac:dyDescent="0.3">
      <c r="A457">
        <v>456</v>
      </c>
      <c r="B457" s="50" t="s">
        <v>1128</v>
      </c>
      <c r="C457" s="51">
        <v>45391</v>
      </c>
      <c r="D457" s="50" t="s">
        <v>530</v>
      </c>
      <c r="E457" s="50">
        <v>620119</v>
      </c>
      <c r="F457" s="50" t="s">
        <v>79</v>
      </c>
      <c r="G457" s="50" t="s">
        <v>30</v>
      </c>
      <c r="H457" s="50" t="s">
        <v>72</v>
      </c>
      <c r="I457" s="50">
        <v>2</v>
      </c>
      <c r="J457" s="50" t="s">
        <v>2</v>
      </c>
      <c r="K457" s="50" t="s">
        <v>84</v>
      </c>
      <c r="L457" s="50" t="s">
        <v>24</v>
      </c>
      <c r="M457" s="50" t="s">
        <v>74</v>
      </c>
      <c r="N457" s="52">
        <v>569670.12</v>
      </c>
      <c r="O457" s="52">
        <v>1826987.324</v>
      </c>
      <c r="P457" s="50" t="s">
        <v>1127</v>
      </c>
      <c r="Q457" s="53">
        <v>0.79200000000000004</v>
      </c>
      <c r="R457" s="52">
        <v>273.29998779296881</v>
      </c>
      <c r="S457" s="50" t="s">
        <v>152</v>
      </c>
      <c r="T457" s="50" t="s">
        <v>79</v>
      </c>
      <c r="U457" s="50" t="s">
        <v>30</v>
      </c>
      <c r="V457" s="50" t="s">
        <v>72</v>
      </c>
    </row>
    <row r="458" spans="1:22" ht="18.75" x14ac:dyDescent="0.3">
      <c r="A458">
        <v>457</v>
      </c>
      <c r="B458" s="50" t="s">
        <v>1129</v>
      </c>
      <c r="C458" s="51">
        <v>45391</v>
      </c>
      <c r="D458" s="50" t="s">
        <v>530</v>
      </c>
      <c r="E458" s="50">
        <v>620119</v>
      </c>
      <c r="F458" s="50" t="s">
        <v>79</v>
      </c>
      <c r="G458" s="50" t="s">
        <v>30</v>
      </c>
      <c r="H458" s="50" t="s">
        <v>72</v>
      </c>
      <c r="I458" s="50">
        <v>2</v>
      </c>
      <c r="J458" s="50" t="s">
        <v>2</v>
      </c>
      <c r="K458" s="50" t="s">
        <v>84</v>
      </c>
      <c r="L458" s="50" t="s">
        <v>24</v>
      </c>
      <c r="M458" s="50" t="s">
        <v>74</v>
      </c>
      <c r="N458" s="52">
        <v>569975.04200000002</v>
      </c>
      <c r="O458" s="52">
        <v>1827074.6040000001</v>
      </c>
      <c r="P458" s="50" t="s">
        <v>1127</v>
      </c>
      <c r="Q458" s="53">
        <v>0.49399999999999999</v>
      </c>
      <c r="R458" s="52">
        <v>285.5</v>
      </c>
      <c r="S458" s="50" t="s">
        <v>152</v>
      </c>
      <c r="T458" s="50" t="s">
        <v>79</v>
      </c>
      <c r="U458" s="50" t="s">
        <v>30</v>
      </c>
      <c r="V458" s="50" t="s">
        <v>72</v>
      </c>
    </row>
    <row r="459" spans="1:22" ht="18.75" x14ac:dyDescent="0.3">
      <c r="A459">
        <v>458</v>
      </c>
      <c r="B459" s="50" t="s">
        <v>1130</v>
      </c>
      <c r="C459" s="51">
        <v>45391</v>
      </c>
      <c r="D459" s="50" t="s">
        <v>530</v>
      </c>
      <c r="E459" s="50">
        <v>620202</v>
      </c>
      <c r="F459" s="50" t="s">
        <v>126</v>
      </c>
      <c r="G459" s="50" t="s">
        <v>40</v>
      </c>
      <c r="H459" s="50" t="s">
        <v>72</v>
      </c>
      <c r="I459" s="50">
        <v>5</v>
      </c>
      <c r="J459" s="50" t="s">
        <v>89</v>
      </c>
      <c r="K459" s="50" t="s">
        <v>73</v>
      </c>
      <c r="L459" s="50" t="s">
        <v>22</v>
      </c>
      <c r="M459" s="50" t="s">
        <v>74</v>
      </c>
      <c r="N459" s="52">
        <v>591929.68200000003</v>
      </c>
      <c r="O459" s="52">
        <v>1818907.4539999999</v>
      </c>
      <c r="P459" s="50" t="s">
        <v>1066</v>
      </c>
      <c r="Q459" s="53">
        <v>3.1539999999999999</v>
      </c>
      <c r="R459" s="52">
        <v>11.60000038146973</v>
      </c>
      <c r="S459" s="50" t="s">
        <v>86</v>
      </c>
      <c r="T459" s="50" t="s">
        <v>164</v>
      </c>
      <c r="U459" s="50" t="s">
        <v>40</v>
      </c>
      <c r="V459" s="50" t="s">
        <v>72</v>
      </c>
    </row>
    <row r="460" spans="1:22" ht="18.75" x14ac:dyDescent="0.3">
      <c r="A460">
        <v>459</v>
      </c>
      <c r="B460" s="50" t="s">
        <v>1131</v>
      </c>
      <c r="C460" s="51">
        <v>45391</v>
      </c>
      <c r="D460" s="50" t="s">
        <v>530</v>
      </c>
      <c r="E460" s="50">
        <v>620203</v>
      </c>
      <c r="F460" s="50" t="s">
        <v>265</v>
      </c>
      <c r="G460" s="50" t="s">
        <v>40</v>
      </c>
      <c r="H460" s="50" t="s">
        <v>72</v>
      </c>
      <c r="I460" s="50">
        <v>5</v>
      </c>
      <c r="J460" s="50" t="s">
        <v>89</v>
      </c>
      <c r="K460" s="50" t="s">
        <v>73</v>
      </c>
      <c r="L460" s="50" t="s">
        <v>22</v>
      </c>
      <c r="M460" s="50" t="s">
        <v>74</v>
      </c>
      <c r="N460" s="52">
        <v>576287.28200000001</v>
      </c>
      <c r="O460" s="52">
        <v>1817421.6529999999</v>
      </c>
      <c r="P460" s="50" t="s">
        <v>877</v>
      </c>
      <c r="Q460" s="53">
        <v>0.96299999999999997</v>
      </c>
      <c r="R460" s="52">
        <v>344.70001220703119</v>
      </c>
      <c r="S460" s="50" t="s">
        <v>86</v>
      </c>
      <c r="T460" s="50" t="s">
        <v>265</v>
      </c>
      <c r="U460" s="50" t="s">
        <v>40</v>
      </c>
      <c r="V460" s="50" t="s">
        <v>72</v>
      </c>
    </row>
    <row r="461" spans="1:22" ht="18.75" x14ac:dyDescent="0.3">
      <c r="A461">
        <v>460</v>
      </c>
      <c r="B461" s="50" t="s">
        <v>1132</v>
      </c>
      <c r="C461" s="51">
        <v>45391</v>
      </c>
      <c r="D461" s="50" t="s">
        <v>530</v>
      </c>
      <c r="E461" s="50">
        <v>620203</v>
      </c>
      <c r="F461" s="50" t="s">
        <v>265</v>
      </c>
      <c r="G461" s="50" t="s">
        <v>40</v>
      </c>
      <c r="H461" s="50" t="s">
        <v>72</v>
      </c>
      <c r="I461" s="50">
        <v>2</v>
      </c>
      <c r="J461" s="50" t="s">
        <v>2</v>
      </c>
      <c r="K461" s="50" t="s">
        <v>73</v>
      </c>
      <c r="L461" s="50" t="s">
        <v>22</v>
      </c>
      <c r="M461" s="50" t="s">
        <v>74</v>
      </c>
      <c r="N461" s="52">
        <v>576565.70600000001</v>
      </c>
      <c r="O461" s="52">
        <v>1817486.801</v>
      </c>
      <c r="P461" s="50" t="s">
        <v>877</v>
      </c>
      <c r="Q461" s="53">
        <v>0.99299999999999999</v>
      </c>
      <c r="R461" s="52">
        <v>1.8999999761581421</v>
      </c>
      <c r="S461" s="50" t="s">
        <v>86</v>
      </c>
      <c r="T461" s="50" t="s">
        <v>265</v>
      </c>
      <c r="U461" s="50" t="s">
        <v>40</v>
      </c>
      <c r="V461" s="50" t="s">
        <v>72</v>
      </c>
    </row>
    <row r="462" spans="1:22" ht="18.75" x14ac:dyDescent="0.3">
      <c r="A462">
        <v>461</v>
      </c>
      <c r="B462" s="50" t="s">
        <v>1133</v>
      </c>
      <c r="C462" s="51">
        <v>45391</v>
      </c>
      <c r="D462" s="50" t="s">
        <v>530</v>
      </c>
      <c r="E462" s="50">
        <v>620207</v>
      </c>
      <c r="F462" s="50" t="s">
        <v>104</v>
      </c>
      <c r="G462" s="50" t="s">
        <v>40</v>
      </c>
      <c r="H462" s="50" t="s">
        <v>72</v>
      </c>
      <c r="I462" s="50">
        <v>2</v>
      </c>
      <c r="J462" s="50" t="s">
        <v>2</v>
      </c>
      <c r="K462" s="50" t="s">
        <v>73</v>
      </c>
      <c r="L462" s="50" t="s">
        <v>22</v>
      </c>
      <c r="M462" s="50" t="s">
        <v>74</v>
      </c>
      <c r="N462" s="52">
        <v>595170.45200000005</v>
      </c>
      <c r="O462" s="52">
        <v>1814169.8319999999</v>
      </c>
      <c r="P462" s="50" t="s">
        <v>1134</v>
      </c>
      <c r="Q462" s="53">
        <v>1.679</v>
      </c>
      <c r="R462" s="52">
        <v>292.20001220703119</v>
      </c>
      <c r="S462" s="50" t="s">
        <v>152</v>
      </c>
      <c r="T462" s="50" t="s">
        <v>104</v>
      </c>
      <c r="U462" s="50" t="s">
        <v>40</v>
      </c>
      <c r="V462" s="50" t="s">
        <v>72</v>
      </c>
    </row>
    <row r="463" spans="1:22" ht="18.75" x14ac:dyDescent="0.3">
      <c r="A463">
        <v>462</v>
      </c>
      <c r="B463" s="50" t="s">
        <v>1135</v>
      </c>
      <c r="C463" s="51">
        <v>45391</v>
      </c>
      <c r="D463" s="50" t="s">
        <v>530</v>
      </c>
      <c r="E463" s="50">
        <v>620303</v>
      </c>
      <c r="F463" s="50" t="s">
        <v>217</v>
      </c>
      <c r="G463" s="50" t="s">
        <v>31</v>
      </c>
      <c r="H463" s="50" t="s">
        <v>72</v>
      </c>
      <c r="I463" s="50">
        <v>2</v>
      </c>
      <c r="J463" s="50" t="s">
        <v>2</v>
      </c>
      <c r="K463" s="50" t="s">
        <v>95</v>
      </c>
      <c r="L463" s="50" t="s">
        <v>25</v>
      </c>
      <c r="M463" s="50" t="s">
        <v>74</v>
      </c>
      <c r="N463" s="52">
        <v>542312.47600000002</v>
      </c>
      <c r="O463" s="52">
        <v>1785635.7819999999</v>
      </c>
      <c r="P463" s="50" t="s">
        <v>1136</v>
      </c>
      <c r="Q463" s="53">
        <v>2.4529999999999998</v>
      </c>
      <c r="R463" s="52">
        <v>146.19999694824219</v>
      </c>
      <c r="S463" s="50" t="s">
        <v>76</v>
      </c>
      <c r="T463" s="50" t="s">
        <v>440</v>
      </c>
      <c r="U463" s="50" t="s">
        <v>31</v>
      </c>
      <c r="V463" s="50" t="s">
        <v>72</v>
      </c>
    </row>
    <row r="464" spans="1:22" ht="18.75" x14ac:dyDescent="0.3">
      <c r="A464">
        <v>463</v>
      </c>
      <c r="B464" s="50" t="s">
        <v>1137</v>
      </c>
      <c r="C464" s="51">
        <v>45391</v>
      </c>
      <c r="D464" s="50" t="s">
        <v>530</v>
      </c>
      <c r="E464" s="50">
        <v>620303</v>
      </c>
      <c r="F464" s="50" t="s">
        <v>217</v>
      </c>
      <c r="G464" s="50" t="s">
        <v>31</v>
      </c>
      <c r="H464" s="50" t="s">
        <v>72</v>
      </c>
      <c r="I464" s="50">
        <v>2</v>
      </c>
      <c r="J464" s="50" t="s">
        <v>2</v>
      </c>
      <c r="K464" s="50" t="s">
        <v>95</v>
      </c>
      <c r="L464" s="50" t="s">
        <v>25</v>
      </c>
      <c r="M464" s="50" t="s">
        <v>74</v>
      </c>
      <c r="N464" s="52">
        <v>542011.74800000002</v>
      </c>
      <c r="O464" s="52">
        <v>1785793.3910000001</v>
      </c>
      <c r="P464" s="50" t="s">
        <v>1136</v>
      </c>
      <c r="Q464" s="53">
        <v>2.157</v>
      </c>
      <c r="R464" s="52">
        <v>150.6000061035156</v>
      </c>
      <c r="S464" s="50" t="s">
        <v>76</v>
      </c>
      <c r="T464" s="50" t="s">
        <v>440</v>
      </c>
      <c r="U464" s="50" t="s">
        <v>31</v>
      </c>
      <c r="V464" s="50" t="s">
        <v>72</v>
      </c>
    </row>
    <row r="465" spans="1:22" ht="18.75" x14ac:dyDescent="0.3">
      <c r="A465">
        <v>464</v>
      </c>
      <c r="B465" s="50" t="s">
        <v>1138</v>
      </c>
      <c r="C465" s="51">
        <v>45391</v>
      </c>
      <c r="D465" s="50" t="s">
        <v>530</v>
      </c>
      <c r="E465" s="50">
        <v>620303</v>
      </c>
      <c r="F465" s="50" t="s">
        <v>217</v>
      </c>
      <c r="G465" s="50" t="s">
        <v>31</v>
      </c>
      <c r="H465" s="50" t="s">
        <v>72</v>
      </c>
      <c r="I465" s="50">
        <v>2</v>
      </c>
      <c r="J465" s="50" t="s">
        <v>2</v>
      </c>
      <c r="K465" s="50" t="s">
        <v>84</v>
      </c>
      <c r="L465" s="50" t="s">
        <v>24</v>
      </c>
      <c r="M465" s="50" t="s">
        <v>74</v>
      </c>
      <c r="N465" s="52">
        <v>541209.18700000003</v>
      </c>
      <c r="O465" s="52">
        <v>1786746.5120000001</v>
      </c>
      <c r="P465" s="50" t="s">
        <v>1136</v>
      </c>
      <c r="Q465" s="53">
        <v>0.95899999999999996</v>
      </c>
      <c r="R465" s="52">
        <v>165.8999938964844</v>
      </c>
      <c r="S465" s="50" t="s">
        <v>139</v>
      </c>
      <c r="T465" s="50" t="s">
        <v>440</v>
      </c>
      <c r="U465" s="50" t="s">
        <v>31</v>
      </c>
      <c r="V465" s="50" t="s">
        <v>72</v>
      </c>
    </row>
    <row r="466" spans="1:22" ht="18.75" x14ac:dyDescent="0.3">
      <c r="A466">
        <v>465</v>
      </c>
      <c r="B466" s="50" t="s">
        <v>1139</v>
      </c>
      <c r="C466" s="51">
        <v>45391</v>
      </c>
      <c r="D466" s="50" t="s">
        <v>530</v>
      </c>
      <c r="E466" s="50">
        <v>620403</v>
      </c>
      <c r="F466" s="50" t="s">
        <v>253</v>
      </c>
      <c r="G466" s="50" t="s">
        <v>36</v>
      </c>
      <c r="H466" s="50" t="s">
        <v>72</v>
      </c>
      <c r="I466" s="50">
        <v>2</v>
      </c>
      <c r="J466" s="50" t="s">
        <v>2</v>
      </c>
      <c r="K466" s="50" t="s">
        <v>73</v>
      </c>
      <c r="L466" s="50" t="s">
        <v>22</v>
      </c>
      <c r="M466" s="50" t="s">
        <v>74</v>
      </c>
      <c r="N466" s="52">
        <v>591532.26500000001</v>
      </c>
      <c r="O466" s="52">
        <v>1785623.845</v>
      </c>
      <c r="P466" s="50" t="s">
        <v>814</v>
      </c>
      <c r="Q466" s="53">
        <v>1.091</v>
      </c>
      <c r="R466" s="52">
        <v>63.900001525878913</v>
      </c>
      <c r="S466" s="50" t="s">
        <v>91</v>
      </c>
      <c r="T466" s="50" t="s">
        <v>88</v>
      </c>
      <c r="U466" s="50" t="s">
        <v>32</v>
      </c>
      <c r="V466" s="50" t="s">
        <v>72</v>
      </c>
    </row>
    <row r="467" spans="1:22" ht="18.75" x14ac:dyDescent="0.3">
      <c r="A467">
        <v>466</v>
      </c>
      <c r="B467" s="50" t="s">
        <v>1140</v>
      </c>
      <c r="C467" s="51">
        <v>45391</v>
      </c>
      <c r="D467" s="50" t="s">
        <v>530</v>
      </c>
      <c r="E467" s="50">
        <v>620507</v>
      </c>
      <c r="F467" s="50" t="s">
        <v>88</v>
      </c>
      <c r="G467" s="50" t="s">
        <v>32</v>
      </c>
      <c r="H467" s="50" t="s">
        <v>72</v>
      </c>
      <c r="I467" s="50">
        <v>5</v>
      </c>
      <c r="J467" s="50" t="s">
        <v>89</v>
      </c>
      <c r="K467" s="50" t="s">
        <v>73</v>
      </c>
      <c r="L467" s="50" t="s">
        <v>22</v>
      </c>
      <c r="M467" s="50" t="s">
        <v>74</v>
      </c>
      <c r="N467" s="52">
        <v>593725.77599999995</v>
      </c>
      <c r="O467" s="52">
        <v>1792026.338</v>
      </c>
      <c r="P467" s="50" t="s">
        <v>904</v>
      </c>
      <c r="Q467" s="53">
        <v>0.53900000000000003</v>
      </c>
      <c r="R467" s="52">
        <v>127.90000152587891</v>
      </c>
      <c r="S467" s="50" t="s">
        <v>76</v>
      </c>
      <c r="T467" s="50" t="s">
        <v>88</v>
      </c>
      <c r="U467" s="50" t="s">
        <v>32</v>
      </c>
      <c r="V467" s="50" t="s">
        <v>72</v>
      </c>
    </row>
    <row r="468" spans="1:22" ht="18.75" x14ac:dyDescent="0.3">
      <c r="A468">
        <v>467</v>
      </c>
      <c r="B468" s="50" t="s">
        <v>1141</v>
      </c>
      <c r="C468" s="51">
        <v>45391</v>
      </c>
      <c r="D468" s="50" t="s">
        <v>530</v>
      </c>
      <c r="E468" s="50">
        <v>620508</v>
      </c>
      <c r="F468" s="50" t="s">
        <v>306</v>
      </c>
      <c r="G468" s="50" t="s">
        <v>32</v>
      </c>
      <c r="H468" s="50" t="s">
        <v>72</v>
      </c>
      <c r="I468" s="50">
        <v>2</v>
      </c>
      <c r="J468" s="50" t="s">
        <v>2</v>
      </c>
      <c r="K468" s="50" t="s">
        <v>73</v>
      </c>
      <c r="L468" s="50" t="s">
        <v>22</v>
      </c>
      <c r="M468" s="50" t="s">
        <v>74</v>
      </c>
      <c r="N468" s="52">
        <v>566684.85800000001</v>
      </c>
      <c r="O468" s="52">
        <v>1801820.557</v>
      </c>
      <c r="P468" s="50" t="s">
        <v>1142</v>
      </c>
      <c r="Q468" s="53">
        <v>1.5309999999999999</v>
      </c>
      <c r="R468" s="52">
        <v>98.900001525878906</v>
      </c>
      <c r="S468" s="50" t="s">
        <v>81</v>
      </c>
      <c r="T468" s="50" t="s">
        <v>120</v>
      </c>
      <c r="U468" s="50" t="s">
        <v>30</v>
      </c>
      <c r="V468" s="50" t="s">
        <v>72</v>
      </c>
    </row>
    <row r="469" spans="1:22" ht="18.75" x14ac:dyDescent="0.3">
      <c r="A469">
        <v>468</v>
      </c>
      <c r="B469" s="50" t="s">
        <v>1143</v>
      </c>
      <c r="C469" s="51">
        <v>45391</v>
      </c>
      <c r="D469" s="50" t="s">
        <v>530</v>
      </c>
      <c r="E469" s="50">
        <v>620508</v>
      </c>
      <c r="F469" s="50" t="s">
        <v>306</v>
      </c>
      <c r="G469" s="50" t="s">
        <v>32</v>
      </c>
      <c r="H469" s="50" t="s">
        <v>72</v>
      </c>
      <c r="I469" s="50">
        <v>2</v>
      </c>
      <c r="J469" s="50" t="s">
        <v>2</v>
      </c>
      <c r="K469" s="50" t="s">
        <v>73</v>
      </c>
      <c r="L469" s="50" t="s">
        <v>22</v>
      </c>
      <c r="M469" s="50" t="s">
        <v>74</v>
      </c>
      <c r="N469" s="52">
        <v>566786.16700000002</v>
      </c>
      <c r="O469" s="52">
        <v>1801881.71</v>
      </c>
      <c r="P469" s="50" t="s">
        <v>1142</v>
      </c>
      <c r="Q469" s="53">
        <v>1.627</v>
      </c>
      <c r="R469" s="52">
        <v>96.199996948242188</v>
      </c>
      <c r="S469" s="50" t="s">
        <v>81</v>
      </c>
      <c r="T469" s="50" t="s">
        <v>120</v>
      </c>
      <c r="U469" s="50" t="s">
        <v>30</v>
      </c>
      <c r="V469" s="50" t="s">
        <v>72</v>
      </c>
    </row>
    <row r="470" spans="1:22" ht="18.75" x14ac:dyDescent="0.3">
      <c r="A470">
        <v>469</v>
      </c>
      <c r="B470" s="50" t="s">
        <v>1144</v>
      </c>
      <c r="C470" s="51">
        <v>45393</v>
      </c>
      <c r="D470" s="50" t="s">
        <v>271</v>
      </c>
      <c r="E470" s="50">
        <v>620111</v>
      </c>
      <c r="F470" s="50" t="s">
        <v>267</v>
      </c>
      <c r="G470" s="50" t="s">
        <v>30</v>
      </c>
      <c r="H470" s="50" t="s">
        <v>72</v>
      </c>
      <c r="I470" s="50">
        <v>5</v>
      </c>
      <c r="J470" s="50" t="s">
        <v>89</v>
      </c>
      <c r="K470" s="50" t="s">
        <v>84</v>
      </c>
      <c r="L470" s="50" t="s">
        <v>24</v>
      </c>
      <c r="M470" s="50" t="s">
        <v>74</v>
      </c>
      <c r="N470" s="52">
        <v>572121.08900000004</v>
      </c>
      <c r="O470" s="52">
        <v>1805620.1359999999</v>
      </c>
      <c r="P470" s="50" t="s">
        <v>1145</v>
      </c>
      <c r="Q470" s="53">
        <v>0.75700000000000001</v>
      </c>
      <c r="R470" s="52">
        <v>43</v>
      </c>
      <c r="S470" s="50" t="s">
        <v>91</v>
      </c>
      <c r="T470" s="50" t="s">
        <v>267</v>
      </c>
      <c r="U470" s="50" t="s">
        <v>30</v>
      </c>
      <c r="V470" s="50" t="s">
        <v>72</v>
      </c>
    </row>
    <row r="471" spans="1:22" ht="18.75" x14ac:dyDescent="0.3">
      <c r="A471">
        <v>470</v>
      </c>
      <c r="B471" s="50" t="s">
        <v>1146</v>
      </c>
      <c r="C471" s="51">
        <v>45393</v>
      </c>
      <c r="D471" s="50" t="s">
        <v>271</v>
      </c>
      <c r="E471" s="50">
        <v>620111</v>
      </c>
      <c r="F471" s="50" t="s">
        <v>267</v>
      </c>
      <c r="G471" s="50" t="s">
        <v>30</v>
      </c>
      <c r="H471" s="50" t="s">
        <v>72</v>
      </c>
      <c r="I471" s="50">
        <v>5</v>
      </c>
      <c r="J471" s="50" t="s">
        <v>89</v>
      </c>
      <c r="K471" s="50" t="s">
        <v>84</v>
      </c>
      <c r="L471" s="50" t="s">
        <v>24</v>
      </c>
      <c r="M471" s="50" t="s">
        <v>74</v>
      </c>
      <c r="N471" s="52">
        <v>572044.15899999999</v>
      </c>
      <c r="O471" s="52">
        <v>1805948.439</v>
      </c>
      <c r="P471" s="50" t="s">
        <v>1145</v>
      </c>
      <c r="Q471" s="53">
        <v>0.98399999999999999</v>
      </c>
      <c r="R471" s="52">
        <v>26.39999961853027</v>
      </c>
      <c r="S471" s="50" t="s">
        <v>91</v>
      </c>
      <c r="T471" s="50" t="s">
        <v>267</v>
      </c>
      <c r="U471" s="50" t="s">
        <v>30</v>
      </c>
      <c r="V471" s="50" t="s">
        <v>72</v>
      </c>
    </row>
    <row r="472" spans="1:22" ht="18.75" x14ac:dyDescent="0.3">
      <c r="A472">
        <v>471</v>
      </c>
      <c r="B472" s="50" t="s">
        <v>1147</v>
      </c>
      <c r="C472" s="51">
        <v>45393</v>
      </c>
      <c r="D472" s="50" t="s">
        <v>271</v>
      </c>
      <c r="E472" s="50">
        <v>620112</v>
      </c>
      <c r="F472" s="50" t="s">
        <v>195</v>
      </c>
      <c r="G472" s="50" t="s">
        <v>30</v>
      </c>
      <c r="H472" s="50" t="s">
        <v>72</v>
      </c>
      <c r="I472" s="50">
        <v>5</v>
      </c>
      <c r="J472" s="50" t="s">
        <v>89</v>
      </c>
      <c r="K472" s="50" t="s">
        <v>95</v>
      </c>
      <c r="L472" s="50" t="s">
        <v>25</v>
      </c>
      <c r="M472" s="50" t="s">
        <v>74</v>
      </c>
      <c r="N472" s="52">
        <v>573539.58299999998</v>
      </c>
      <c r="O472" s="52">
        <v>1826690.4550000001</v>
      </c>
      <c r="P472" s="50" t="s">
        <v>385</v>
      </c>
      <c r="Q472" s="53">
        <v>0.47099999999999997</v>
      </c>
      <c r="R472" s="52">
        <v>46.599998474121087</v>
      </c>
      <c r="S472" s="50" t="s">
        <v>91</v>
      </c>
      <c r="T472" s="50" t="s">
        <v>195</v>
      </c>
      <c r="U472" s="50" t="s">
        <v>30</v>
      </c>
      <c r="V472" s="50" t="s">
        <v>72</v>
      </c>
    </row>
    <row r="473" spans="1:22" ht="18.75" x14ac:dyDescent="0.3">
      <c r="A473">
        <v>472</v>
      </c>
      <c r="B473" s="50" t="s">
        <v>1148</v>
      </c>
      <c r="C473" s="51">
        <v>45393</v>
      </c>
      <c r="D473" s="50" t="s">
        <v>271</v>
      </c>
      <c r="E473" s="50">
        <v>620203</v>
      </c>
      <c r="F473" s="50" t="s">
        <v>265</v>
      </c>
      <c r="G473" s="50" t="s">
        <v>40</v>
      </c>
      <c r="H473" s="50" t="s">
        <v>72</v>
      </c>
      <c r="I473" s="50">
        <v>2</v>
      </c>
      <c r="J473" s="50" t="s">
        <v>2</v>
      </c>
      <c r="K473" s="50" t="s">
        <v>73</v>
      </c>
      <c r="L473" s="50" t="s">
        <v>22</v>
      </c>
      <c r="M473" s="50" t="s">
        <v>74</v>
      </c>
      <c r="N473" s="52">
        <v>585761.38100000005</v>
      </c>
      <c r="O473" s="52">
        <v>1814794.307</v>
      </c>
      <c r="P473" s="50" t="s">
        <v>202</v>
      </c>
      <c r="Q473" s="53">
        <v>2.4449999999999998</v>
      </c>
      <c r="R473" s="52">
        <v>6.0999999046325684</v>
      </c>
      <c r="S473" s="50" t="s">
        <v>86</v>
      </c>
      <c r="T473" s="50" t="s">
        <v>164</v>
      </c>
      <c r="U473" s="50" t="s">
        <v>40</v>
      </c>
      <c r="V473" s="50" t="s">
        <v>72</v>
      </c>
    </row>
    <row r="474" spans="1:22" ht="18.75" x14ac:dyDescent="0.3">
      <c r="A474">
        <v>473</v>
      </c>
      <c r="B474" s="50" t="s">
        <v>1149</v>
      </c>
      <c r="C474" s="51">
        <v>45393</v>
      </c>
      <c r="D474" s="50" t="s">
        <v>271</v>
      </c>
      <c r="E474" s="50">
        <v>620302</v>
      </c>
      <c r="F474" s="50" t="s">
        <v>619</v>
      </c>
      <c r="G474" s="50" t="s">
        <v>31</v>
      </c>
      <c r="H474" s="50" t="s">
        <v>72</v>
      </c>
      <c r="I474" s="50">
        <v>2</v>
      </c>
      <c r="J474" s="50" t="s">
        <v>2</v>
      </c>
      <c r="K474" s="50" t="s">
        <v>73</v>
      </c>
      <c r="L474" s="50" t="s">
        <v>22</v>
      </c>
      <c r="M474" s="50" t="s">
        <v>74</v>
      </c>
      <c r="N474" s="52">
        <v>531338.16599999997</v>
      </c>
      <c r="O474" s="52">
        <v>1804836.26</v>
      </c>
      <c r="P474" s="50" t="s">
        <v>620</v>
      </c>
      <c r="Q474" s="53">
        <v>1.194</v>
      </c>
      <c r="R474" s="52">
        <v>242.8999938964844</v>
      </c>
      <c r="S474" s="50" t="s">
        <v>97</v>
      </c>
      <c r="T474" s="50" t="s">
        <v>619</v>
      </c>
      <c r="U474" s="50" t="s">
        <v>31</v>
      </c>
      <c r="V474" s="50" t="s">
        <v>72</v>
      </c>
    </row>
    <row r="475" spans="1:22" ht="18.75" x14ac:dyDescent="0.3">
      <c r="A475">
        <v>474</v>
      </c>
      <c r="B475" s="50" t="s">
        <v>1150</v>
      </c>
      <c r="C475" s="51">
        <v>45393</v>
      </c>
      <c r="D475" s="50" t="s">
        <v>271</v>
      </c>
      <c r="E475" s="50">
        <v>620607</v>
      </c>
      <c r="F475" s="50" t="s">
        <v>460</v>
      </c>
      <c r="G475" s="50" t="s">
        <v>34</v>
      </c>
      <c r="H475" s="50" t="s">
        <v>72</v>
      </c>
      <c r="I475" s="50">
        <v>5</v>
      </c>
      <c r="J475" s="50" t="s">
        <v>89</v>
      </c>
      <c r="K475" s="50" t="s">
        <v>73</v>
      </c>
      <c r="L475" s="50" t="s">
        <v>22</v>
      </c>
      <c r="M475" s="50" t="s">
        <v>74</v>
      </c>
      <c r="N475" s="52">
        <v>568546.59499999997</v>
      </c>
      <c r="O475" s="52">
        <v>1843575.652</v>
      </c>
      <c r="P475" s="50" t="s">
        <v>1151</v>
      </c>
      <c r="Q475" s="53">
        <v>0.32100000000000001</v>
      </c>
      <c r="R475" s="52">
        <v>283.89999389648438</v>
      </c>
      <c r="S475" s="50" t="s">
        <v>152</v>
      </c>
      <c r="T475" s="50" t="s">
        <v>279</v>
      </c>
      <c r="U475" s="50" t="s">
        <v>34</v>
      </c>
      <c r="V475" s="50" t="s">
        <v>72</v>
      </c>
    </row>
    <row r="476" spans="1:22" ht="18.75" x14ac:dyDescent="0.3">
      <c r="A476">
        <v>475</v>
      </c>
      <c r="B476" s="50" t="s">
        <v>1152</v>
      </c>
      <c r="C476" s="51">
        <v>45394</v>
      </c>
      <c r="D476" s="50" t="s">
        <v>78</v>
      </c>
      <c r="E476" s="50">
        <v>620111</v>
      </c>
      <c r="F476" s="50" t="s">
        <v>267</v>
      </c>
      <c r="G476" s="50" t="s">
        <v>30</v>
      </c>
      <c r="H476" s="50" t="s">
        <v>72</v>
      </c>
      <c r="I476" s="50">
        <v>2</v>
      </c>
      <c r="J476" s="50" t="s">
        <v>2</v>
      </c>
      <c r="K476" s="50" t="s">
        <v>84</v>
      </c>
      <c r="L476" s="50" t="s">
        <v>24</v>
      </c>
      <c r="M476" s="50" t="s">
        <v>74</v>
      </c>
      <c r="N476" s="52">
        <v>577209.78700000001</v>
      </c>
      <c r="O476" s="52">
        <v>1808412.1140000001</v>
      </c>
      <c r="P476" s="50" t="s">
        <v>561</v>
      </c>
      <c r="Q476" s="53">
        <v>1.512</v>
      </c>
      <c r="R476" s="52">
        <v>155.1000061035156</v>
      </c>
      <c r="S476" s="50" t="s">
        <v>76</v>
      </c>
      <c r="T476" s="50" t="s">
        <v>267</v>
      </c>
      <c r="U476" s="50" t="s">
        <v>30</v>
      </c>
      <c r="V476" s="50" t="s">
        <v>72</v>
      </c>
    </row>
    <row r="477" spans="1:22" ht="18.75" x14ac:dyDescent="0.3">
      <c r="A477">
        <v>476</v>
      </c>
      <c r="B477" s="50" t="s">
        <v>1153</v>
      </c>
      <c r="C477" s="51">
        <v>45394</v>
      </c>
      <c r="D477" s="50" t="s">
        <v>78</v>
      </c>
      <c r="E477" s="50">
        <v>620113</v>
      </c>
      <c r="F477" s="50" t="s">
        <v>137</v>
      </c>
      <c r="G477" s="50" t="s">
        <v>30</v>
      </c>
      <c r="H477" s="50" t="s">
        <v>72</v>
      </c>
      <c r="I477" s="50">
        <v>2</v>
      </c>
      <c r="J477" s="50" t="s">
        <v>2</v>
      </c>
      <c r="K477" s="50" t="s">
        <v>73</v>
      </c>
      <c r="L477" s="50" t="s">
        <v>22</v>
      </c>
      <c r="M477" s="50" t="s">
        <v>74</v>
      </c>
      <c r="N477" s="52">
        <v>571992.62199999997</v>
      </c>
      <c r="O477" s="52">
        <v>1816326.101</v>
      </c>
      <c r="P477" s="50" t="s">
        <v>377</v>
      </c>
      <c r="Q477" s="53">
        <v>1.5249999999999999</v>
      </c>
      <c r="R477" s="52">
        <v>194.6000061035156</v>
      </c>
      <c r="S477" s="50" t="s">
        <v>139</v>
      </c>
      <c r="T477" s="50" t="s">
        <v>195</v>
      </c>
      <c r="U477" s="50" t="s">
        <v>30</v>
      </c>
      <c r="V477" s="50" t="s">
        <v>72</v>
      </c>
    </row>
    <row r="478" spans="1:22" ht="18.75" x14ac:dyDescent="0.3">
      <c r="A478">
        <v>477</v>
      </c>
      <c r="B478" s="50" t="s">
        <v>1154</v>
      </c>
      <c r="C478" s="51">
        <v>45394</v>
      </c>
      <c r="D478" s="50" t="s">
        <v>78</v>
      </c>
      <c r="E478" s="50">
        <v>620113</v>
      </c>
      <c r="F478" s="50" t="s">
        <v>137</v>
      </c>
      <c r="G478" s="50" t="s">
        <v>30</v>
      </c>
      <c r="H478" s="50" t="s">
        <v>72</v>
      </c>
      <c r="I478" s="50">
        <v>5</v>
      </c>
      <c r="J478" s="50" t="s">
        <v>89</v>
      </c>
      <c r="K478" s="50" t="s">
        <v>73</v>
      </c>
      <c r="L478" s="50" t="s">
        <v>22</v>
      </c>
      <c r="M478" s="50" t="s">
        <v>74</v>
      </c>
      <c r="N478" s="52">
        <v>568634.75600000005</v>
      </c>
      <c r="O478" s="52">
        <v>1816663.656</v>
      </c>
      <c r="P478" s="50" t="s">
        <v>543</v>
      </c>
      <c r="Q478" s="53">
        <v>1.6240000000000001</v>
      </c>
      <c r="R478" s="52">
        <v>353.20001220703119</v>
      </c>
      <c r="S478" s="50" t="s">
        <v>86</v>
      </c>
      <c r="T478" s="50" t="s">
        <v>137</v>
      </c>
      <c r="U478" s="50" t="s">
        <v>30</v>
      </c>
      <c r="V478" s="50" t="s">
        <v>72</v>
      </c>
    </row>
    <row r="479" spans="1:22" ht="18.75" x14ac:dyDescent="0.3">
      <c r="A479">
        <v>478</v>
      </c>
      <c r="B479" s="50" t="s">
        <v>1155</v>
      </c>
      <c r="C479" s="51">
        <v>45394</v>
      </c>
      <c r="D479" s="50" t="s">
        <v>78</v>
      </c>
      <c r="E479" s="50">
        <v>620119</v>
      </c>
      <c r="F479" s="50" t="s">
        <v>79</v>
      </c>
      <c r="G479" s="50" t="s">
        <v>30</v>
      </c>
      <c r="H479" s="50" t="s">
        <v>72</v>
      </c>
      <c r="I479" s="50">
        <v>5</v>
      </c>
      <c r="J479" s="50" t="s">
        <v>89</v>
      </c>
      <c r="K479" s="50" t="s">
        <v>84</v>
      </c>
      <c r="L479" s="50" t="s">
        <v>24</v>
      </c>
      <c r="M479" s="50" t="s">
        <v>74</v>
      </c>
      <c r="N479" s="52">
        <v>568600.80299999996</v>
      </c>
      <c r="O479" s="52">
        <v>1827331.253</v>
      </c>
      <c r="P479" s="50" t="s">
        <v>415</v>
      </c>
      <c r="Q479" s="53">
        <v>0.505</v>
      </c>
      <c r="R479" s="52">
        <v>55.5</v>
      </c>
      <c r="S479" s="50" t="s">
        <v>91</v>
      </c>
      <c r="T479" s="50" t="s">
        <v>79</v>
      </c>
      <c r="U479" s="50" t="s">
        <v>30</v>
      </c>
      <c r="V479" s="50" t="s">
        <v>72</v>
      </c>
    </row>
    <row r="480" spans="1:22" ht="18.75" x14ac:dyDescent="0.3">
      <c r="A480">
        <v>479</v>
      </c>
      <c r="B480" s="50" t="s">
        <v>1156</v>
      </c>
      <c r="C480" s="51">
        <v>45394</v>
      </c>
      <c r="D480" s="50" t="s">
        <v>78</v>
      </c>
      <c r="E480" s="50">
        <v>620404</v>
      </c>
      <c r="F480" s="50" t="s">
        <v>204</v>
      </c>
      <c r="G480" s="50" t="s">
        <v>36</v>
      </c>
      <c r="H480" s="50" t="s">
        <v>72</v>
      </c>
      <c r="I480" s="50">
        <v>5</v>
      </c>
      <c r="J480" s="50" t="s">
        <v>89</v>
      </c>
      <c r="K480" s="50" t="s">
        <v>73</v>
      </c>
      <c r="L480" s="50" t="s">
        <v>22</v>
      </c>
      <c r="M480" s="50" t="s">
        <v>74</v>
      </c>
      <c r="N480" s="52">
        <v>597153.05000000005</v>
      </c>
      <c r="O480" s="52">
        <v>1777660.469</v>
      </c>
      <c r="P480" s="50" t="s">
        <v>1157</v>
      </c>
      <c r="Q480" s="53">
        <v>0.72099999999999997</v>
      </c>
      <c r="R480" s="52">
        <v>101.6999969482422</v>
      </c>
      <c r="S480" s="50" t="s">
        <v>81</v>
      </c>
      <c r="T480" s="50" t="s">
        <v>204</v>
      </c>
      <c r="U480" s="50" t="s">
        <v>36</v>
      </c>
      <c r="V480" s="50" t="s">
        <v>72</v>
      </c>
    </row>
    <row r="481" spans="1:22" ht="18.75" x14ac:dyDescent="0.3">
      <c r="A481">
        <v>480</v>
      </c>
      <c r="B481" s="50" t="s">
        <v>1158</v>
      </c>
      <c r="C481" s="51">
        <v>45394</v>
      </c>
      <c r="D481" s="50" t="s">
        <v>78</v>
      </c>
      <c r="E481" s="50">
        <v>620704</v>
      </c>
      <c r="F481" s="50" t="s">
        <v>246</v>
      </c>
      <c r="G481" s="50" t="s">
        <v>38</v>
      </c>
      <c r="H481" s="50" t="s">
        <v>72</v>
      </c>
      <c r="I481" s="50">
        <v>2</v>
      </c>
      <c r="J481" s="50" t="s">
        <v>2</v>
      </c>
      <c r="K481" s="50" t="s">
        <v>73</v>
      </c>
      <c r="L481" s="50" t="s">
        <v>22</v>
      </c>
      <c r="M481" s="50" t="s">
        <v>74</v>
      </c>
      <c r="N481" s="52">
        <v>593210.44999999995</v>
      </c>
      <c r="O481" s="52">
        <v>1829593.409</v>
      </c>
      <c r="P481" s="50" t="s">
        <v>247</v>
      </c>
      <c r="Q481" s="53">
        <v>1.0049999999999999</v>
      </c>
      <c r="R481" s="52">
        <v>187.8999938964844</v>
      </c>
      <c r="S481" s="50" t="s">
        <v>139</v>
      </c>
      <c r="T481" s="50" t="s">
        <v>246</v>
      </c>
      <c r="U481" s="50" t="s">
        <v>38</v>
      </c>
      <c r="V481" s="50" t="s">
        <v>72</v>
      </c>
    </row>
    <row r="482" spans="1:22" ht="18.75" x14ac:dyDescent="0.3">
      <c r="A482">
        <v>481</v>
      </c>
      <c r="B482" s="50" t="s">
        <v>1159</v>
      </c>
      <c r="C482" s="51">
        <v>45394</v>
      </c>
      <c r="D482" s="50" t="s">
        <v>78</v>
      </c>
      <c r="E482" s="50">
        <v>620704</v>
      </c>
      <c r="F482" s="50" t="s">
        <v>246</v>
      </c>
      <c r="G482" s="50" t="s">
        <v>38</v>
      </c>
      <c r="H482" s="50" t="s">
        <v>72</v>
      </c>
      <c r="I482" s="50">
        <v>2</v>
      </c>
      <c r="J482" s="50" t="s">
        <v>2</v>
      </c>
      <c r="K482" s="50" t="s">
        <v>73</v>
      </c>
      <c r="L482" s="50" t="s">
        <v>22</v>
      </c>
      <c r="M482" s="50" t="s">
        <v>74</v>
      </c>
      <c r="N482" s="52">
        <v>593686.076</v>
      </c>
      <c r="O482" s="52">
        <v>1829660.754</v>
      </c>
      <c r="P482" s="50" t="s">
        <v>247</v>
      </c>
      <c r="Q482" s="53">
        <v>0.995</v>
      </c>
      <c r="R482" s="52">
        <v>159.30000305175781</v>
      </c>
      <c r="S482" s="50" t="s">
        <v>139</v>
      </c>
      <c r="T482" s="50" t="s">
        <v>246</v>
      </c>
      <c r="U482" s="50" t="s">
        <v>38</v>
      </c>
      <c r="V482" s="50" t="s">
        <v>72</v>
      </c>
    </row>
    <row r="483" spans="1:22" ht="18.75" x14ac:dyDescent="0.3">
      <c r="A483">
        <v>482</v>
      </c>
      <c r="B483" s="50" t="s">
        <v>1160</v>
      </c>
      <c r="C483" s="51">
        <v>45394</v>
      </c>
      <c r="D483" s="50" t="s">
        <v>78</v>
      </c>
      <c r="E483" s="50">
        <v>620704</v>
      </c>
      <c r="F483" s="50" t="s">
        <v>246</v>
      </c>
      <c r="G483" s="50" t="s">
        <v>38</v>
      </c>
      <c r="H483" s="50" t="s">
        <v>72</v>
      </c>
      <c r="I483" s="50">
        <v>2</v>
      </c>
      <c r="J483" s="50" t="s">
        <v>2</v>
      </c>
      <c r="K483" s="50" t="s">
        <v>73</v>
      </c>
      <c r="L483" s="50" t="s">
        <v>22</v>
      </c>
      <c r="M483" s="50" t="s">
        <v>74</v>
      </c>
      <c r="N483" s="52">
        <v>593565.06400000001</v>
      </c>
      <c r="O483" s="52">
        <v>1829759.7960000001</v>
      </c>
      <c r="P483" s="50" t="s">
        <v>247</v>
      </c>
      <c r="Q483" s="53">
        <v>0.86199999999999999</v>
      </c>
      <c r="R483" s="52">
        <v>164.69999694824219</v>
      </c>
      <c r="S483" s="50" t="s">
        <v>139</v>
      </c>
      <c r="T483" s="50" t="s">
        <v>246</v>
      </c>
      <c r="U483" s="50" t="s">
        <v>38</v>
      </c>
      <c r="V483" s="50" t="s">
        <v>72</v>
      </c>
    </row>
    <row r="484" spans="1:22" ht="18.75" x14ac:dyDescent="0.3">
      <c r="A484">
        <v>483</v>
      </c>
      <c r="B484" s="50" t="s">
        <v>1161</v>
      </c>
      <c r="C484" s="51">
        <v>45394</v>
      </c>
      <c r="D484" s="50" t="s">
        <v>78</v>
      </c>
      <c r="E484" s="50">
        <v>620704</v>
      </c>
      <c r="F484" s="50" t="s">
        <v>246</v>
      </c>
      <c r="G484" s="50" t="s">
        <v>38</v>
      </c>
      <c r="H484" s="50" t="s">
        <v>72</v>
      </c>
      <c r="I484" s="50">
        <v>2</v>
      </c>
      <c r="J484" s="50" t="s">
        <v>2</v>
      </c>
      <c r="K484" s="50" t="s">
        <v>105</v>
      </c>
      <c r="L484" s="50" t="s">
        <v>6</v>
      </c>
      <c r="M484" s="50" t="s">
        <v>74</v>
      </c>
      <c r="N484" s="52">
        <v>591550.41500000004</v>
      </c>
      <c r="O484" s="52">
        <v>1831013.426</v>
      </c>
      <c r="P484" s="50" t="s">
        <v>1162</v>
      </c>
      <c r="Q484" s="53">
        <v>0.82899999999999996</v>
      </c>
      <c r="R484" s="52">
        <v>64.900001525878906</v>
      </c>
      <c r="S484" s="50" t="s">
        <v>91</v>
      </c>
      <c r="T484" s="50" t="s">
        <v>246</v>
      </c>
      <c r="U484" s="50" t="s">
        <v>38</v>
      </c>
      <c r="V484" s="50" t="s">
        <v>72</v>
      </c>
    </row>
    <row r="485" spans="1:22" ht="18.75" x14ac:dyDescent="0.3">
      <c r="A485">
        <v>484</v>
      </c>
      <c r="B485" s="50" t="s">
        <v>1163</v>
      </c>
      <c r="C485" s="51">
        <v>45394</v>
      </c>
      <c r="D485" s="50" t="s">
        <v>78</v>
      </c>
      <c r="E485" s="50">
        <v>620801</v>
      </c>
      <c r="F485" s="50" t="s">
        <v>155</v>
      </c>
      <c r="G485" s="50" t="s">
        <v>37</v>
      </c>
      <c r="H485" s="50" t="s">
        <v>72</v>
      </c>
      <c r="I485" s="50">
        <v>5</v>
      </c>
      <c r="J485" s="50" t="s">
        <v>89</v>
      </c>
      <c r="K485" s="50" t="s">
        <v>73</v>
      </c>
      <c r="L485" s="50" t="s">
        <v>22</v>
      </c>
      <c r="M485" s="50" t="s">
        <v>74</v>
      </c>
      <c r="N485" s="52">
        <v>584918.22699999996</v>
      </c>
      <c r="O485" s="52">
        <v>1804586.5689999999</v>
      </c>
      <c r="P485" s="50" t="s">
        <v>558</v>
      </c>
      <c r="Q485" s="53">
        <v>1.335</v>
      </c>
      <c r="R485" s="52">
        <v>268.5</v>
      </c>
      <c r="S485" s="50" t="s">
        <v>152</v>
      </c>
      <c r="T485" s="50" t="s">
        <v>155</v>
      </c>
      <c r="U485" s="50" t="s">
        <v>37</v>
      </c>
      <c r="V485" s="50" t="s">
        <v>72</v>
      </c>
    </row>
    <row r="486" spans="1:22" ht="18.75" x14ac:dyDescent="0.3">
      <c r="A486">
        <v>485</v>
      </c>
      <c r="B486" s="50" t="s">
        <v>1164</v>
      </c>
      <c r="C486" s="51">
        <v>45394</v>
      </c>
      <c r="D486" s="50" t="s">
        <v>78</v>
      </c>
      <c r="E486" s="50">
        <v>620801</v>
      </c>
      <c r="F486" s="50" t="s">
        <v>155</v>
      </c>
      <c r="G486" s="50" t="s">
        <v>37</v>
      </c>
      <c r="H486" s="50" t="s">
        <v>72</v>
      </c>
      <c r="I486" s="50">
        <v>5</v>
      </c>
      <c r="J486" s="50" t="s">
        <v>89</v>
      </c>
      <c r="K486" s="50" t="s">
        <v>73</v>
      </c>
      <c r="L486" s="50" t="s">
        <v>22</v>
      </c>
      <c r="M486" s="50" t="s">
        <v>74</v>
      </c>
      <c r="N486" s="52">
        <v>585294.96499999997</v>
      </c>
      <c r="O486" s="52">
        <v>1804680.969</v>
      </c>
      <c r="P486" s="50" t="s">
        <v>558</v>
      </c>
      <c r="Q486" s="53">
        <v>0.94799999999999995</v>
      </c>
      <c r="R486" s="52">
        <v>273.39999389648438</v>
      </c>
      <c r="S486" s="50" t="s">
        <v>152</v>
      </c>
      <c r="T486" s="50" t="s">
        <v>155</v>
      </c>
      <c r="U486" s="50" t="s">
        <v>37</v>
      </c>
      <c r="V486" s="50" t="s">
        <v>72</v>
      </c>
    </row>
    <row r="487" spans="1:22" ht="18.75" x14ac:dyDescent="0.3">
      <c r="A487">
        <v>486</v>
      </c>
      <c r="B487" s="50" t="s">
        <v>1165</v>
      </c>
      <c r="C487" s="51">
        <v>45394</v>
      </c>
      <c r="D487" s="50" t="s">
        <v>78</v>
      </c>
      <c r="E487" s="50">
        <v>620801</v>
      </c>
      <c r="F487" s="50" t="s">
        <v>155</v>
      </c>
      <c r="G487" s="50" t="s">
        <v>37</v>
      </c>
      <c r="H487" s="50" t="s">
        <v>72</v>
      </c>
      <c r="I487" s="50">
        <v>5</v>
      </c>
      <c r="J487" s="50" t="s">
        <v>89</v>
      </c>
      <c r="K487" s="50" t="s">
        <v>73</v>
      </c>
      <c r="L487" s="50" t="s">
        <v>22</v>
      </c>
      <c r="M487" s="50" t="s">
        <v>74</v>
      </c>
      <c r="N487" s="52">
        <v>584860.03399999999</v>
      </c>
      <c r="O487" s="52">
        <v>1804990.1359999999</v>
      </c>
      <c r="P487" s="50" t="s">
        <v>558</v>
      </c>
      <c r="Q487" s="53">
        <v>1.44</v>
      </c>
      <c r="R487" s="52">
        <v>284.70001220703119</v>
      </c>
      <c r="S487" s="50" t="s">
        <v>152</v>
      </c>
      <c r="T487" s="50" t="s">
        <v>155</v>
      </c>
      <c r="U487" s="50" t="s">
        <v>37</v>
      </c>
      <c r="V487" s="50" t="s">
        <v>72</v>
      </c>
    </row>
    <row r="488" spans="1:22" ht="18.75" x14ac:dyDescent="0.3">
      <c r="A488">
        <v>487</v>
      </c>
      <c r="B488" s="50" t="s">
        <v>1166</v>
      </c>
      <c r="C488" s="51">
        <v>45395</v>
      </c>
      <c r="D488" s="50" t="s">
        <v>101</v>
      </c>
      <c r="E488" s="50">
        <v>620516</v>
      </c>
      <c r="F488" s="50" t="s">
        <v>583</v>
      </c>
      <c r="G488" s="50" t="s">
        <v>32</v>
      </c>
      <c r="H488" s="50" t="s">
        <v>72</v>
      </c>
      <c r="I488" s="50">
        <v>2</v>
      </c>
      <c r="J488" s="50" t="s">
        <v>2</v>
      </c>
      <c r="K488" s="50" t="s">
        <v>105</v>
      </c>
      <c r="L488" s="50" t="s">
        <v>6</v>
      </c>
      <c r="M488" s="50" t="s">
        <v>74</v>
      </c>
      <c r="N488" s="52">
        <v>557081.63699999999</v>
      </c>
      <c r="O488" s="52">
        <v>1793877.2050000001</v>
      </c>
      <c r="P488" s="50" t="s">
        <v>1167</v>
      </c>
      <c r="Q488" s="53">
        <v>0.60399999999999998</v>
      </c>
      <c r="R488" s="52">
        <v>7.1999998092651367</v>
      </c>
      <c r="S488" s="50" t="s">
        <v>86</v>
      </c>
      <c r="T488" s="50" t="s">
        <v>583</v>
      </c>
      <c r="U488" s="50" t="s">
        <v>32</v>
      </c>
      <c r="V488" s="50" t="s">
        <v>72</v>
      </c>
    </row>
    <row r="489" spans="1:22" ht="18.75" x14ac:dyDescent="0.3">
      <c r="A489">
        <v>488</v>
      </c>
      <c r="B489" s="50" t="s">
        <v>1168</v>
      </c>
      <c r="C489" s="51">
        <v>45395</v>
      </c>
      <c r="D489" s="50" t="s">
        <v>101</v>
      </c>
      <c r="E489" s="50">
        <v>620609</v>
      </c>
      <c r="F489" s="50" t="s">
        <v>289</v>
      </c>
      <c r="G489" s="50" t="s">
        <v>34</v>
      </c>
      <c r="H489" s="50" t="s">
        <v>72</v>
      </c>
      <c r="I489" s="50">
        <v>5</v>
      </c>
      <c r="J489" s="50" t="s">
        <v>89</v>
      </c>
      <c r="K489" s="50" t="s">
        <v>73</v>
      </c>
      <c r="L489" s="50" t="s">
        <v>22</v>
      </c>
      <c r="M489" s="50" t="s">
        <v>74</v>
      </c>
      <c r="N489" s="52">
        <v>565094.64399999997</v>
      </c>
      <c r="O489" s="52">
        <v>1836673.834</v>
      </c>
      <c r="P489" s="50" t="s">
        <v>1169</v>
      </c>
      <c r="Q489" s="53">
        <v>1.349</v>
      </c>
      <c r="R489" s="52">
        <v>79.900001525878906</v>
      </c>
      <c r="S489" s="50" t="s">
        <v>81</v>
      </c>
      <c r="T489" s="50" t="s">
        <v>289</v>
      </c>
      <c r="U489" s="50" t="s">
        <v>34</v>
      </c>
      <c r="V489" s="50" t="s">
        <v>72</v>
      </c>
    </row>
    <row r="490" spans="1:22" ht="18.75" x14ac:dyDescent="0.3">
      <c r="A490">
        <v>489</v>
      </c>
      <c r="B490" s="50" t="s">
        <v>1170</v>
      </c>
      <c r="C490" s="51">
        <v>45395</v>
      </c>
      <c r="D490" s="50" t="s">
        <v>101</v>
      </c>
      <c r="E490" s="50">
        <v>620801</v>
      </c>
      <c r="F490" s="50" t="s">
        <v>155</v>
      </c>
      <c r="G490" s="50" t="s">
        <v>37</v>
      </c>
      <c r="H490" s="50" t="s">
        <v>72</v>
      </c>
      <c r="I490" s="50">
        <v>5</v>
      </c>
      <c r="J490" s="50" t="s">
        <v>89</v>
      </c>
      <c r="K490" s="50" t="s">
        <v>73</v>
      </c>
      <c r="L490" s="50" t="s">
        <v>22</v>
      </c>
      <c r="M490" s="50" t="s">
        <v>74</v>
      </c>
      <c r="N490" s="52">
        <v>585151.53</v>
      </c>
      <c r="O490" s="52">
        <v>1800102.608</v>
      </c>
      <c r="P490" s="50" t="s">
        <v>466</v>
      </c>
      <c r="Q490" s="53">
        <v>0.628</v>
      </c>
      <c r="R490" s="52">
        <v>134</v>
      </c>
      <c r="S490" s="50" t="s">
        <v>76</v>
      </c>
      <c r="T490" s="50" t="s">
        <v>155</v>
      </c>
      <c r="U490" s="50" t="s">
        <v>37</v>
      </c>
      <c r="V490" s="50" t="s">
        <v>72</v>
      </c>
    </row>
    <row r="491" spans="1:22" ht="18.75" x14ac:dyDescent="0.3">
      <c r="A491">
        <v>490</v>
      </c>
      <c r="B491" s="50" t="s">
        <v>1171</v>
      </c>
      <c r="C491" s="51">
        <v>45396</v>
      </c>
      <c r="D491" s="50" t="s">
        <v>125</v>
      </c>
      <c r="E491" s="50">
        <v>620202</v>
      </c>
      <c r="F491" s="50" t="s">
        <v>126</v>
      </c>
      <c r="G491" s="50" t="s">
        <v>40</v>
      </c>
      <c r="H491" s="50" t="s">
        <v>72</v>
      </c>
      <c r="I491" s="50">
        <v>2</v>
      </c>
      <c r="J491" s="50" t="s">
        <v>2</v>
      </c>
      <c r="K491" s="50" t="s">
        <v>73</v>
      </c>
      <c r="L491" s="50" t="s">
        <v>22</v>
      </c>
      <c r="M491" s="50" t="s">
        <v>74</v>
      </c>
      <c r="N491" s="52">
        <v>592336.29200000002</v>
      </c>
      <c r="O491" s="52">
        <v>1814190.753</v>
      </c>
      <c r="P491" s="50" t="s">
        <v>144</v>
      </c>
      <c r="Q491" s="53">
        <v>1.194</v>
      </c>
      <c r="R491" s="52">
        <v>256.29998779296881</v>
      </c>
      <c r="S491" s="50" t="s">
        <v>152</v>
      </c>
      <c r="T491" s="50" t="s">
        <v>126</v>
      </c>
      <c r="U491" s="50" t="s">
        <v>40</v>
      </c>
      <c r="V491" s="50" t="s">
        <v>72</v>
      </c>
    </row>
    <row r="492" spans="1:22" ht="18.75" x14ac:dyDescent="0.3">
      <c r="A492">
        <v>491</v>
      </c>
      <c r="B492" s="50" t="s">
        <v>1172</v>
      </c>
      <c r="C492" s="51">
        <v>45396</v>
      </c>
      <c r="D492" s="50" t="s">
        <v>125</v>
      </c>
      <c r="E492" s="50">
        <v>620202</v>
      </c>
      <c r="F492" s="50" t="s">
        <v>126</v>
      </c>
      <c r="G492" s="50" t="s">
        <v>40</v>
      </c>
      <c r="H492" s="50" t="s">
        <v>72</v>
      </c>
      <c r="I492" s="50">
        <v>2</v>
      </c>
      <c r="J492" s="50" t="s">
        <v>2</v>
      </c>
      <c r="K492" s="50" t="s">
        <v>73</v>
      </c>
      <c r="L492" s="50" t="s">
        <v>22</v>
      </c>
      <c r="M492" s="50" t="s">
        <v>74</v>
      </c>
      <c r="N492" s="52">
        <v>592771.60900000005</v>
      </c>
      <c r="O492" s="52">
        <v>1814275.5870000001</v>
      </c>
      <c r="P492" s="50" t="s">
        <v>144</v>
      </c>
      <c r="Q492" s="53">
        <v>0.73899999999999999</v>
      </c>
      <c r="R492" s="52">
        <v>254.30000305175781</v>
      </c>
      <c r="S492" s="50" t="s">
        <v>152</v>
      </c>
      <c r="T492" s="50" t="s">
        <v>126</v>
      </c>
      <c r="U492" s="50" t="s">
        <v>40</v>
      </c>
      <c r="V492" s="50" t="s">
        <v>72</v>
      </c>
    </row>
    <row r="493" spans="1:22" ht="18.75" x14ac:dyDescent="0.3">
      <c r="A493">
        <v>492</v>
      </c>
      <c r="B493" s="50" t="s">
        <v>1173</v>
      </c>
      <c r="C493" s="51">
        <v>45396</v>
      </c>
      <c r="D493" s="50" t="s">
        <v>125</v>
      </c>
      <c r="E493" s="50">
        <v>620202</v>
      </c>
      <c r="F493" s="50" t="s">
        <v>126</v>
      </c>
      <c r="G493" s="50" t="s">
        <v>40</v>
      </c>
      <c r="H493" s="50" t="s">
        <v>72</v>
      </c>
      <c r="I493" s="50">
        <v>2</v>
      </c>
      <c r="J493" s="50" t="s">
        <v>2</v>
      </c>
      <c r="K493" s="50" t="s">
        <v>73</v>
      </c>
      <c r="L493" s="50" t="s">
        <v>22</v>
      </c>
      <c r="M493" s="50" t="s">
        <v>74</v>
      </c>
      <c r="N493" s="52">
        <v>592295.14399999997</v>
      </c>
      <c r="O493" s="52">
        <v>1814324.4410000001</v>
      </c>
      <c r="P493" s="50" t="s">
        <v>144</v>
      </c>
      <c r="Q493" s="53">
        <v>1.2110000000000001</v>
      </c>
      <c r="R493" s="52">
        <v>262.89999389648438</v>
      </c>
      <c r="S493" s="50" t="s">
        <v>152</v>
      </c>
      <c r="T493" s="50" t="s">
        <v>126</v>
      </c>
      <c r="U493" s="50" t="s">
        <v>40</v>
      </c>
      <c r="V493" s="50" t="s">
        <v>72</v>
      </c>
    </row>
    <row r="494" spans="1:22" ht="18.75" x14ac:dyDescent="0.3">
      <c r="A494">
        <v>493</v>
      </c>
      <c r="B494" s="50" t="s">
        <v>1174</v>
      </c>
      <c r="C494" s="51">
        <v>45396</v>
      </c>
      <c r="D494" s="50" t="s">
        <v>125</v>
      </c>
      <c r="E494" s="50">
        <v>620202</v>
      </c>
      <c r="F494" s="50" t="s">
        <v>126</v>
      </c>
      <c r="G494" s="50" t="s">
        <v>40</v>
      </c>
      <c r="H494" s="50" t="s">
        <v>72</v>
      </c>
      <c r="I494" s="50">
        <v>2</v>
      </c>
      <c r="J494" s="50" t="s">
        <v>2</v>
      </c>
      <c r="K494" s="50" t="s">
        <v>73</v>
      </c>
      <c r="L494" s="50" t="s">
        <v>22</v>
      </c>
      <c r="M494" s="50" t="s">
        <v>74</v>
      </c>
      <c r="N494" s="52">
        <v>592730.46799999999</v>
      </c>
      <c r="O494" s="52">
        <v>1814407.0619999999</v>
      </c>
      <c r="P494" s="50" t="s">
        <v>144</v>
      </c>
      <c r="Q494" s="53">
        <v>0.75600000000000001</v>
      </c>
      <c r="R494" s="52">
        <v>264.79998779296881</v>
      </c>
      <c r="S494" s="50" t="s">
        <v>152</v>
      </c>
      <c r="T494" s="50" t="s">
        <v>126</v>
      </c>
      <c r="U494" s="50" t="s">
        <v>40</v>
      </c>
      <c r="V494" s="50" t="s">
        <v>72</v>
      </c>
    </row>
    <row r="495" spans="1:22" ht="18.75" x14ac:dyDescent="0.3">
      <c r="A495">
        <v>494</v>
      </c>
      <c r="B495" s="50" t="s">
        <v>1175</v>
      </c>
      <c r="C495" s="51">
        <v>45396</v>
      </c>
      <c r="D495" s="50" t="s">
        <v>125</v>
      </c>
      <c r="E495" s="50">
        <v>620206</v>
      </c>
      <c r="F495" s="50" t="s">
        <v>164</v>
      </c>
      <c r="G495" s="50" t="s">
        <v>40</v>
      </c>
      <c r="H495" s="50" t="s">
        <v>72</v>
      </c>
      <c r="I495" s="50">
        <v>2</v>
      </c>
      <c r="J495" s="50" t="s">
        <v>2</v>
      </c>
      <c r="K495" s="50" t="s">
        <v>73</v>
      </c>
      <c r="L495" s="50" t="s">
        <v>22</v>
      </c>
      <c r="M495" s="50" t="s">
        <v>74</v>
      </c>
      <c r="N495" s="52">
        <v>592383.63399999996</v>
      </c>
      <c r="O495" s="52">
        <v>1813856.848</v>
      </c>
      <c r="P495" s="50" t="s">
        <v>144</v>
      </c>
      <c r="Q495" s="53">
        <v>1.2709999999999999</v>
      </c>
      <c r="R495" s="52">
        <v>241.1000061035156</v>
      </c>
      <c r="S495" s="50" t="s">
        <v>97</v>
      </c>
      <c r="T495" s="50" t="s">
        <v>126</v>
      </c>
      <c r="U495" s="50" t="s">
        <v>40</v>
      </c>
      <c r="V495" s="50" t="s">
        <v>72</v>
      </c>
    </row>
    <row r="496" spans="1:22" ht="18.75" x14ac:dyDescent="0.3">
      <c r="A496">
        <v>495</v>
      </c>
      <c r="B496" s="50" t="s">
        <v>1176</v>
      </c>
      <c r="C496" s="51">
        <v>45396</v>
      </c>
      <c r="D496" s="50" t="s">
        <v>125</v>
      </c>
      <c r="E496" s="50">
        <v>620206</v>
      </c>
      <c r="F496" s="50" t="s">
        <v>164</v>
      </c>
      <c r="G496" s="50" t="s">
        <v>40</v>
      </c>
      <c r="H496" s="50" t="s">
        <v>72</v>
      </c>
      <c r="I496" s="50">
        <v>2</v>
      </c>
      <c r="J496" s="50" t="s">
        <v>2</v>
      </c>
      <c r="K496" s="50" t="s">
        <v>73</v>
      </c>
      <c r="L496" s="50" t="s">
        <v>22</v>
      </c>
      <c r="M496" s="50" t="s">
        <v>74</v>
      </c>
      <c r="N496" s="52">
        <v>592822.16599999997</v>
      </c>
      <c r="O496" s="52">
        <v>1813940.59</v>
      </c>
      <c r="P496" s="50" t="s">
        <v>144</v>
      </c>
      <c r="Q496" s="53">
        <v>0.84899999999999998</v>
      </c>
      <c r="R496" s="52">
        <v>231.1000061035156</v>
      </c>
      <c r="S496" s="50" t="s">
        <v>97</v>
      </c>
      <c r="T496" s="50" t="s">
        <v>126</v>
      </c>
      <c r="U496" s="50" t="s">
        <v>40</v>
      </c>
      <c r="V496" s="50" t="s">
        <v>72</v>
      </c>
    </row>
    <row r="497" spans="1:22" ht="18.75" x14ac:dyDescent="0.3">
      <c r="A497">
        <v>496</v>
      </c>
      <c r="B497" s="50" t="s">
        <v>1177</v>
      </c>
      <c r="C497" s="51">
        <v>45396</v>
      </c>
      <c r="D497" s="50" t="s">
        <v>125</v>
      </c>
      <c r="E497" s="50">
        <v>620507</v>
      </c>
      <c r="F497" s="50" t="s">
        <v>88</v>
      </c>
      <c r="G497" s="50" t="s">
        <v>32</v>
      </c>
      <c r="H497" s="50" t="s">
        <v>72</v>
      </c>
      <c r="I497" s="50">
        <v>5</v>
      </c>
      <c r="J497" s="50" t="s">
        <v>89</v>
      </c>
      <c r="K497" s="50" t="s">
        <v>73</v>
      </c>
      <c r="L497" s="50" t="s">
        <v>22</v>
      </c>
      <c r="M497" s="50" t="s">
        <v>74</v>
      </c>
      <c r="N497" s="52">
        <v>592395.61600000004</v>
      </c>
      <c r="O497" s="52">
        <v>1791615.7930000001</v>
      </c>
      <c r="P497" s="50" t="s">
        <v>904</v>
      </c>
      <c r="Q497" s="53">
        <v>1.1970000000000001</v>
      </c>
      <c r="R497" s="52">
        <v>232.19999694824219</v>
      </c>
      <c r="S497" s="50" t="s">
        <v>97</v>
      </c>
      <c r="T497" s="50" t="s">
        <v>88</v>
      </c>
      <c r="U497" s="50" t="s">
        <v>32</v>
      </c>
      <c r="V497" s="50" t="s">
        <v>72</v>
      </c>
    </row>
    <row r="498" spans="1:22" ht="18.75" x14ac:dyDescent="0.3">
      <c r="A498">
        <v>497</v>
      </c>
      <c r="B498" s="50" t="s">
        <v>1178</v>
      </c>
      <c r="C498" s="51">
        <v>45396</v>
      </c>
      <c r="D498" s="50" t="s">
        <v>125</v>
      </c>
      <c r="E498" s="50">
        <v>620801</v>
      </c>
      <c r="F498" s="50" t="s">
        <v>155</v>
      </c>
      <c r="G498" s="50" t="s">
        <v>37</v>
      </c>
      <c r="H498" s="50" t="s">
        <v>72</v>
      </c>
      <c r="I498" s="50">
        <v>5</v>
      </c>
      <c r="J498" s="50" t="s">
        <v>89</v>
      </c>
      <c r="K498" s="50" t="s">
        <v>73</v>
      </c>
      <c r="L498" s="50" t="s">
        <v>22</v>
      </c>
      <c r="M498" s="50" t="s">
        <v>74</v>
      </c>
      <c r="N498" s="52">
        <v>587868.51199999999</v>
      </c>
      <c r="O498" s="52">
        <v>1800964.108</v>
      </c>
      <c r="P498" s="50" t="s">
        <v>1179</v>
      </c>
      <c r="Q498" s="53">
        <v>0.93</v>
      </c>
      <c r="R498" s="52">
        <v>317.79998779296881</v>
      </c>
      <c r="S498" s="50" t="s">
        <v>107</v>
      </c>
      <c r="T498" s="50" t="s">
        <v>155</v>
      </c>
      <c r="U498" s="50" t="s">
        <v>37</v>
      </c>
      <c r="V498" s="50" t="s">
        <v>72</v>
      </c>
    </row>
    <row r="499" spans="1:22" ht="18.75" x14ac:dyDescent="0.3">
      <c r="A499">
        <v>498</v>
      </c>
      <c r="B499" s="50" t="s">
        <v>1180</v>
      </c>
      <c r="C499" s="51">
        <v>45397</v>
      </c>
      <c r="D499" s="50" t="s">
        <v>669</v>
      </c>
      <c r="E499" s="50">
        <v>620112</v>
      </c>
      <c r="F499" s="50" t="s">
        <v>195</v>
      </c>
      <c r="G499" s="50" t="s">
        <v>30</v>
      </c>
      <c r="H499" s="50" t="s">
        <v>72</v>
      </c>
      <c r="I499" s="50">
        <v>5</v>
      </c>
      <c r="J499" s="50" t="s">
        <v>89</v>
      </c>
      <c r="K499" s="50" t="s">
        <v>84</v>
      </c>
      <c r="L499" s="50" t="s">
        <v>24</v>
      </c>
      <c r="M499" s="50" t="s">
        <v>74</v>
      </c>
      <c r="N499" s="52">
        <v>573253.84499999997</v>
      </c>
      <c r="O499" s="52">
        <v>1828803.58</v>
      </c>
      <c r="P499" s="50" t="s">
        <v>556</v>
      </c>
      <c r="Q499" s="53">
        <v>1.992</v>
      </c>
      <c r="R499" s="52">
        <v>212.69999694824219</v>
      </c>
      <c r="S499" s="50" t="s">
        <v>97</v>
      </c>
      <c r="T499" s="50" t="s">
        <v>133</v>
      </c>
      <c r="U499" s="50" t="s">
        <v>34</v>
      </c>
      <c r="V499" s="50" t="s">
        <v>72</v>
      </c>
    </row>
    <row r="500" spans="1:22" ht="18.75" x14ac:dyDescent="0.3">
      <c r="A500">
        <v>499</v>
      </c>
      <c r="B500" s="50" t="s">
        <v>1181</v>
      </c>
      <c r="C500" s="51">
        <v>45397</v>
      </c>
      <c r="D500" s="50" t="s">
        <v>669</v>
      </c>
      <c r="E500" s="50">
        <v>620112</v>
      </c>
      <c r="F500" s="50" t="s">
        <v>195</v>
      </c>
      <c r="G500" s="50" t="s">
        <v>30</v>
      </c>
      <c r="H500" s="50" t="s">
        <v>72</v>
      </c>
      <c r="I500" s="50">
        <v>5</v>
      </c>
      <c r="J500" s="50" t="s">
        <v>89</v>
      </c>
      <c r="K500" s="50" t="s">
        <v>73</v>
      </c>
      <c r="L500" s="50" t="s">
        <v>22</v>
      </c>
      <c r="M500" s="50" t="s">
        <v>74</v>
      </c>
      <c r="N500" s="52">
        <v>572551.62399999995</v>
      </c>
      <c r="O500" s="52">
        <v>1828829.959</v>
      </c>
      <c r="P500" s="50" t="s">
        <v>556</v>
      </c>
      <c r="Q500" s="53">
        <v>2.4409999999999998</v>
      </c>
      <c r="R500" s="52">
        <v>227.5</v>
      </c>
      <c r="S500" s="50" t="s">
        <v>97</v>
      </c>
      <c r="T500" s="50" t="s">
        <v>133</v>
      </c>
      <c r="U500" s="50" t="s">
        <v>34</v>
      </c>
      <c r="V500" s="50" t="s">
        <v>72</v>
      </c>
    </row>
    <row r="501" spans="1:22" ht="18.75" x14ac:dyDescent="0.3">
      <c r="A501">
        <v>500</v>
      </c>
      <c r="B501" s="50" t="s">
        <v>1182</v>
      </c>
      <c r="C501" s="51">
        <v>45397</v>
      </c>
      <c r="D501" s="50" t="s">
        <v>669</v>
      </c>
      <c r="E501" s="50">
        <v>620112</v>
      </c>
      <c r="F501" s="50" t="s">
        <v>195</v>
      </c>
      <c r="G501" s="50" t="s">
        <v>30</v>
      </c>
      <c r="H501" s="50" t="s">
        <v>72</v>
      </c>
      <c r="I501" s="50">
        <v>5</v>
      </c>
      <c r="J501" s="50" t="s">
        <v>89</v>
      </c>
      <c r="K501" s="50" t="s">
        <v>84</v>
      </c>
      <c r="L501" s="50" t="s">
        <v>24</v>
      </c>
      <c r="M501" s="50" t="s">
        <v>74</v>
      </c>
      <c r="N501" s="52">
        <v>573188.14</v>
      </c>
      <c r="O501" s="52">
        <v>1829609.835</v>
      </c>
      <c r="P501" s="50" t="s">
        <v>556</v>
      </c>
      <c r="Q501" s="53">
        <v>1.4379999999999999</v>
      </c>
      <c r="R501" s="52">
        <v>232.6000061035156</v>
      </c>
      <c r="S501" s="50" t="s">
        <v>97</v>
      </c>
      <c r="T501" s="50" t="s">
        <v>133</v>
      </c>
      <c r="U501" s="50" t="s">
        <v>34</v>
      </c>
      <c r="V501" s="50" t="s">
        <v>72</v>
      </c>
    </row>
    <row r="502" spans="1:22" ht="18.75" x14ac:dyDescent="0.3">
      <c r="A502">
        <v>501</v>
      </c>
      <c r="B502" s="50" t="s">
        <v>1183</v>
      </c>
      <c r="C502" s="51">
        <v>45399</v>
      </c>
      <c r="D502" s="50" t="s">
        <v>908</v>
      </c>
      <c r="E502" s="50">
        <v>620111</v>
      </c>
      <c r="F502" s="50" t="s">
        <v>267</v>
      </c>
      <c r="G502" s="50" t="s">
        <v>30</v>
      </c>
      <c r="H502" s="50" t="s">
        <v>72</v>
      </c>
      <c r="I502" s="50">
        <v>5</v>
      </c>
      <c r="J502" s="50" t="s">
        <v>89</v>
      </c>
      <c r="K502" s="50" t="s">
        <v>73</v>
      </c>
      <c r="L502" s="50" t="s">
        <v>22</v>
      </c>
      <c r="M502" s="50" t="s">
        <v>74</v>
      </c>
      <c r="N502" s="52">
        <v>571841.87600000005</v>
      </c>
      <c r="O502" s="52">
        <v>1807684.5919999999</v>
      </c>
      <c r="P502" s="50" t="s">
        <v>123</v>
      </c>
      <c r="Q502" s="53">
        <v>2.0070000000000001</v>
      </c>
      <c r="R502" s="52">
        <v>56</v>
      </c>
      <c r="S502" s="50" t="s">
        <v>91</v>
      </c>
      <c r="T502" s="50" t="s">
        <v>120</v>
      </c>
      <c r="U502" s="50" t="s">
        <v>30</v>
      </c>
      <c r="V502" s="50" t="s">
        <v>72</v>
      </c>
    </row>
    <row r="503" spans="1:22" ht="18.75" x14ac:dyDescent="0.3">
      <c r="A503">
        <v>502</v>
      </c>
      <c r="B503" s="50" t="s">
        <v>1184</v>
      </c>
      <c r="C503" s="51">
        <v>45399</v>
      </c>
      <c r="D503" s="50" t="s">
        <v>908</v>
      </c>
      <c r="E503" s="50">
        <v>620111</v>
      </c>
      <c r="F503" s="50" t="s">
        <v>267</v>
      </c>
      <c r="G503" s="50" t="s">
        <v>30</v>
      </c>
      <c r="H503" s="50" t="s">
        <v>72</v>
      </c>
      <c r="I503" s="50">
        <v>5</v>
      </c>
      <c r="J503" s="50" t="s">
        <v>89</v>
      </c>
      <c r="K503" s="50" t="s">
        <v>84</v>
      </c>
      <c r="L503" s="50" t="s">
        <v>24</v>
      </c>
      <c r="M503" s="50" t="s">
        <v>74</v>
      </c>
      <c r="N503" s="52">
        <v>572406.65</v>
      </c>
      <c r="O503" s="52">
        <v>1807761.692</v>
      </c>
      <c r="P503" s="50" t="s">
        <v>123</v>
      </c>
      <c r="Q503" s="53">
        <v>2.5449999999999999</v>
      </c>
      <c r="R503" s="52">
        <v>61.900001525878913</v>
      </c>
      <c r="S503" s="50" t="s">
        <v>91</v>
      </c>
      <c r="T503" s="50" t="s">
        <v>120</v>
      </c>
      <c r="U503" s="50" t="s">
        <v>30</v>
      </c>
      <c r="V503" s="50" t="s">
        <v>72</v>
      </c>
    </row>
    <row r="504" spans="1:22" ht="18.75" x14ac:dyDescent="0.3">
      <c r="A504">
        <v>503</v>
      </c>
      <c r="B504" s="50" t="s">
        <v>1185</v>
      </c>
      <c r="C504" s="51">
        <v>45399</v>
      </c>
      <c r="D504" s="50" t="s">
        <v>908</v>
      </c>
      <c r="E504" s="50">
        <v>620111</v>
      </c>
      <c r="F504" s="50" t="s">
        <v>267</v>
      </c>
      <c r="G504" s="50" t="s">
        <v>30</v>
      </c>
      <c r="H504" s="50" t="s">
        <v>72</v>
      </c>
      <c r="I504" s="50">
        <v>5</v>
      </c>
      <c r="J504" s="50" t="s">
        <v>89</v>
      </c>
      <c r="K504" s="50" t="s">
        <v>73</v>
      </c>
      <c r="L504" s="50" t="s">
        <v>22</v>
      </c>
      <c r="M504" s="50" t="s">
        <v>74</v>
      </c>
      <c r="N504" s="52">
        <v>573473.82299999997</v>
      </c>
      <c r="O504" s="52">
        <v>1808354.91</v>
      </c>
      <c r="P504" s="50" t="s">
        <v>1186</v>
      </c>
      <c r="Q504" s="53">
        <v>3.3580000000000001</v>
      </c>
      <c r="R504" s="52">
        <v>215.69999694824219</v>
      </c>
      <c r="S504" s="50" t="s">
        <v>97</v>
      </c>
      <c r="T504" s="50" t="s">
        <v>267</v>
      </c>
      <c r="U504" s="50" t="s">
        <v>30</v>
      </c>
      <c r="V504" s="50" t="s">
        <v>72</v>
      </c>
    </row>
    <row r="505" spans="1:22" ht="18.75" x14ac:dyDescent="0.3">
      <c r="A505">
        <v>504</v>
      </c>
      <c r="B505" s="50" t="s">
        <v>1187</v>
      </c>
      <c r="C505" s="51">
        <v>45399</v>
      </c>
      <c r="D505" s="50" t="s">
        <v>908</v>
      </c>
      <c r="E505" s="50">
        <v>620119</v>
      </c>
      <c r="F505" s="50" t="s">
        <v>79</v>
      </c>
      <c r="G505" s="50" t="s">
        <v>30</v>
      </c>
      <c r="H505" s="50" t="s">
        <v>72</v>
      </c>
      <c r="I505" s="50">
        <v>2</v>
      </c>
      <c r="J505" s="50" t="s">
        <v>2</v>
      </c>
      <c r="K505" s="50" t="s">
        <v>73</v>
      </c>
      <c r="L505" s="50" t="s">
        <v>22</v>
      </c>
      <c r="M505" s="50" t="s">
        <v>74</v>
      </c>
      <c r="N505" s="52">
        <v>564187.58200000005</v>
      </c>
      <c r="O505" s="52">
        <v>1830400.7720000001</v>
      </c>
      <c r="P505" s="50" t="s">
        <v>438</v>
      </c>
      <c r="Q505" s="53">
        <v>0.25600000000000001</v>
      </c>
      <c r="R505" s="52">
        <v>282.79998779296881</v>
      </c>
      <c r="S505" s="50" t="s">
        <v>152</v>
      </c>
      <c r="T505" s="50" t="s">
        <v>79</v>
      </c>
      <c r="U505" s="50" t="s">
        <v>30</v>
      </c>
      <c r="V505" s="50" t="s">
        <v>72</v>
      </c>
    </row>
    <row r="506" spans="1:22" ht="18.75" x14ac:dyDescent="0.3">
      <c r="A506">
        <v>505</v>
      </c>
      <c r="B506" s="50" t="s">
        <v>1188</v>
      </c>
      <c r="C506" s="51">
        <v>45399</v>
      </c>
      <c r="D506" s="50" t="s">
        <v>908</v>
      </c>
      <c r="E506" s="50">
        <v>620205</v>
      </c>
      <c r="F506" s="50" t="s">
        <v>179</v>
      </c>
      <c r="G506" s="50" t="s">
        <v>40</v>
      </c>
      <c r="H506" s="50" t="s">
        <v>72</v>
      </c>
      <c r="I506" s="50">
        <v>2</v>
      </c>
      <c r="J506" s="50" t="s">
        <v>2</v>
      </c>
      <c r="K506" s="50" t="s">
        <v>73</v>
      </c>
      <c r="L506" s="50" t="s">
        <v>22</v>
      </c>
      <c r="M506" s="50" t="s">
        <v>74</v>
      </c>
      <c r="N506" s="52">
        <v>584868.36600000004</v>
      </c>
      <c r="O506" s="52">
        <v>1824926.7</v>
      </c>
      <c r="P506" s="50" t="s">
        <v>1189</v>
      </c>
      <c r="Q506" s="53">
        <v>0.78300000000000003</v>
      </c>
      <c r="R506" s="52">
        <v>147.1000061035156</v>
      </c>
      <c r="S506" s="50" t="s">
        <v>76</v>
      </c>
      <c r="T506" s="50" t="s">
        <v>179</v>
      </c>
      <c r="U506" s="50" t="s">
        <v>40</v>
      </c>
      <c r="V506" s="50" t="s">
        <v>72</v>
      </c>
    </row>
    <row r="507" spans="1:22" ht="18.75" x14ac:dyDescent="0.3">
      <c r="A507">
        <v>506</v>
      </c>
      <c r="B507" s="50" t="s">
        <v>1190</v>
      </c>
      <c r="C507" s="51">
        <v>45399</v>
      </c>
      <c r="D507" s="50" t="s">
        <v>908</v>
      </c>
      <c r="E507" s="50">
        <v>620207</v>
      </c>
      <c r="F507" s="50" t="s">
        <v>104</v>
      </c>
      <c r="G507" s="50" t="s">
        <v>40</v>
      </c>
      <c r="H507" s="50" t="s">
        <v>72</v>
      </c>
      <c r="I507" s="50">
        <v>2</v>
      </c>
      <c r="J507" s="50" t="s">
        <v>2</v>
      </c>
      <c r="K507" s="50" t="s">
        <v>73</v>
      </c>
      <c r="L507" s="50" t="s">
        <v>22</v>
      </c>
      <c r="M507" s="50" t="s">
        <v>74</v>
      </c>
      <c r="N507" s="52">
        <v>602926.37600000005</v>
      </c>
      <c r="O507" s="52">
        <v>1811015.7180000001</v>
      </c>
      <c r="P507" s="50" t="s">
        <v>726</v>
      </c>
      <c r="Q507" s="53">
        <v>1.5529999999999999</v>
      </c>
      <c r="R507" s="52">
        <v>16.70000076293945</v>
      </c>
      <c r="S507" s="50" t="s">
        <v>86</v>
      </c>
      <c r="T507" s="50" t="s">
        <v>157</v>
      </c>
      <c r="U507" s="50" t="s">
        <v>37</v>
      </c>
      <c r="V507" s="50" t="s">
        <v>72</v>
      </c>
    </row>
    <row r="508" spans="1:22" ht="18.75" x14ac:dyDescent="0.3">
      <c r="A508">
        <v>507</v>
      </c>
      <c r="B508" s="50" t="s">
        <v>1191</v>
      </c>
      <c r="C508" s="51">
        <v>45399</v>
      </c>
      <c r="D508" s="50" t="s">
        <v>908</v>
      </c>
      <c r="E508" s="50">
        <v>620407</v>
      </c>
      <c r="F508" s="50" t="s">
        <v>111</v>
      </c>
      <c r="G508" s="50" t="s">
        <v>36</v>
      </c>
      <c r="H508" s="50" t="s">
        <v>72</v>
      </c>
      <c r="I508" s="50">
        <v>2</v>
      </c>
      <c r="J508" s="50" t="s">
        <v>2</v>
      </c>
      <c r="K508" s="50" t="s">
        <v>95</v>
      </c>
      <c r="L508" s="50" t="s">
        <v>25</v>
      </c>
      <c r="M508" s="50" t="s">
        <v>74</v>
      </c>
      <c r="N508" s="52">
        <v>560761.43799999997</v>
      </c>
      <c r="O508" s="52">
        <v>1763498.46</v>
      </c>
      <c r="P508" s="50" t="s">
        <v>1192</v>
      </c>
      <c r="Q508" s="53">
        <v>1.647</v>
      </c>
      <c r="R508" s="52">
        <v>11.60000038146973</v>
      </c>
      <c r="S508" s="50" t="s">
        <v>86</v>
      </c>
      <c r="T508" s="50" t="s">
        <v>111</v>
      </c>
      <c r="U508" s="50" t="s">
        <v>36</v>
      </c>
      <c r="V508" s="50" t="s">
        <v>72</v>
      </c>
    </row>
    <row r="509" spans="1:22" ht="18.75" x14ac:dyDescent="0.3">
      <c r="A509">
        <v>508</v>
      </c>
      <c r="B509" s="50" t="s">
        <v>1193</v>
      </c>
      <c r="C509" s="51">
        <v>45399</v>
      </c>
      <c r="D509" s="50" t="s">
        <v>908</v>
      </c>
      <c r="E509" s="50">
        <v>620502</v>
      </c>
      <c r="F509" s="50" t="s">
        <v>129</v>
      </c>
      <c r="G509" s="50" t="s">
        <v>32</v>
      </c>
      <c r="H509" s="50" t="s">
        <v>72</v>
      </c>
      <c r="I509" s="50">
        <v>5</v>
      </c>
      <c r="J509" s="50" t="s">
        <v>89</v>
      </c>
      <c r="K509" s="50" t="s">
        <v>95</v>
      </c>
      <c r="L509" s="50" t="s">
        <v>25</v>
      </c>
      <c r="M509" s="50" t="s">
        <v>74</v>
      </c>
      <c r="N509" s="52">
        <v>577251.478</v>
      </c>
      <c r="O509" s="52">
        <v>1798758.9920000001</v>
      </c>
      <c r="P509" s="50" t="s">
        <v>1194</v>
      </c>
      <c r="Q509" s="53">
        <v>1.69</v>
      </c>
      <c r="R509" s="52">
        <v>171.3999938964844</v>
      </c>
      <c r="S509" s="50" t="s">
        <v>139</v>
      </c>
      <c r="T509" s="50" t="s">
        <v>360</v>
      </c>
      <c r="U509" s="50" t="s">
        <v>32</v>
      </c>
      <c r="V509" s="50" t="s">
        <v>72</v>
      </c>
    </row>
    <row r="510" spans="1:22" ht="18.75" x14ac:dyDescent="0.3">
      <c r="A510">
        <v>509</v>
      </c>
      <c r="B510" s="50" t="s">
        <v>1195</v>
      </c>
      <c r="C510" s="51">
        <v>45399</v>
      </c>
      <c r="D510" s="50" t="s">
        <v>908</v>
      </c>
      <c r="E510" s="50">
        <v>620506</v>
      </c>
      <c r="F510" s="50" t="s">
        <v>131</v>
      </c>
      <c r="G510" s="50" t="s">
        <v>32</v>
      </c>
      <c r="H510" s="50" t="s">
        <v>72</v>
      </c>
      <c r="I510" s="50">
        <v>5</v>
      </c>
      <c r="J510" s="50" t="s">
        <v>89</v>
      </c>
      <c r="K510" s="50" t="s">
        <v>73</v>
      </c>
      <c r="L510" s="50" t="s">
        <v>22</v>
      </c>
      <c r="M510" s="50" t="s">
        <v>74</v>
      </c>
      <c r="N510" s="52">
        <v>587687.89500000002</v>
      </c>
      <c r="O510" s="52">
        <v>1798845.9480000001</v>
      </c>
      <c r="P510" s="50" t="s">
        <v>1179</v>
      </c>
      <c r="Q510" s="53">
        <v>1.6359999999999999</v>
      </c>
      <c r="R510" s="52">
        <v>210</v>
      </c>
      <c r="S510" s="50" t="s">
        <v>97</v>
      </c>
      <c r="T510" s="50" t="s">
        <v>155</v>
      </c>
      <c r="U510" s="50" t="s">
        <v>37</v>
      </c>
      <c r="V510" s="50" t="s">
        <v>72</v>
      </c>
    </row>
    <row r="511" spans="1:22" ht="18.75" x14ac:dyDescent="0.3">
      <c r="A511">
        <v>510</v>
      </c>
      <c r="B511" s="50" t="s">
        <v>1196</v>
      </c>
      <c r="C511" s="51">
        <v>45399</v>
      </c>
      <c r="D511" s="50" t="s">
        <v>908</v>
      </c>
      <c r="E511" s="50">
        <v>620513</v>
      </c>
      <c r="F511" s="50" t="s">
        <v>360</v>
      </c>
      <c r="G511" s="50" t="s">
        <v>32</v>
      </c>
      <c r="H511" s="50" t="s">
        <v>72</v>
      </c>
      <c r="I511" s="50">
        <v>5</v>
      </c>
      <c r="J511" s="50" t="s">
        <v>89</v>
      </c>
      <c r="K511" s="50" t="s">
        <v>84</v>
      </c>
      <c r="L511" s="50" t="s">
        <v>24</v>
      </c>
      <c r="M511" s="50" t="s">
        <v>74</v>
      </c>
      <c r="N511" s="52">
        <v>575969.27399999998</v>
      </c>
      <c r="O511" s="52">
        <v>1803956.132</v>
      </c>
      <c r="P511" s="50" t="s">
        <v>1052</v>
      </c>
      <c r="Q511" s="53">
        <v>0.34499999999999997</v>
      </c>
      <c r="R511" s="52">
        <v>69.599998474121094</v>
      </c>
      <c r="S511" s="50" t="s">
        <v>81</v>
      </c>
      <c r="T511" s="50" t="s">
        <v>360</v>
      </c>
      <c r="U511" s="50" t="s">
        <v>32</v>
      </c>
      <c r="V511" s="50" t="s">
        <v>72</v>
      </c>
    </row>
    <row r="512" spans="1:22" ht="18.75" x14ac:dyDescent="0.3">
      <c r="A512">
        <v>511</v>
      </c>
      <c r="B512" s="50" t="s">
        <v>1197</v>
      </c>
      <c r="C512" s="51">
        <v>45399</v>
      </c>
      <c r="D512" s="50" t="s">
        <v>908</v>
      </c>
      <c r="E512" s="50">
        <v>620513</v>
      </c>
      <c r="F512" s="50" t="s">
        <v>360</v>
      </c>
      <c r="G512" s="50" t="s">
        <v>32</v>
      </c>
      <c r="H512" s="50" t="s">
        <v>72</v>
      </c>
      <c r="I512" s="50">
        <v>2</v>
      </c>
      <c r="J512" s="50" t="s">
        <v>2</v>
      </c>
      <c r="K512" s="50" t="s">
        <v>73</v>
      </c>
      <c r="L512" s="50" t="s">
        <v>22</v>
      </c>
      <c r="M512" s="50" t="s">
        <v>74</v>
      </c>
      <c r="N512" s="52">
        <v>582093.66</v>
      </c>
      <c r="O512" s="52">
        <v>1805720.736</v>
      </c>
      <c r="P512" s="50" t="s">
        <v>1198</v>
      </c>
      <c r="Q512" s="53">
        <v>0.84099999999999997</v>
      </c>
      <c r="R512" s="52">
        <v>117.1999969482422</v>
      </c>
      <c r="S512" s="50" t="s">
        <v>76</v>
      </c>
      <c r="T512" s="50" t="s">
        <v>360</v>
      </c>
      <c r="U512" s="50" t="s">
        <v>32</v>
      </c>
      <c r="V512" s="50" t="s">
        <v>72</v>
      </c>
    </row>
    <row r="513" spans="1:22" ht="18.75" x14ac:dyDescent="0.3">
      <c r="A513">
        <v>512</v>
      </c>
      <c r="B513" s="50" t="s">
        <v>1199</v>
      </c>
      <c r="C513" s="51">
        <v>45399</v>
      </c>
      <c r="D513" s="50" t="s">
        <v>908</v>
      </c>
      <c r="E513" s="50">
        <v>620513</v>
      </c>
      <c r="F513" s="50" t="s">
        <v>360</v>
      </c>
      <c r="G513" s="50" t="s">
        <v>32</v>
      </c>
      <c r="H513" s="50" t="s">
        <v>72</v>
      </c>
      <c r="I513" s="50">
        <v>2</v>
      </c>
      <c r="J513" s="50" t="s">
        <v>2</v>
      </c>
      <c r="K513" s="50" t="s">
        <v>73</v>
      </c>
      <c r="L513" s="50" t="s">
        <v>22</v>
      </c>
      <c r="M513" s="50" t="s">
        <v>74</v>
      </c>
      <c r="N513" s="52">
        <v>581902.80099999998</v>
      </c>
      <c r="O513" s="52">
        <v>1805910.297</v>
      </c>
      <c r="P513" s="50" t="s">
        <v>1198</v>
      </c>
      <c r="Q513" s="53">
        <v>0.58499999999999996</v>
      </c>
      <c r="R513" s="52">
        <v>109.40000152587891</v>
      </c>
      <c r="S513" s="50" t="s">
        <v>81</v>
      </c>
      <c r="T513" s="50" t="s">
        <v>360</v>
      </c>
      <c r="U513" s="50" t="s">
        <v>32</v>
      </c>
      <c r="V513" s="50" t="s">
        <v>72</v>
      </c>
    </row>
    <row r="514" spans="1:22" ht="18.75" x14ac:dyDescent="0.3">
      <c r="A514">
        <v>513</v>
      </c>
      <c r="B514" s="50" t="s">
        <v>1200</v>
      </c>
      <c r="C514" s="51">
        <v>45399</v>
      </c>
      <c r="D514" s="50" t="s">
        <v>908</v>
      </c>
      <c r="E514" s="50">
        <v>620703</v>
      </c>
      <c r="F514" s="50" t="s">
        <v>172</v>
      </c>
      <c r="G514" s="50" t="s">
        <v>38</v>
      </c>
      <c r="H514" s="50" t="s">
        <v>72</v>
      </c>
      <c r="I514" s="50">
        <v>2</v>
      </c>
      <c r="J514" s="50" t="s">
        <v>2</v>
      </c>
      <c r="K514" s="50" t="s">
        <v>73</v>
      </c>
      <c r="L514" s="50" t="s">
        <v>22</v>
      </c>
      <c r="M514" s="50" t="s">
        <v>74</v>
      </c>
      <c r="N514" s="52">
        <v>584964.68900000001</v>
      </c>
      <c r="O514" s="52">
        <v>1840464.1229999999</v>
      </c>
      <c r="P514" s="50" t="s">
        <v>1201</v>
      </c>
      <c r="Q514" s="53">
        <v>1.4450000000000001</v>
      </c>
      <c r="R514" s="52">
        <v>320.10000610351563</v>
      </c>
      <c r="S514" s="50" t="s">
        <v>107</v>
      </c>
      <c r="T514" s="50" t="s">
        <v>172</v>
      </c>
      <c r="U514" s="50" t="s">
        <v>38</v>
      </c>
      <c r="V514" s="50" t="s">
        <v>72</v>
      </c>
    </row>
    <row r="515" spans="1:22" ht="18.75" x14ac:dyDescent="0.3">
      <c r="A515">
        <v>514</v>
      </c>
      <c r="B515" s="50" t="s">
        <v>1202</v>
      </c>
      <c r="C515" s="51">
        <v>45399</v>
      </c>
      <c r="D515" s="50" t="s">
        <v>908</v>
      </c>
      <c r="E515" s="50">
        <v>620703</v>
      </c>
      <c r="F515" s="50" t="s">
        <v>172</v>
      </c>
      <c r="G515" s="50" t="s">
        <v>38</v>
      </c>
      <c r="H515" s="50" t="s">
        <v>72</v>
      </c>
      <c r="I515" s="50">
        <v>2</v>
      </c>
      <c r="J515" s="50" t="s">
        <v>2</v>
      </c>
      <c r="K515" s="50" t="s">
        <v>73</v>
      </c>
      <c r="L515" s="50" t="s">
        <v>22</v>
      </c>
      <c r="M515" s="50" t="s">
        <v>74</v>
      </c>
      <c r="N515" s="52">
        <v>584854.505</v>
      </c>
      <c r="O515" s="52">
        <v>1840547.7649999999</v>
      </c>
      <c r="P515" s="50" t="s">
        <v>1201</v>
      </c>
      <c r="Q515" s="53">
        <v>1.583</v>
      </c>
      <c r="R515" s="52">
        <v>318.89999389648438</v>
      </c>
      <c r="S515" s="50" t="s">
        <v>107</v>
      </c>
      <c r="T515" s="50" t="s">
        <v>172</v>
      </c>
      <c r="U515" s="50" t="s">
        <v>38</v>
      </c>
      <c r="V515" s="50" t="s">
        <v>72</v>
      </c>
    </row>
    <row r="516" spans="1:22" ht="18.75" x14ac:dyDescent="0.3">
      <c r="A516">
        <v>515</v>
      </c>
      <c r="B516" s="50" t="s">
        <v>1203</v>
      </c>
      <c r="C516" s="51">
        <v>45399</v>
      </c>
      <c r="D516" s="50" t="s">
        <v>908</v>
      </c>
      <c r="E516" s="50">
        <v>620706</v>
      </c>
      <c r="F516" s="50" t="s">
        <v>463</v>
      </c>
      <c r="G516" s="50" t="s">
        <v>38</v>
      </c>
      <c r="H516" s="50" t="s">
        <v>72</v>
      </c>
      <c r="I516" s="50">
        <v>2</v>
      </c>
      <c r="J516" s="50" t="s">
        <v>2</v>
      </c>
      <c r="K516" s="50" t="s">
        <v>73</v>
      </c>
      <c r="L516" s="50" t="s">
        <v>22</v>
      </c>
      <c r="M516" s="50" t="s">
        <v>74</v>
      </c>
      <c r="N516" s="52">
        <v>589197.19799999997</v>
      </c>
      <c r="O516" s="52">
        <v>1843393.267</v>
      </c>
      <c r="P516" s="50" t="s">
        <v>1204</v>
      </c>
      <c r="Q516" s="53">
        <v>1.635</v>
      </c>
      <c r="R516" s="52">
        <v>321.39999389648438</v>
      </c>
      <c r="S516" s="50" t="s">
        <v>107</v>
      </c>
      <c r="T516" s="50" t="s">
        <v>463</v>
      </c>
      <c r="U516" s="50" t="s">
        <v>38</v>
      </c>
      <c r="V516" s="50" t="s">
        <v>72</v>
      </c>
    </row>
    <row r="517" spans="1:22" ht="18.75" x14ac:dyDescent="0.3">
      <c r="A517">
        <v>516</v>
      </c>
      <c r="B517" s="50" t="s">
        <v>1205</v>
      </c>
      <c r="C517" s="51">
        <v>45399</v>
      </c>
      <c r="D517" s="50" t="s">
        <v>908</v>
      </c>
      <c r="E517" s="50">
        <v>620801</v>
      </c>
      <c r="F517" s="50" t="s">
        <v>155</v>
      </c>
      <c r="G517" s="50" t="s">
        <v>37</v>
      </c>
      <c r="H517" s="50" t="s">
        <v>72</v>
      </c>
      <c r="I517" s="50">
        <v>2</v>
      </c>
      <c r="J517" s="50" t="s">
        <v>2</v>
      </c>
      <c r="K517" s="50" t="s">
        <v>84</v>
      </c>
      <c r="L517" s="50" t="s">
        <v>24</v>
      </c>
      <c r="M517" s="50" t="s">
        <v>74</v>
      </c>
      <c r="N517" s="52">
        <v>590882.37899999996</v>
      </c>
      <c r="O517" s="52">
        <v>1803350.5660000001</v>
      </c>
      <c r="P517" s="50" t="s">
        <v>156</v>
      </c>
      <c r="Q517" s="53">
        <v>1.0129999999999999</v>
      </c>
      <c r="R517" s="52">
        <v>257.89999389648438</v>
      </c>
      <c r="S517" s="50" t="s">
        <v>152</v>
      </c>
      <c r="T517" s="50" t="s">
        <v>157</v>
      </c>
      <c r="U517" s="50" t="s">
        <v>37</v>
      </c>
      <c r="V517" s="50" t="s">
        <v>72</v>
      </c>
    </row>
    <row r="518" spans="1:22" ht="18.75" x14ac:dyDescent="0.3">
      <c r="A518">
        <v>517</v>
      </c>
      <c r="B518" s="50" t="s">
        <v>1206</v>
      </c>
      <c r="C518" s="51">
        <v>45399</v>
      </c>
      <c r="D518" s="50" t="s">
        <v>908</v>
      </c>
      <c r="E518" s="50">
        <v>620801</v>
      </c>
      <c r="F518" s="50" t="s">
        <v>155</v>
      </c>
      <c r="G518" s="50" t="s">
        <v>37</v>
      </c>
      <c r="H518" s="50" t="s">
        <v>72</v>
      </c>
      <c r="I518" s="50">
        <v>2</v>
      </c>
      <c r="J518" s="50" t="s">
        <v>2</v>
      </c>
      <c r="K518" s="50" t="s">
        <v>95</v>
      </c>
      <c r="L518" s="50" t="s">
        <v>25</v>
      </c>
      <c r="M518" s="50" t="s">
        <v>74</v>
      </c>
      <c r="N518" s="52">
        <v>589899.52300000004</v>
      </c>
      <c r="O518" s="52">
        <v>1804116.4720000001</v>
      </c>
      <c r="P518" s="50" t="s">
        <v>487</v>
      </c>
      <c r="Q518" s="53">
        <v>1.6040000000000001</v>
      </c>
      <c r="R518" s="52">
        <v>100.40000152587891</v>
      </c>
      <c r="S518" s="50" t="s">
        <v>81</v>
      </c>
      <c r="T518" s="50" t="s">
        <v>155</v>
      </c>
      <c r="U518" s="50" t="s">
        <v>37</v>
      </c>
      <c r="V518" s="50" t="s">
        <v>72</v>
      </c>
    </row>
    <row r="519" spans="1:22" ht="18.75" x14ac:dyDescent="0.3">
      <c r="A519">
        <v>518</v>
      </c>
      <c r="B519" s="50" t="s">
        <v>1207</v>
      </c>
      <c r="C519" s="51">
        <v>45399</v>
      </c>
      <c r="D519" s="50" t="s">
        <v>908</v>
      </c>
      <c r="E519" s="50">
        <v>620801</v>
      </c>
      <c r="F519" s="50" t="s">
        <v>155</v>
      </c>
      <c r="G519" s="50" t="s">
        <v>37</v>
      </c>
      <c r="H519" s="50" t="s">
        <v>72</v>
      </c>
      <c r="I519" s="50">
        <v>2</v>
      </c>
      <c r="J519" s="50" t="s">
        <v>2</v>
      </c>
      <c r="K519" s="50" t="s">
        <v>95</v>
      </c>
      <c r="L519" s="50" t="s">
        <v>25</v>
      </c>
      <c r="M519" s="50" t="s">
        <v>74</v>
      </c>
      <c r="N519" s="52">
        <v>590378.92500000005</v>
      </c>
      <c r="O519" s="52">
        <v>1804183.727</v>
      </c>
      <c r="P519" s="50" t="s">
        <v>156</v>
      </c>
      <c r="Q519" s="53">
        <v>1.6279999999999999</v>
      </c>
      <c r="R519" s="52">
        <v>292.29998779296881</v>
      </c>
      <c r="S519" s="50" t="s">
        <v>152</v>
      </c>
      <c r="T519" s="50" t="s">
        <v>157</v>
      </c>
      <c r="U519" s="50" t="s">
        <v>37</v>
      </c>
      <c r="V519" s="50" t="s">
        <v>72</v>
      </c>
    </row>
    <row r="520" spans="1:22" ht="18.75" x14ac:dyDescent="0.3">
      <c r="A520">
        <v>519</v>
      </c>
      <c r="B520" s="50" t="s">
        <v>1208</v>
      </c>
      <c r="C520" s="51">
        <v>45399</v>
      </c>
      <c r="D520" s="50" t="s">
        <v>908</v>
      </c>
      <c r="E520" s="50">
        <v>620801</v>
      </c>
      <c r="F520" s="50" t="s">
        <v>155</v>
      </c>
      <c r="G520" s="50" t="s">
        <v>37</v>
      </c>
      <c r="H520" s="50" t="s">
        <v>72</v>
      </c>
      <c r="I520" s="50">
        <v>2</v>
      </c>
      <c r="J520" s="50" t="s">
        <v>2</v>
      </c>
      <c r="K520" s="50" t="s">
        <v>73</v>
      </c>
      <c r="L520" s="50" t="s">
        <v>22</v>
      </c>
      <c r="M520" s="50" t="s">
        <v>74</v>
      </c>
      <c r="N520" s="52">
        <v>588114.59600000002</v>
      </c>
      <c r="O520" s="52">
        <v>1804318.2679999999</v>
      </c>
      <c r="P520" s="50" t="s">
        <v>487</v>
      </c>
      <c r="Q520" s="53">
        <v>0.27200000000000002</v>
      </c>
      <c r="R520" s="52">
        <v>252.5</v>
      </c>
      <c r="S520" s="50" t="s">
        <v>152</v>
      </c>
      <c r="T520" s="50" t="s">
        <v>155</v>
      </c>
      <c r="U520" s="50" t="s">
        <v>37</v>
      </c>
      <c r="V520" s="50" t="s">
        <v>72</v>
      </c>
    </row>
    <row r="521" spans="1:22" ht="18.75" x14ac:dyDescent="0.3">
      <c r="A521">
        <v>520</v>
      </c>
      <c r="B521" s="50" t="s">
        <v>1209</v>
      </c>
      <c r="C521" s="51">
        <v>45399</v>
      </c>
      <c r="D521" s="50" t="s">
        <v>908</v>
      </c>
      <c r="E521" s="50">
        <v>620801</v>
      </c>
      <c r="F521" s="50" t="s">
        <v>155</v>
      </c>
      <c r="G521" s="50" t="s">
        <v>37</v>
      </c>
      <c r="H521" s="50" t="s">
        <v>72</v>
      </c>
      <c r="I521" s="50">
        <v>2</v>
      </c>
      <c r="J521" s="50" t="s">
        <v>2</v>
      </c>
      <c r="K521" s="50" t="s">
        <v>73</v>
      </c>
      <c r="L521" s="50" t="s">
        <v>22</v>
      </c>
      <c r="M521" s="50" t="s">
        <v>74</v>
      </c>
      <c r="N521" s="52">
        <v>588511.09600000002</v>
      </c>
      <c r="O521" s="52">
        <v>1804543.3470000001</v>
      </c>
      <c r="P521" s="50" t="s">
        <v>487</v>
      </c>
      <c r="Q521" s="53">
        <v>0.20499999999999999</v>
      </c>
      <c r="R521" s="52">
        <v>46.799999237060547</v>
      </c>
      <c r="S521" s="50" t="s">
        <v>91</v>
      </c>
      <c r="T521" s="50" t="s">
        <v>155</v>
      </c>
      <c r="U521" s="50" t="s">
        <v>37</v>
      </c>
      <c r="V521" s="50" t="s">
        <v>72</v>
      </c>
    </row>
    <row r="522" spans="1:22" ht="18.75" x14ac:dyDescent="0.3">
      <c r="A522">
        <v>521</v>
      </c>
      <c r="B522" s="50" t="s">
        <v>1210</v>
      </c>
      <c r="C522" s="51">
        <v>45400</v>
      </c>
      <c r="D522" s="50" t="s">
        <v>560</v>
      </c>
      <c r="E522" s="50">
        <v>620107</v>
      </c>
      <c r="F522" s="50" t="s">
        <v>191</v>
      </c>
      <c r="G522" s="50" t="s">
        <v>30</v>
      </c>
      <c r="H522" s="50" t="s">
        <v>72</v>
      </c>
      <c r="I522" s="50">
        <v>2</v>
      </c>
      <c r="J522" s="50" t="s">
        <v>2</v>
      </c>
      <c r="K522" s="50" t="s">
        <v>73</v>
      </c>
      <c r="L522" s="50" t="s">
        <v>22</v>
      </c>
      <c r="M522" s="50" t="s">
        <v>74</v>
      </c>
      <c r="N522" s="52">
        <v>550165.81799999997</v>
      </c>
      <c r="O522" s="52">
        <v>1834862.4879999999</v>
      </c>
      <c r="P522" s="50" t="s">
        <v>367</v>
      </c>
      <c r="Q522" s="53">
        <v>1.4630000000000001</v>
      </c>
      <c r="R522" s="52">
        <v>87.800003051757813</v>
      </c>
      <c r="S522" s="50" t="s">
        <v>81</v>
      </c>
      <c r="T522" s="50" t="s">
        <v>191</v>
      </c>
      <c r="U522" s="50" t="s">
        <v>30</v>
      </c>
      <c r="V522" s="50" t="s">
        <v>72</v>
      </c>
    </row>
    <row r="523" spans="1:22" ht="18.75" x14ac:dyDescent="0.3">
      <c r="A523">
        <v>522</v>
      </c>
      <c r="B523" s="50" t="s">
        <v>1211</v>
      </c>
      <c r="C523" s="51">
        <v>45400</v>
      </c>
      <c r="D523" s="50" t="s">
        <v>560</v>
      </c>
      <c r="E523" s="50">
        <v>620107</v>
      </c>
      <c r="F523" s="50" t="s">
        <v>191</v>
      </c>
      <c r="G523" s="50" t="s">
        <v>30</v>
      </c>
      <c r="H523" s="50" t="s">
        <v>72</v>
      </c>
      <c r="I523" s="50">
        <v>5</v>
      </c>
      <c r="J523" s="50" t="s">
        <v>89</v>
      </c>
      <c r="K523" s="50" t="s">
        <v>73</v>
      </c>
      <c r="L523" s="50" t="s">
        <v>22</v>
      </c>
      <c r="M523" s="50" t="s">
        <v>74</v>
      </c>
      <c r="N523" s="52">
        <v>542826.99300000002</v>
      </c>
      <c r="O523" s="52">
        <v>1841141.0290000001</v>
      </c>
      <c r="P523" s="50" t="s">
        <v>1212</v>
      </c>
      <c r="Q523" s="53">
        <v>0.56299999999999994</v>
      </c>
      <c r="R523" s="52">
        <v>332.60000610351563</v>
      </c>
      <c r="S523" s="50" t="s">
        <v>107</v>
      </c>
      <c r="T523" s="50" t="s">
        <v>191</v>
      </c>
      <c r="U523" s="50" t="s">
        <v>30</v>
      </c>
      <c r="V523" s="50" t="s">
        <v>72</v>
      </c>
    </row>
    <row r="524" spans="1:22" ht="18.75" x14ac:dyDescent="0.3">
      <c r="A524">
        <v>523</v>
      </c>
      <c r="B524" s="50" t="s">
        <v>1213</v>
      </c>
      <c r="C524" s="51">
        <v>45400</v>
      </c>
      <c r="D524" s="50" t="s">
        <v>560</v>
      </c>
      <c r="E524" s="50">
        <v>620111</v>
      </c>
      <c r="F524" s="50" t="s">
        <v>267</v>
      </c>
      <c r="G524" s="50" t="s">
        <v>30</v>
      </c>
      <c r="H524" s="50" t="s">
        <v>72</v>
      </c>
      <c r="I524" s="50">
        <v>5</v>
      </c>
      <c r="J524" s="50" t="s">
        <v>89</v>
      </c>
      <c r="K524" s="50" t="s">
        <v>73</v>
      </c>
      <c r="L524" s="50" t="s">
        <v>22</v>
      </c>
      <c r="M524" s="50" t="s">
        <v>74</v>
      </c>
      <c r="N524" s="52">
        <v>574245.34699999995</v>
      </c>
      <c r="O524" s="52">
        <v>1807621.868</v>
      </c>
      <c r="P524" s="50" t="s">
        <v>561</v>
      </c>
      <c r="Q524" s="53">
        <v>3.2349999999999999</v>
      </c>
      <c r="R524" s="52">
        <v>228.3999938964844</v>
      </c>
      <c r="S524" s="50" t="s">
        <v>97</v>
      </c>
      <c r="T524" s="50" t="s">
        <v>267</v>
      </c>
      <c r="U524" s="50" t="s">
        <v>30</v>
      </c>
      <c r="V524" s="50" t="s">
        <v>72</v>
      </c>
    </row>
    <row r="525" spans="1:22" ht="18.75" x14ac:dyDescent="0.3">
      <c r="A525">
        <v>524</v>
      </c>
      <c r="B525" s="50" t="s">
        <v>1214</v>
      </c>
      <c r="C525" s="51">
        <v>45400</v>
      </c>
      <c r="D525" s="50" t="s">
        <v>560</v>
      </c>
      <c r="E525" s="50">
        <v>620111</v>
      </c>
      <c r="F525" s="50" t="s">
        <v>267</v>
      </c>
      <c r="G525" s="50" t="s">
        <v>30</v>
      </c>
      <c r="H525" s="50" t="s">
        <v>72</v>
      </c>
      <c r="I525" s="50">
        <v>2</v>
      </c>
      <c r="J525" s="50" t="s">
        <v>2</v>
      </c>
      <c r="K525" s="50" t="s">
        <v>73</v>
      </c>
      <c r="L525" s="50" t="s">
        <v>22</v>
      </c>
      <c r="M525" s="50" t="s">
        <v>74</v>
      </c>
      <c r="N525" s="52">
        <v>581677.076</v>
      </c>
      <c r="O525" s="52">
        <v>1807704.939</v>
      </c>
      <c r="P525" s="50" t="s">
        <v>1198</v>
      </c>
      <c r="Q525" s="53">
        <v>1.6240000000000001</v>
      </c>
      <c r="R525" s="52">
        <v>11.60000038146973</v>
      </c>
      <c r="S525" s="50" t="s">
        <v>86</v>
      </c>
      <c r="T525" s="50" t="s">
        <v>360</v>
      </c>
      <c r="U525" s="50" t="s">
        <v>32</v>
      </c>
      <c r="V525" s="50" t="s">
        <v>72</v>
      </c>
    </row>
    <row r="526" spans="1:22" ht="18.75" x14ac:dyDescent="0.3">
      <c r="A526">
        <v>525</v>
      </c>
      <c r="B526" s="50" t="s">
        <v>1215</v>
      </c>
      <c r="C526" s="51">
        <v>45400</v>
      </c>
      <c r="D526" s="50" t="s">
        <v>560</v>
      </c>
      <c r="E526" s="50">
        <v>620113</v>
      </c>
      <c r="F526" s="50" t="s">
        <v>137</v>
      </c>
      <c r="G526" s="50" t="s">
        <v>30</v>
      </c>
      <c r="H526" s="50" t="s">
        <v>72</v>
      </c>
      <c r="I526" s="50">
        <v>5</v>
      </c>
      <c r="J526" s="50" t="s">
        <v>89</v>
      </c>
      <c r="K526" s="50" t="s">
        <v>73</v>
      </c>
      <c r="L526" s="50" t="s">
        <v>22</v>
      </c>
      <c r="M526" s="50" t="s">
        <v>74</v>
      </c>
      <c r="N526" s="52">
        <v>568573.53599999996</v>
      </c>
      <c r="O526" s="52">
        <v>1816104.8019999999</v>
      </c>
      <c r="P526" s="50" t="s">
        <v>543</v>
      </c>
      <c r="Q526" s="53">
        <v>1.0880000000000001</v>
      </c>
      <c r="R526" s="52">
        <v>346.29998779296881</v>
      </c>
      <c r="S526" s="50" t="s">
        <v>86</v>
      </c>
      <c r="T526" s="50" t="s">
        <v>137</v>
      </c>
      <c r="U526" s="50" t="s">
        <v>30</v>
      </c>
      <c r="V526" s="50" t="s">
        <v>72</v>
      </c>
    </row>
    <row r="527" spans="1:22" ht="18.75" x14ac:dyDescent="0.3">
      <c r="A527">
        <v>526</v>
      </c>
      <c r="B527" s="50" t="s">
        <v>1216</v>
      </c>
      <c r="C527" s="51">
        <v>45400</v>
      </c>
      <c r="D527" s="50" t="s">
        <v>560</v>
      </c>
      <c r="E527" s="50">
        <v>620113</v>
      </c>
      <c r="F527" s="50" t="s">
        <v>137</v>
      </c>
      <c r="G527" s="50" t="s">
        <v>30</v>
      </c>
      <c r="H527" s="50" t="s">
        <v>72</v>
      </c>
      <c r="I527" s="50">
        <v>5</v>
      </c>
      <c r="J527" s="50" t="s">
        <v>89</v>
      </c>
      <c r="K527" s="50" t="s">
        <v>73</v>
      </c>
      <c r="L527" s="50" t="s">
        <v>22</v>
      </c>
      <c r="M527" s="50" t="s">
        <v>74</v>
      </c>
      <c r="N527" s="52">
        <v>560955.00699999998</v>
      </c>
      <c r="O527" s="52">
        <v>1816702.595</v>
      </c>
      <c r="P527" s="50" t="s">
        <v>333</v>
      </c>
      <c r="Q527" s="53">
        <v>0.23</v>
      </c>
      <c r="R527" s="52">
        <v>71.5</v>
      </c>
      <c r="S527" s="50" t="s">
        <v>81</v>
      </c>
      <c r="T527" s="50" t="s">
        <v>137</v>
      </c>
      <c r="U527" s="50" t="s">
        <v>30</v>
      </c>
      <c r="V527" s="50" t="s">
        <v>72</v>
      </c>
    </row>
    <row r="528" spans="1:22" ht="18.75" x14ac:dyDescent="0.3">
      <c r="A528">
        <v>527</v>
      </c>
      <c r="B528" s="50" t="s">
        <v>1217</v>
      </c>
      <c r="C528" s="51">
        <v>45400</v>
      </c>
      <c r="D528" s="50" t="s">
        <v>560</v>
      </c>
      <c r="E528" s="50">
        <v>620113</v>
      </c>
      <c r="F528" s="50" t="s">
        <v>137</v>
      </c>
      <c r="G528" s="50" t="s">
        <v>30</v>
      </c>
      <c r="H528" s="50" t="s">
        <v>72</v>
      </c>
      <c r="I528" s="50">
        <v>5</v>
      </c>
      <c r="J528" s="50" t="s">
        <v>89</v>
      </c>
      <c r="K528" s="50" t="s">
        <v>73</v>
      </c>
      <c r="L528" s="50" t="s">
        <v>22</v>
      </c>
      <c r="M528" s="50" t="s">
        <v>74</v>
      </c>
      <c r="N528" s="52">
        <v>561337.05200000003</v>
      </c>
      <c r="O528" s="52">
        <v>1816763.4129999999</v>
      </c>
      <c r="P528" s="50" t="s">
        <v>333</v>
      </c>
      <c r="Q528" s="53">
        <v>0.626</v>
      </c>
      <c r="R528" s="52">
        <v>77.800003051757813</v>
      </c>
      <c r="S528" s="50" t="s">
        <v>81</v>
      </c>
      <c r="T528" s="50" t="s">
        <v>137</v>
      </c>
      <c r="U528" s="50" t="s">
        <v>30</v>
      </c>
      <c r="V528" s="50" t="s">
        <v>72</v>
      </c>
    </row>
    <row r="529" spans="1:22" ht="18.75" x14ac:dyDescent="0.3">
      <c r="A529">
        <v>528</v>
      </c>
      <c r="B529" s="50" t="s">
        <v>1218</v>
      </c>
      <c r="C529" s="51">
        <v>45400</v>
      </c>
      <c r="D529" s="50" t="s">
        <v>560</v>
      </c>
      <c r="E529" s="50">
        <v>620119</v>
      </c>
      <c r="F529" s="50" t="s">
        <v>79</v>
      </c>
      <c r="G529" s="50" t="s">
        <v>30</v>
      </c>
      <c r="H529" s="50" t="s">
        <v>72</v>
      </c>
      <c r="I529" s="50">
        <v>2</v>
      </c>
      <c r="J529" s="50" t="s">
        <v>2</v>
      </c>
      <c r="K529" s="50" t="s">
        <v>73</v>
      </c>
      <c r="L529" s="50" t="s">
        <v>22</v>
      </c>
      <c r="M529" s="50" t="s">
        <v>74</v>
      </c>
      <c r="N529" s="52">
        <v>562045.23199999996</v>
      </c>
      <c r="O529" s="52">
        <v>1829249.4909999999</v>
      </c>
      <c r="P529" s="50" t="s">
        <v>438</v>
      </c>
      <c r="Q529" s="53">
        <v>1.6060000000000001</v>
      </c>
      <c r="R529" s="52">
        <v>279.70001220703119</v>
      </c>
      <c r="S529" s="50" t="s">
        <v>152</v>
      </c>
      <c r="T529" s="50" t="s">
        <v>79</v>
      </c>
      <c r="U529" s="50" t="s">
        <v>30</v>
      </c>
      <c r="V529" s="50" t="s">
        <v>72</v>
      </c>
    </row>
    <row r="530" spans="1:22" ht="18.75" x14ac:dyDescent="0.3">
      <c r="A530">
        <v>529</v>
      </c>
      <c r="B530" s="50" t="s">
        <v>1219</v>
      </c>
      <c r="C530" s="51">
        <v>45400</v>
      </c>
      <c r="D530" s="50" t="s">
        <v>560</v>
      </c>
      <c r="E530" s="50">
        <v>620202</v>
      </c>
      <c r="F530" s="50" t="s">
        <v>126</v>
      </c>
      <c r="G530" s="50" t="s">
        <v>40</v>
      </c>
      <c r="H530" s="50" t="s">
        <v>72</v>
      </c>
      <c r="I530" s="50">
        <v>5</v>
      </c>
      <c r="J530" s="50" t="s">
        <v>89</v>
      </c>
      <c r="K530" s="50" t="s">
        <v>73</v>
      </c>
      <c r="L530" s="50" t="s">
        <v>22</v>
      </c>
      <c r="M530" s="50" t="s">
        <v>74</v>
      </c>
      <c r="N530" s="52">
        <v>591660.05799999996</v>
      </c>
      <c r="O530" s="52">
        <v>1819045.7039999999</v>
      </c>
      <c r="P530" s="50" t="s">
        <v>457</v>
      </c>
      <c r="Q530" s="53">
        <v>3.1019999999999999</v>
      </c>
      <c r="R530" s="52">
        <v>44.299999237060547</v>
      </c>
      <c r="S530" s="50" t="s">
        <v>91</v>
      </c>
      <c r="T530" s="50" t="s">
        <v>126</v>
      </c>
      <c r="U530" s="50" t="s">
        <v>40</v>
      </c>
      <c r="V530" s="50" t="s">
        <v>72</v>
      </c>
    </row>
    <row r="531" spans="1:22" ht="18.75" x14ac:dyDescent="0.3">
      <c r="A531">
        <v>530</v>
      </c>
      <c r="B531" s="50" t="s">
        <v>1220</v>
      </c>
      <c r="C531" s="51">
        <v>45400</v>
      </c>
      <c r="D531" s="50" t="s">
        <v>560</v>
      </c>
      <c r="E531" s="50">
        <v>620203</v>
      </c>
      <c r="F531" s="50" t="s">
        <v>265</v>
      </c>
      <c r="G531" s="50" t="s">
        <v>40</v>
      </c>
      <c r="H531" s="50" t="s">
        <v>72</v>
      </c>
      <c r="I531" s="50">
        <v>2</v>
      </c>
      <c r="J531" s="50" t="s">
        <v>2</v>
      </c>
      <c r="K531" s="50" t="s">
        <v>73</v>
      </c>
      <c r="L531" s="50" t="s">
        <v>22</v>
      </c>
      <c r="M531" s="50" t="s">
        <v>74</v>
      </c>
      <c r="N531" s="52">
        <v>580346.01599999995</v>
      </c>
      <c r="O531" s="52">
        <v>1816108.8160000001</v>
      </c>
      <c r="P531" s="50" t="s">
        <v>1221</v>
      </c>
      <c r="Q531" s="53">
        <v>1.26</v>
      </c>
      <c r="R531" s="52">
        <v>78</v>
      </c>
      <c r="S531" s="50" t="s">
        <v>81</v>
      </c>
      <c r="T531" s="50" t="s">
        <v>265</v>
      </c>
      <c r="U531" s="50" t="s">
        <v>40</v>
      </c>
      <c r="V531" s="50" t="s">
        <v>72</v>
      </c>
    </row>
    <row r="532" spans="1:22" ht="18.75" x14ac:dyDescent="0.3">
      <c r="A532">
        <v>531</v>
      </c>
      <c r="B532" s="50" t="s">
        <v>1222</v>
      </c>
      <c r="C532" s="51">
        <v>45400</v>
      </c>
      <c r="D532" s="50" t="s">
        <v>560</v>
      </c>
      <c r="E532" s="50">
        <v>620205</v>
      </c>
      <c r="F532" s="50" t="s">
        <v>179</v>
      </c>
      <c r="G532" s="50" t="s">
        <v>40</v>
      </c>
      <c r="H532" s="50" t="s">
        <v>72</v>
      </c>
      <c r="I532" s="50">
        <v>2</v>
      </c>
      <c r="J532" s="50" t="s">
        <v>2</v>
      </c>
      <c r="K532" s="50" t="s">
        <v>73</v>
      </c>
      <c r="L532" s="50" t="s">
        <v>22</v>
      </c>
      <c r="M532" s="50" t="s">
        <v>74</v>
      </c>
      <c r="N532" s="52">
        <v>589401.45299999998</v>
      </c>
      <c r="O532" s="52">
        <v>1825375.41</v>
      </c>
      <c r="P532" s="50" t="s">
        <v>1223</v>
      </c>
      <c r="Q532" s="53">
        <v>0.54700000000000004</v>
      </c>
      <c r="R532" s="52">
        <v>303</v>
      </c>
      <c r="S532" s="50" t="s">
        <v>107</v>
      </c>
      <c r="T532" s="50" t="s">
        <v>179</v>
      </c>
      <c r="U532" s="50" t="s">
        <v>40</v>
      </c>
      <c r="V532" s="50" t="s">
        <v>72</v>
      </c>
    </row>
    <row r="533" spans="1:22" ht="18.75" x14ac:dyDescent="0.3">
      <c r="A533">
        <v>532</v>
      </c>
      <c r="B533" s="50" t="s">
        <v>1224</v>
      </c>
      <c r="C533" s="51">
        <v>45400</v>
      </c>
      <c r="D533" s="50" t="s">
        <v>560</v>
      </c>
      <c r="E533" s="50">
        <v>620205</v>
      </c>
      <c r="F533" s="50" t="s">
        <v>179</v>
      </c>
      <c r="G533" s="50" t="s">
        <v>40</v>
      </c>
      <c r="H533" s="50" t="s">
        <v>72</v>
      </c>
      <c r="I533" s="50">
        <v>2</v>
      </c>
      <c r="J533" s="50" t="s">
        <v>2</v>
      </c>
      <c r="K533" s="50" t="s">
        <v>84</v>
      </c>
      <c r="L533" s="50" t="s">
        <v>24</v>
      </c>
      <c r="M533" s="50" t="s">
        <v>74</v>
      </c>
      <c r="N533" s="52">
        <v>587401.12100000004</v>
      </c>
      <c r="O533" s="52">
        <v>1828062.1680000001</v>
      </c>
      <c r="P533" s="50" t="s">
        <v>398</v>
      </c>
      <c r="Q533" s="53">
        <v>0.59199999999999997</v>
      </c>
      <c r="R533" s="52">
        <v>311.20001220703119</v>
      </c>
      <c r="S533" s="50" t="s">
        <v>107</v>
      </c>
      <c r="T533" s="50" t="s">
        <v>179</v>
      </c>
      <c r="U533" s="50" t="s">
        <v>40</v>
      </c>
      <c r="V533" s="50" t="s">
        <v>72</v>
      </c>
    </row>
    <row r="534" spans="1:22" ht="18.75" x14ac:dyDescent="0.3">
      <c r="A534">
        <v>533</v>
      </c>
      <c r="B534" s="50" t="s">
        <v>1225</v>
      </c>
      <c r="C534" s="51">
        <v>45400</v>
      </c>
      <c r="D534" s="50" t="s">
        <v>560</v>
      </c>
      <c r="E534" s="50">
        <v>620205</v>
      </c>
      <c r="F534" s="50" t="s">
        <v>179</v>
      </c>
      <c r="G534" s="50" t="s">
        <v>40</v>
      </c>
      <c r="H534" s="50" t="s">
        <v>72</v>
      </c>
      <c r="I534" s="50">
        <v>2</v>
      </c>
      <c r="J534" s="50" t="s">
        <v>2</v>
      </c>
      <c r="K534" s="50" t="s">
        <v>73</v>
      </c>
      <c r="L534" s="50" t="s">
        <v>22</v>
      </c>
      <c r="M534" s="50" t="s">
        <v>74</v>
      </c>
      <c r="N534" s="52">
        <v>582244.62100000004</v>
      </c>
      <c r="O534" s="52">
        <v>1828365.9550000001</v>
      </c>
      <c r="P534" s="50" t="s">
        <v>637</v>
      </c>
      <c r="Q534" s="53">
        <v>1.246</v>
      </c>
      <c r="R534" s="52">
        <v>23.60000038146973</v>
      </c>
      <c r="S534" s="50" t="s">
        <v>91</v>
      </c>
      <c r="T534" s="50" t="s">
        <v>179</v>
      </c>
      <c r="U534" s="50" t="s">
        <v>40</v>
      </c>
      <c r="V534" s="50" t="s">
        <v>72</v>
      </c>
    </row>
    <row r="535" spans="1:22" ht="18.75" x14ac:dyDescent="0.3">
      <c r="A535">
        <v>534</v>
      </c>
      <c r="B535" s="50" t="s">
        <v>1226</v>
      </c>
      <c r="C535" s="51">
        <v>45400</v>
      </c>
      <c r="D535" s="50" t="s">
        <v>560</v>
      </c>
      <c r="E535" s="50">
        <v>620206</v>
      </c>
      <c r="F535" s="50" t="s">
        <v>164</v>
      </c>
      <c r="G535" s="50" t="s">
        <v>40</v>
      </c>
      <c r="H535" s="50" t="s">
        <v>72</v>
      </c>
      <c r="I535" s="50">
        <v>2</v>
      </c>
      <c r="J535" s="50" t="s">
        <v>2</v>
      </c>
      <c r="K535" s="50" t="s">
        <v>73</v>
      </c>
      <c r="L535" s="50" t="s">
        <v>22</v>
      </c>
      <c r="M535" s="50" t="s">
        <v>74</v>
      </c>
      <c r="N535" s="52">
        <v>585505.00899999996</v>
      </c>
      <c r="O535" s="52">
        <v>1808318.1610000001</v>
      </c>
      <c r="P535" s="50" t="s">
        <v>165</v>
      </c>
      <c r="Q535" s="53">
        <v>0.78300000000000003</v>
      </c>
      <c r="R535" s="52">
        <v>219.3999938964844</v>
      </c>
      <c r="S535" s="50" t="s">
        <v>97</v>
      </c>
      <c r="T535" s="50" t="s">
        <v>164</v>
      </c>
      <c r="U535" s="50" t="s">
        <v>40</v>
      </c>
      <c r="V535" s="50" t="s">
        <v>72</v>
      </c>
    </row>
    <row r="536" spans="1:22" ht="18.75" x14ac:dyDescent="0.3">
      <c r="A536">
        <v>535</v>
      </c>
      <c r="B536" s="50" t="s">
        <v>1227</v>
      </c>
      <c r="C536" s="51">
        <v>45400</v>
      </c>
      <c r="D536" s="50" t="s">
        <v>560</v>
      </c>
      <c r="E536" s="50">
        <v>620408</v>
      </c>
      <c r="F536" s="50" t="s">
        <v>683</v>
      </c>
      <c r="G536" s="50" t="s">
        <v>36</v>
      </c>
      <c r="H536" s="50" t="s">
        <v>72</v>
      </c>
      <c r="I536" s="50">
        <v>2</v>
      </c>
      <c r="J536" s="50" t="s">
        <v>2</v>
      </c>
      <c r="K536" s="50" t="s">
        <v>73</v>
      </c>
      <c r="L536" s="50" t="s">
        <v>22</v>
      </c>
      <c r="M536" s="50" t="s">
        <v>74</v>
      </c>
      <c r="N536" s="52">
        <v>581489.38100000005</v>
      </c>
      <c r="O536" s="52">
        <v>1777708.97</v>
      </c>
      <c r="P536" s="50" t="s">
        <v>686</v>
      </c>
      <c r="Q536" s="53">
        <v>1.264</v>
      </c>
      <c r="R536" s="52">
        <v>313.39999389648438</v>
      </c>
      <c r="S536" s="50" t="s">
        <v>107</v>
      </c>
      <c r="T536" s="50" t="s">
        <v>641</v>
      </c>
      <c r="U536" s="50" t="s">
        <v>36</v>
      </c>
      <c r="V536" s="50" t="s">
        <v>72</v>
      </c>
    </row>
    <row r="537" spans="1:22" ht="18.75" x14ac:dyDescent="0.3">
      <c r="A537">
        <v>536</v>
      </c>
      <c r="B537" s="50" t="s">
        <v>1228</v>
      </c>
      <c r="C537" s="51">
        <v>45400</v>
      </c>
      <c r="D537" s="50" t="s">
        <v>560</v>
      </c>
      <c r="E537" s="50">
        <v>620513</v>
      </c>
      <c r="F537" s="50" t="s">
        <v>360</v>
      </c>
      <c r="G537" s="50" t="s">
        <v>32</v>
      </c>
      <c r="H537" s="50" t="s">
        <v>72</v>
      </c>
      <c r="I537" s="50">
        <v>5</v>
      </c>
      <c r="J537" s="50" t="s">
        <v>89</v>
      </c>
      <c r="K537" s="50" t="s">
        <v>73</v>
      </c>
      <c r="L537" s="50" t="s">
        <v>22</v>
      </c>
      <c r="M537" s="50" t="s">
        <v>74</v>
      </c>
      <c r="N537" s="52">
        <v>579232.61100000003</v>
      </c>
      <c r="O537" s="52">
        <v>1805811.91</v>
      </c>
      <c r="P537" s="50" t="s">
        <v>1036</v>
      </c>
      <c r="Q537" s="53">
        <v>1.607</v>
      </c>
      <c r="R537" s="52">
        <v>79.400001525878906</v>
      </c>
      <c r="S537" s="50" t="s">
        <v>81</v>
      </c>
      <c r="T537" s="50" t="s">
        <v>360</v>
      </c>
      <c r="U537" s="50" t="s">
        <v>32</v>
      </c>
      <c r="V537" s="50" t="s">
        <v>72</v>
      </c>
    </row>
    <row r="538" spans="1:22" ht="18.75" x14ac:dyDescent="0.3">
      <c r="A538">
        <v>537</v>
      </c>
      <c r="B538" s="50" t="s">
        <v>1229</v>
      </c>
      <c r="C538" s="51">
        <v>45400</v>
      </c>
      <c r="D538" s="50" t="s">
        <v>560</v>
      </c>
      <c r="E538" s="50">
        <v>620606</v>
      </c>
      <c r="F538" s="50" t="s">
        <v>133</v>
      </c>
      <c r="G538" s="50" t="s">
        <v>34</v>
      </c>
      <c r="H538" s="50" t="s">
        <v>72</v>
      </c>
      <c r="I538" s="50">
        <v>5</v>
      </c>
      <c r="J538" s="50" t="s">
        <v>89</v>
      </c>
      <c r="K538" s="50" t="s">
        <v>95</v>
      </c>
      <c r="L538" s="50" t="s">
        <v>25</v>
      </c>
      <c r="M538" s="50" t="s">
        <v>74</v>
      </c>
      <c r="N538" s="52">
        <v>569698.29700000002</v>
      </c>
      <c r="O538" s="52">
        <v>1830471.0689999999</v>
      </c>
      <c r="P538" s="50" t="s">
        <v>324</v>
      </c>
      <c r="Q538" s="53">
        <v>0.97</v>
      </c>
      <c r="R538" s="52">
        <v>21</v>
      </c>
      <c r="S538" s="50" t="s">
        <v>86</v>
      </c>
      <c r="T538" s="50" t="s">
        <v>133</v>
      </c>
      <c r="U538" s="50" t="s">
        <v>34</v>
      </c>
      <c r="V538" s="50" t="s">
        <v>72</v>
      </c>
    </row>
    <row r="539" spans="1:22" ht="18.75" x14ac:dyDescent="0.3">
      <c r="A539">
        <v>538</v>
      </c>
      <c r="B539" s="50" t="s">
        <v>1230</v>
      </c>
      <c r="C539" s="51">
        <v>45400</v>
      </c>
      <c r="D539" s="50" t="s">
        <v>560</v>
      </c>
      <c r="E539" s="50">
        <v>620706</v>
      </c>
      <c r="F539" s="50" t="s">
        <v>463</v>
      </c>
      <c r="G539" s="50" t="s">
        <v>38</v>
      </c>
      <c r="H539" s="50" t="s">
        <v>72</v>
      </c>
      <c r="I539" s="50">
        <v>2</v>
      </c>
      <c r="J539" s="50" t="s">
        <v>2</v>
      </c>
      <c r="K539" s="50" t="s">
        <v>73</v>
      </c>
      <c r="L539" s="50" t="s">
        <v>22</v>
      </c>
      <c r="M539" s="50" t="s">
        <v>74</v>
      </c>
      <c r="N539" s="52">
        <v>593014.99100000004</v>
      </c>
      <c r="O539" s="52">
        <v>1844342.2490000001</v>
      </c>
      <c r="P539" s="50" t="s">
        <v>1231</v>
      </c>
      <c r="Q539" s="53">
        <v>1.431</v>
      </c>
      <c r="R539" s="52">
        <v>210.5</v>
      </c>
      <c r="S539" s="50" t="s">
        <v>97</v>
      </c>
      <c r="T539" s="50" t="s">
        <v>463</v>
      </c>
      <c r="U539" s="50" t="s">
        <v>38</v>
      </c>
      <c r="V539" s="50" t="s">
        <v>72</v>
      </c>
    </row>
    <row r="540" spans="1:22" ht="18.75" x14ac:dyDescent="0.3">
      <c r="A540">
        <v>539</v>
      </c>
      <c r="B540" s="50" t="s">
        <v>1232</v>
      </c>
      <c r="C540" s="51">
        <v>45400</v>
      </c>
      <c r="D540" s="50" t="s">
        <v>560</v>
      </c>
      <c r="E540" s="50">
        <v>620802</v>
      </c>
      <c r="F540" s="50" t="s">
        <v>157</v>
      </c>
      <c r="G540" s="50" t="s">
        <v>37</v>
      </c>
      <c r="H540" s="50" t="s">
        <v>72</v>
      </c>
      <c r="I540" s="50">
        <v>2</v>
      </c>
      <c r="J540" s="50" t="s">
        <v>2</v>
      </c>
      <c r="K540" s="50" t="s">
        <v>73</v>
      </c>
      <c r="L540" s="50" t="s">
        <v>22</v>
      </c>
      <c r="M540" s="50" t="s">
        <v>74</v>
      </c>
      <c r="N540" s="52">
        <v>590775.17200000002</v>
      </c>
      <c r="O540" s="52">
        <v>1807281.9110000001</v>
      </c>
      <c r="P540" s="50" t="s">
        <v>1079</v>
      </c>
      <c r="Q540" s="53">
        <v>0.60599999999999998</v>
      </c>
      <c r="R540" s="52">
        <v>279.60000610351563</v>
      </c>
      <c r="S540" s="50" t="s">
        <v>152</v>
      </c>
      <c r="T540" s="50" t="s">
        <v>157</v>
      </c>
      <c r="U540" s="50" t="s">
        <v>37</v>
      </c>
      <c r="V540" s="50" t="s">
        <v>72</v>
      </c>
    </row>
    <row r="541" spans="1:22" ht="18.75" x14ac:dyDescent="0.3">
      <c r="A541">
        <v>540</v>
      </c>
      <c r="B541" s="50" t="s">
        <v>1233</v>
      </c>
      <c r="C541" s="51">
        <v>45402</v>
      </c>
      <c r="D541" s="50" t="s">
        <v>939</v>
      </c>
      <c r="E541" s="50">
        <v>620110</v>
      </c>
      <c r="F541" s="50" t="s">
        <v>82</v>
      </c>
      <c r="G541" s="50" t="s">
        <v>30</v>
      </c>
      <c r="H541" s="50" t="s">
        <v>72</v>
      </c>
      <c r="I541" s="50">
        <v>2</v>
      </c>
      <c r="J541" s="50" t="s">
        <v>2</v>
      </c>
      <c r="K541" s="50" t="s">
        <v>73</v>
      </c>
      <c r="L541" s="50" t="s">
        <v>22</v>
      </c>
      <c r="M541" s="50" t="s">
        <v>74</v>
      </c>
      <c r="N541" s="52">
        <v>557971.72199999995</v>
      </c>
      <c r="O541" s="52">
        <v>1828713.7420000001</v>
      </c>
      <c r="P541" s="50" t="s">
        <v>80</v>
      </c>
      <c r="Q541" s="53">
        <v>2.0699999999999998</v>
      </c>
      <c r="R541" s="52">
        <v>56.400001525878913</v>
      </c>
      <c r="S541" s="50" t="s">
        <v>91</v>
      </c>
      <c r="T541" s="50" t="s">
        <v>82</v>
      </c>
      <c r="U541" s="50" t="s">
        <v>30</v>
      </c>
      <c r="V541" s="50" t="s">
        <v>72</v>
      </c>
    </row>
    <row r="542" spans="1:22" ht="18.75" x14ac:dyDescent="0.3">
      <c r="A542">
        <v>541</v>
      </c>
      <c r="B542" s="50" t="s">
        <v>1234</v>
      </c>
      <c r="C542" s="51">
        <v>45402</v>
      </c>
      <c r="D542" s="50" t="s">
        <v>939</v>
      </c>
      <c r="E542" s="50">
        <v>620110</v>
      </c>
      <c r="F542" s="50" t="s">
        <v>82</v>
      </c>
      <c r="G542" s="50" t="s">
        <v>30</v>
      </c>
      <c r="H542" s="50" t="s">
        <v>72</v>
      </c>
      <c r="I542" s="50">
        <v>2</v>
      </c>
      <c r="J542" s="50" t="s">
        <v>2</v>
      </c>
      <c r="K542" s="50" t="s">
        <v>73</v>
      </c>
      <c r="L542" s="50" t="s">
        <v>22</v>
      </c>
      <c r="M542" s="50" t="s">
        <v>74</v>
      </c>
      <c r="N542" s="52">
        <v>560386.88699999999</v>
      </c>
      <c r="O542" s="52">
        <v>1833483.9410000001</v>
      </c>
      <c r="P542" s="50" t="s">
        <v>1235</v>
      </c>
      <c r="Q542" s="53">
        <v>1.53</v>
      </c>
      <c r="R542" s="52">
        <v>175</v>
      </c>
      <c r="S542" s="50" t="s">
        <v>139</v>
      </c>
      <c r="T542" s="50" t="s">
        <v>289</v>
      </c>
      <c r="U542" s="50" t="s">
        <v>34</v>
      </c>
      <c r="V542" s="50" t="s">
        <v>72</v>
      </c>
    </row>
    <row r="543" spans="1:22" ht="18.75" x14ac:dyDescent="0.3">
      <c r="A543">
        <v>542</v>
      </c>
      <c r="B543" s="50" t="s">
        <v>1236</v>
      </c>
      <c r="C543" s="51">
        <v>45402</v>
      </c>
      <c r="D543" s="50" t="s">
        <v>939</v>
      </c>
      <c r="E543" s="50">
        <v>620112</v>
      </c>
      <c r="F543" s="50" t="s">
        <v>195</v>
      </c>
      <c r="G543" s="50" t="s">
        <v>30</v>
      </c>
      <c r="H543" s="50" t="s">
        <v>72</v>
      </c>
      <c r="I543" s="50">
        <v>5</v>
      </c>
      <c r="J543" s="50" t="s">
        <v>89</v>
      </c>
      <c r="K543" s="50" t="s">
        <v>73</v>
      </c>
      <c r="L543" s="50" t="s">
        <v>22</v>
      </c>
      <c r="M543" s="50" t="s">
        <v>74</v>
      </c>
      <c r="N543" s="52">
        <v>571090.42099999997</v>
      </c>
      <c r="O543" s="52">
        <v>1822488.341</v>
      </c>
      <c r="P543" s="50" t="s">
        <v>138</v>
      </c>
      <c r="Q543" s="53">
        <v>1.4830000000000001</v>
      </c>
      <c r="R543" s="52">
        <v>43.799999237060547</v>
      </c>
      <c r="S543" s="50" t="s">
        <v>91</v>
      </c>
      <c r="T543" s="50" t="s">
        <v>137</v>
      </c>
      <c r="U543" s="50" t="s">
        <v>30</v>
      </c>
      <c r="V543" s="50" t="s">
        <v>72</v>
      </c>
    </row>
    <row r="544" spans="1:22" ht="18.75" x14ac:dyDescent="0.3">
      <c r="A544">
        <v>543</v>
      </c>
      <c r="B544" s="50" t="s">
        <v>1237</v>
      </c>
      <c r="C544" s="51">
        <v>45402</v>
      </c>
      <c r="D544" s="50" t="s">
        <v>939</v>
      </c>
      <c r="E544" s="50">
        <v>620112</v>
      </c>
      <c r="F544" s="50" t="s">
        <v>195</v>
      </c>
      <c r="G544" s="50" t="s">
        <v>30</v>
      </c>
      <c r="H544" s="50" t="s">
        <v>72</v>
      </c>
      <c r="I544" s="50">
        <v>5</v>
      </c>
      <c r="J544" s="50" t="s">
        <v>89</v>
      </c>
      <c r="K544" s="50" t="s">
        <v>73</v>
      </c>
      <c r="L544" s="50" t="s">
        <v>22</v>
      </c>
      <c r="M544" s="50" t="s">
        <v>74</v>
      </c>
      <c r="N544" s="52">
        <v>571446.68000000005</v>
      </c>
      <c r="O544" s="52">
        <v>1822562.5330000001</v>
      </c>
      <c r="P544" s="50" t="s">
        <v>1085</v>
      </c>
      <c r="Q544" s="53">
        <v>1.28</v>
      </c>
      <c r="R544" s="52">
        <v>226.69999694824219</v>
      </c>
      <c r="S544" s="50" t="s">
        <v>97</v>
      </c>
      <c r="T544" s="50" t="s">
        <v>195</v>
      </c>
      <c r="U544" s="50" t="s">
        <v>30</v>
      </c>
      <c r="V544" s="50" t="s">
        <v>72</v>
      </c>
    </row>
    <row r="545" spans="1:22" ht="18.75" x14ac:dyDescent="0.3">
      <c r="A545">
        <v>544</v>
      </c>
      <c r="B545" s="50" t="s">
        <v>1238</v>
      </c>
      <c r="C545" s="51">
        <v>45402</v>
      </c>
      <c r="D545" s="50" t="s">
        <v>939</v>
      </c>
      <c r="E545" s="50">
        <v>620119</v>
      </c>
      <c r="F545" s="50" t="s">
        <v>79</v>
      </c>
      <c r="G545" s="50" t="s">
        <v>30</v>
      </c>
      <c r="H545" s="50" t="s">
        <v>72</v>
      </c>
      <c r="I545" s="50">
        <v>2</v>
      </c>
      <c r="J545" s="50" t="s">
        <v>2</v>
      </c>
      <c r="K545" s="50" t="s">
        <v>105</v>
      </c>
      <c r="L545" s="50" t="s">
        <v>6</v>
      </c>
      <c r="M545" s="50" t="s">
        <v>74</v>
      </c>
      <c r="N545" s="52">
        <v>558092.81000000006</v>
      </c>
      <c r="O545" s="52">
        <v>1828129.969</v>
      </c>
      <c r="P545" s="50" t="s">
        <v>80</v>
      </c>
      <c r="Q545" s="53">
        <v>1.9319999999999999</v>
      </c>
      <c r="R545" s="52">
        <v>73</v>
      </c>
      <c r="S545" s="50" t="s">
        <v>81</v>
      </c>
      <c r="T545" s="50" t="s">
        <v>82</v>
      </c>
      <c r="U545" s="50" t="s">
        <v>30</v>
      </c>
      <c r="V545" s="50" t="s">
        <v>72</v>
      </c>
    </row>
    <row r="546" spans="1:22" ht="18.75" x14ac:dyDescent="0.3">
      <c r="A546">
        <v>545</v>
      </c>
      <c r="B546" s="50" t="s">
        <v>1239</v>
      </c>
      <c r="C546" s="51">
        <v>45402</v>
      </c>
      <c r="D546" s="50" t="s">
        <v>939</v>
      </c>
      <c r="E546" s="50">
        <v>620202</v>
      </c>
      <c r="F546" s="50" t="s">
        <v>126</v>
      </c>
      <c r="G546" s="50" t="s">
        <v>40</v>
      </c>
      <c r="H546" s="50" t="s">
        <v>72</v>
      </c>
      <c r="I546" s="50">
        <v>2</v>
      </c>
      <c r="J546" s="50" t="s">
        <v>2</v>
      </c>
      <c r="K546" s="50" t="s">
        <v>73</v>
      </c>
      <c r="L546" s="50" t="s">
        <v>22</v>
      </c>
      <c r="M546" s="50" t="s">
        <v>74</v>
      </c>
      <c r="N546" s="52">
        <v>584129.27</v>
      </c>
      <c r="O546" s="52">
        <v>1820414.52</v>
      </c>
      <c r="P546" s="50" t="s">
        <v>1240</v>
      </c>
      <c r="Q546" s="53">
        <v>1.4159999999999999</v>
      </c>
      <c r="R546" s="52">
        <v>14.60000038146973</v>
      </c>
      <c r="S546" s="50" t="s">
        <v>86</v>
      </c>
      <c r="T546" s="50" t="s">
        <v>126</v>
      </c>
      <c r="U546" s="50" t="s">
        <v>40</v>
      </c>
      <c r="V546" s="50" t="s">
        <v>72</v>
      </c>
    </row>
    <row r="547" spans="1:22" ht="18.75" x14ac:dyDescent="0.3">
      <c r="A547">
        <v>546</v>
      </c>
      <c r="B547" s="50" t="s">
        <v>1241</v>
      </c>
      <c r="C547" s="51">
        <v>45402</v>
      </c>
      <c r="D547" s="50" t="s">
        <v>939</v>
      </c>
      <c r="E547" s="50">
        <v>620205</v>
      </c>
      <c r="F547" s="50" t="s">
        <v>179</v>
      </c>
      <c r="G547" s="50" t="s">
        <v>40</v>
      </c>
      <c r="H547" s="50" t="s">
        <v>72</v>
      </c>
      <c r="I547" s="50">
        <v>2</v>
      </c>
      <c r="J547" s="50" t="s">
        <v>2</v>
      </c>
      <c r="K547" s="50" t="s">
        <v>84</v>
      </c>
      <c r="L547" s="50" t="s">
        <v>24</v>
      </c>
      <c r="M547" s="50" t="s">
        <v>74</v>
      </c>
      <c r="N547" s="52">
        <v>582354.46400000004</v>
      </c>
      <c r="O547" s="52">
        <v>1823645.7990000001</v>
      </c>
      <c r="P547" s="50" t="s">
        <v>343</v>
      </c>
      <c r="Q547" s="53">
        <v>0.71699999999999997</v>
      </c>
      <c r="R547" s="52">
        <v>352.39999389648438</v>
      </c>
      <c r="S547" s="50" t="s">
        <v>86</v>
      </c>
      <c r="T547" s="50" t="s">
        <v>179</v>
      </c>
      <c r="U547" s="50" t="s">
        <v>40</v>
      </c>
      <c r="V547" s="50" t="s">
        <v>72</v>
      </c>
    </row>
    <row r="548" spans="1:22" ht="18.75" x14ac:dyDescent="0.3">
      <c r="A548">
        <v>547</v>
      </c>
      <c r="B548" s="50" t="s">
        <v>1242</v>
      </c>
      <c r="C548" s="51">
        <v>45402</v>
      </c>
      <c r="D548" s="50" t="s">
        <v>939</v>
      </c>
      <c r="E548" s="50">
        <v>620505</v>
      </c>
      <c r="F548" s="50" t="s">
        <v>168</v>
      </c>
      <c r="G548" s="50" t="s">
        <v>32</v>
      </c>
      <c r="H548" s="50" t="s">
        <v>72</v>
      </c>
      <c r="I548" s="50">
        <v>5</v>
      </c>
      <c r="J548" s="50" t="s">
        <v>89</v>
      </c>
      <c r="K548" s="50" t="s">
        <v>73</v>
      </c>
      <c r="L548" s="50" t="s">
        <v>22</v>
      </c>
      <c r="M548" s="50" t="s">
        <v>74</v>
      </c>
      <c r="N548" s="52">
        <v>580975.17299999995</v>
      </c>
      <c r="O548" s="52">
        <v>1789863.72</v>
      </c>
      <c r="P548" s="50" t="s">
        <v>1243</v>
      </c>
      <c r="Q548" s="53">
        <v>1.089</v>
      </c>
      <c r="R548" s="52">
        <v>226.5</v>
      </c>
      <c r="S548" s="50" t="s">
        <v>97</v>
      </c>
      <c r="T548" s="50" t="s">
        <v>168</v>
      </c>
      <c r="U548" s="50" t="s">
        <v>32</v>
      </c>
      <c r="V548" s="50" t="s">
        <v>72</v>
      </c>
    </row>
    <row r="549" spans="1:22" ht="18.75" x14ac:dyDescent="0.3">
      <c r="A549">
        <v>548</v>
      </c>
      <c r="B549" s="50" t="s">
        <v>1244</v>
      </c>
      <c r="C549" s="51">
        <v>45402</v>
      </c>
      <c r="D549" s="50" t="s">
        <v>939</v>
      </c>
      <c r="E549" s="50">
        <v>620507</v>
      </c>
      <c r="F549" s="50" t="s">
        <v>88</v>
      </c>
      <c r="G549" s="50" t="s">
        <v>32</v>
      </c>
      <c r="H549" s="50" t="s">
        <v>72</v>
      </c>
      <c r="I549" s="50">
        <v>2</v>
      </c>
      <c r="J549" s="50" t="s">
        <v>2</v>
      </c>
      <c r="K549" s="50" t="s">
        <v>73</v>
      </c>
      <c r="L549" s="50" t="s">
        <v>22</v>
      </c>
      <c r="M549" s="50" t="s">
        <v>74</v>
      </c>
      <c r="N549" s="52">
        <v>588638.90599999996</v>
      </c>
      <c r="O549" s="52">
        <v>1798589.807</v>
      </c>
      <c r="P549" s="50" t="s">
        <v>1245</v>
      </c>
      <c r="Q549" s="53">
        <v>1.266</v>
      </c>
      <c r="R549" s="52">
        <v>249.69999694824219</v>
      </c>
      <c r="S549" s="50" t="s">
        <v>152</v>
      </c>
      <c r="T549" s="50" t="s">
        <v>155</v>
      </c>
      <c r="U549" s="50" t="s">
        <v>37</v>
      </c>
      <c r="V549" s="50" t="s">
        <v>72</v>
      </c>
    </row>
    <row r="550" spans="1:22" ht="18.75" x14ac:dyDescent="0.3">
      <c r="A550">
        <v>549</v>
      </c>
      <c r="B550" s="50" t="s">
        <v>1246</v>
      </c>
      <c r="C550" s="51">
        <v>45402</v>
      </c>
      <c r="D550" s="50" t="s">
        <v>939</v>
      </c>
      <c r="E550" s="50">
        <v>620507</v>
      </c>
      <c r="F550" s="50" t="s">
        <v>88</v>
      </c>
      <c r="G550" s="50" t="s">
        <v>32</v>
      </c>
      <c r="H550" s="50" t="s">
        <v>72</v>
      </c>
      <c r="I550" s="50">
        <v>2</v>
      </c>
      <c r="J550" s="50" t="s">
        <v>2</v>
      </c>
      <c r="K550" s="50" t="s">
        <v>105</v>
      </c>
      <c r="L550" s="50" t="s">
        <v>6</v>
      </c>
      <c r="M550" s="50" t="s">
        <v>74</v>
      </c>
      <c r="N550" s="52">
        <v>588519.02800000005</v>
      </c>
      <c r="O550" s="52">
        <v>1799165.6980000001</v>
      </c>
      <c r="P550" s="50" t="s">
        <v>1179</v>
      </c>
      <c r="Q550" s="53">
        <v>1.103</v>
      </c>
      <c r="R550" s="52">
        <v>178</v>
      </c>
      <c r="S550" s="50" t="s">
        <v>139</v>
      </c>
      <c r="T550" s="50" t="s">
        <v>155</v>
      </c>
      <c r="U550" s="50" t="s">
        <v>37</v>
      </c>
      <c r="V550" s="50" t="s">
        <v>72</v>
      </c>
    </row>
    <row r="551" spans="1:22" ht="18.75" x14ac:dyDescent="0.3">
      <c r="A551">
        <v>550</v>
      </c>
      <c r="B551" s="50" t="s">
        <v>1247</v>
      </c>
      <c r="C551" s="51">
        <v>45402</v>
      </c>
      <c r="D551" s="50" t="s">
        <v>939</v>
      </c>
      <c r="E551" s="50">
        <v>620601</v>
      </c>
      <c r="F551" s="50" t="s">
        <v>34</v>
      </c>
      <c r="G551" s="50" t="s">
        <v>34</v>
      </c>
      <c r="H551" s="50" t="s">
        <v>72</v>
      </c>
      <c r="I551" s="50">
        <v>2</v>
      </c>
      <c r="J551" s="50" t="s">
        <v>2</v>
      </c>
      <c r="K551" s="50" t="s">
        <v>207</v>
      </c>
      <c r="L551" s="50" t="s">
        <v>26</v>
      </c>
      <c r="M551" s="50" t="s">
        <v>74</v>
      </c>
      <c r="N551" s="52">
        <v>556269.74399999995</v>
      </c>
      <c r="O551" s="52">
        <v>1837259.4350000001</v>
      </c>
      <c r="P551" s="50" t="s">
        <v>748</v>
      </c>
      <c r="Q551" s="53">
        <v>1.9419999999999999</v>
      </c>
      <c r="R551" s="52">
        <v>278.10000610351563</v>
      </c>
      <c r="S551" s="50" t="s">
        <v>152</v>
      </c>
      <c r="T551" s="50" t="s">
        <v>34</v>
      </c>
      <c r="U551" s="50" t="s">
        <v>34</v>
      </c>
      <c r="V551" s="50" t="s">
        <v>72</v>
      </c>
    </row>
    <row r="552" spans="1:22" ht="18.75" x14ac:dyDescent="0.3">
      <c r="A552">
        <v>551</v>
      </c>
      <c r="B552" s="50" t="s">
        <v>1248</v>
      </c>
      <c r="C552" s="51">
        <v>45402</v>
      </c>
      <c r="D552" s="50" t="s">
        <v>939</v>
      </c>
      <c r="E552" s="50">
        <v>620606</v>
      </c>
      <c r="F552" s="50" t="s">
        <v>133</v>
      </c>
      <c r="G552" s="50" t="s">
        <v>34</v>
      </c>
      <c r="H552" s="50" t="s">
        <v>72</v>
      </c>
      <c r="I552" s="50">
        <v>5</v>
      </c>
      <c r="J552" s="50" t="s">
        <v>89</v>
      </c>
      <c r="K552" s="50" t="s">
        <v>73</v>
      </c>
      <c r="L552" s="50" t="s">
        <v>22</v>
      </c>
      <c r="M552" s="50" t="s">
        <v>74</v>
      </c>
      <c r="N552" s="52">
        <v>567844.33799999999</v>
      </c>
      <c r="O552" s="52">
        <v>1832015.0120000001</v>
      </c>
      <c r="P552" s="50" t="s">
        <v>1249</v>
      </c>
      <c r="Q552" s="53">
        <v>0.94799999999999995</v>
      </c>
      <c r="R552" s="52">
        <v>306.79998779296881</v>
      </c>
      <c r="S552" s="50" t="s">
        <v>107</v>
      </c>
      <c r="T552" s="50" t="s">
        <v>133</v>
      </c>
      <c r="U552" s="50" t="s">
        <v>34</v>
      </c>
      <c r="V552" s="50" t="s">
        <v>72</v>
      </c>
    </row>
    <row r="553" spans="1:22" ht="18.75" x14ac:dyDescent="0.3">
      <c r="A553">
        <v>552</v>
      </c>
      <c r="B553" s="50" t="s">
        <v>1250</v>
      </c>
      <c r="C553" s="51">
        <v>45402</v>
      </c>
      <c r="D553" s="50" t="s">
        <v>939</v>
      </c>
      <c r="E553" s="50">
        <v>620607</v>
      </c>
      <c r="F553" s="50" t="s">
        <v>460</v>
      </c>
      <c r="G553" s="50" t="s">
        <v>34</v>
      </c>
      <c r="H553" s="50" t="s">
        <v>72</v>
      </c>
      <c r="I553" s="50">
        <v>5</v>
      </c>
      <c r="J553" s="50" t="s">
        <v>89</v>
      </c>
      <c r="K553" s="50" t="s">
        <v>73</v>
      </c>
      <c r="L553" s="50" t="s">
        <v>22</v>
      </c>
      <c r="M553" s="50" t="s">
        <v>74</v>
      </c>
      <c r="N553" s="52">
        <v>572507.18099999998</v>
      </c>
      <c r="O553" s="52">
        <v>1841938.182</v>
      </c>
      <c r="P553" s="50" t="s">
        <v>1251</v>
      </c>
      <c r="Q553" s="53">
        <v>1.361</v>
      </c>
      <c r="R553" s="52">
        <v>222.6000061035156</v>
      </c>
      <c r="S553" s="50" t="s">
        <v>97</v>
      </c>
      <c r="T553" s="50" t="s">
        <v>460</v>
      </c>
      <c r="U553" s="50" t="s">
        <v>34</v>
      </c>
      <c r="V553" s="50" t="s">
        <v>72</v>
      </c>
    </row>
    <row r="554" spans="1:22" ht="18.75" x14ac:dyDescent="0.3">
      <c r="A554">
        <v>553</v>
      </c>
      <c r="B554" s="50" t="s">
        <v>1252</v>
      </c>
      <c r="C554" s="51">
        <v>45402</v>
      </c>
      <c r="D554" s="50" t="s">
        <v>939</v>
      </c>
      <c r="E554" s="50">
        <v>620901</v>
      </c>
      <c r="F554" s="50" t="s">
        <v>547</v>
      </c>
      <c r="G554" s="50" t="s">
        <v>33</v>
      </c>
      <c r="H554" s="50" t="s">
        <v>72</v>
      </c>
      <c r="I554" s="50">
        <v>2</v>
      </c>
      <c r="J554" s="50" t="s">
        <v>2</v>
      </c>
      <c r="K554" s="50" t="s">
        <v>84</v>
      </c>
      <c r="L554" s="50" t="s">
        <v>24</v>
      </c>
      <c r="M554" s="50" t="s">
        <v>74</v>
      </c>
      <c r="N554" s="52">
        <v>562334.799</v>
      </c>
      <c r="O554" s="52">
        <v>1784765.196</v>
      </c>
      <c r="P554" s="50" t="s">
        <v>1253</v>
      </c>
      <c r="Q554" s="53">
        <v>2.0550000000000002</v>
      </c>
      <c r="R554" s="52">
        <v>341.79998779296881</v>
      </c>
      <c r="S554" s="50" t="s">
        <v>86</v>
      </c>
      <c r="T554" s="50" t="s">
        <v>547</v>
      </c>
      <c r="U554" s="50" t="s">
        <v>33</v>
      </c>
      <c r="V554" s="50" t="s">
        <v>72</v>
      </c>
    </row>
    <row r="555" spans="1:22" ht="18.75" x14ac:dyDescent="0.3">
      <c r="A555">
        <v>554</v>
      </c>
      <c r="B555" s="50" t="s">
        <v>1254</v>
      </c>
      <c r="C555" s="51">
        <v>45403</v>
      </c>
      <c r="D555" s="50" t="s">
        <v>182</v>
      </c>
      <c r="E555" s="50">
        <v>620409</v>
      </c>
      <c r="F555" s="50" t="s">
        <v>109</v>
      </c>
      <c r="G555" s="50" t="s">
        <v>36</v>
      </c>
      <c r="H555" s="50" t="s">
        <v>72</v>
      </c>
      <c r="I555" s="50">
        <v>2</v>
      </c>
      <c r="J555" s="50" t="s">
        <v>2</v>
      </c>
      <c r="K555" s="50" t="s">
        <v>73</v>
      </c>
      <c r="L555" s="50" t="s">
        <v>22</v>
      </c>
      <c r="M555" s="50" t="s">
        <v>74</v>
      </c>
      <c r="N555" s="52">
        <v>578822.42000000004</v>
      </c>
      <c r="O555" s="52">
        <v>1768808.456</v>
      </c>
      <c r="P555" s="50" t="s">
        <v>859</v>
      </c>
      <c r="Q555" s="53">
        <v>0.95399999999999996</v>
      </c>
      <c r="R555" s="52">
        <v>313.89999389648438</v>
      </c>
      <c r="S555" s="50" t="s">
        <v>107</v>
      </c>
      <c r="T555" s="50" t="s">
        <v>109</v>
      </c>
      <c r="U555" s="50" t="s">
        <v>36</v>
      </c>
      <c r="V555" s="50" t="s">
        <v>72</v>
      </c>
    </row>
    <row r="556" spans="1:22" ht="18.75" x14ac:dyDescent="0.3">
      <c r="A556">
        <v>555</v>
      </c>
      <c r="B556" s="50" t="s">
        <v>1255</v>
      </c>
      <c r="C556" s="51">
        <v>45403</v>
      </c>
      <c r="D556" s="50" t="s">
        <v>182</v>
      </c>
      <c r="E556" s="50">
        <v>620502</v>
      </c>
      <c r="F556" s="50" t="s">
        <v>129</v>
      </c>
      <c r="G556" s="50" t="s">
        <v>32</v>
      </c>
      <c r="H556" s="50" t="s">
        <v>72</v>
      </c>
      <c r="I556" s="50">
        <v>5</v>
      </c>
      <c r="J556" s="50" t="s">
        <v>89</v>
      </c>
      <c r="K556" s="50" t="s">
        <v>73</v>
      </c>
      <c r="L556" s="50" t="s">
        <v>22</v>
      </c>
      <c r="M556" s="50" t="s">
        <v>74</v>
      </c>
      <c r="N556" s="52">
        <v>580991.36699999997</v>
      </c>
      <c r="O556" s="52">
        <v>1795031.1359999999</v>
      </c>
      <c r="P556" s="50" t="s">
        <v>358</v>
      </c>
      <c r="Q556" s="53">
        <v>0.80400000000000005</v>
      </c>
      <c r="R556" s="52">
        <v>344.29998779296881</v>
      </c>
      <c r="S556" s="50" t="s">
        <v>86</v>
      </c>
      <c r="T556" s="50" t="s">
        <v>131</v>
      </c>
      <c r="U556" s="50" t="s">
        <v>32</v>
      </c>
      <c r="V556" s="50" t="s">
        <v>72</v>
      </c>
    </row>
    <row r="557" spans="1:22" ht="18.75" x14ac:dyDescent="0.3">
      <c r="A557">
        <v>556</v>
      </c>
      <c r="B557" s="50" t="s">
        <v>1256</v>
      </c>
      <c r="C557" s="51">
        <v>45403</v>
      </c>
      <c r="D557" s="50" t="s">
        <v>182</v>
      </c>
      <c r="E557" s="50">
        <v>620502</v>
      </c>
      <c r="F557" s="50" t="s">
        <v>129</v>
      </c>
      <c r="G557" s="50" t="s">
        <v>32</v>
      </c>
      <c r="H557" s="50" t="s">
        <v>72</v>
      </c>
      <c r="I557" s="50">
        <v>5</v>
      </c>
      <c r="J557" s="50" t="s">
        <v>89</v>
      </c>
      <c r="K557" s="50" t="s">
        <v>73</v>
      </c>
      <c r="L557" s="50" t="s">
        <v>22</v>
      </c>
      <c r="M557" s="50" t="s">
        <v>74</v>
      </c>
      <c r="N557" s="52">
        <v>581165.50300000003</v>
      </c>
      <c r="O557" s="52">
        <v>1795626.952</v>
      </c>
      <c r="P557" s="50" t="s">
        <v>358</v>
      </c>
      <c r="Q557" s="53">
        <v>1.3660000000000001</v>
      </c>
      <c r="R557" s="52">
        <v>358.5</v>
      </c>
      <c r="S557" s="50" t="s">
        <v>86</v>
      </c>
      <c r="T557" s="50" t="s">
        <v>131</v>
      </c>
      <c r="U557" s="50" t="s">
        <v>32</v>
      </c>
      <c r="V557" s="50" t="s">
        <v>72</v>
      </c>
    </row>
    <row r="558" spans="1:22" ht="18.75" x14ac:dyDescent="0.3">
      <c r="A558">
        <v>557</v>
      </c>
      <c r="B558" s="50" t="s">
        <v>1257</v>
      </c>
      <c r="C558" s="51">
        <v>45403</v>
      </c>
      <c r="D558" s="50" t="s">
        <v>182</v>
      </c>
      <c r="E558" s="50">
        <v>620513</v>
      </c>
      <c r="F558" s="50" t="s">
        <v>360</v>
      </c>
      <c r="G558" s="50" t="s">
        <v>32</v>
      </c>
      <c r="H558" s="50" t="s">
        <v>72</v>
      </c>
      <c r="I558" s="50">
        <v>5</v>
      </c>
      <c r="J558" s="50" t="s">
        <v>89</v>
      </c>
      <c r="K558" s="50" t="s">
        <v>73</v>
      </c>
      <c r="L558" s="50" t="s">
        <v>22</v>
      </c>
      <c r="M558" s="50" t="s">
        <v>74</v>
      </c>
      <c r="N558" s="52">
        <v>575754.17700000003</v>
      </c>
      <c r="O558" s="52">
        <v>1801909.906</v>
      </c>
      <c r="P558" s="50" t="s">
        <v>1258</v>
      </c>
      <c r="Q558" s="53">
        <v>1.0169999999999999</v>
      </c>
      <c r="R558" s="52">
        <v>247.5</v>
      </c>
      <c r="S558" s="50" t="s">
        <v>97</v>
      </c>
      <c r="T558" s="50" t="s">
        <v>360</v>
      </c>
      <c r="U558" s="50" t="s">
        <v>32</v>
      </c>
      <c r="V558" s="50" t="s">
        <v>72</v>
      </c>
    </row>
    <row r="559" spans="1:22" ht="18.75" x14ac:dyDescent="0.3">
      <c r="A559">
        <v>558</v>
      </c>
      <c r="B559" s="50" t="s">
        <v>1259</v>
      </c>
      <c r="C559" s="51">
        <v>45403</v>
      </c>
      <c r="D559" s="50" t="s">
        <v>182</v>
      </c>
      <c r="E559" s="50">
        <v>620707</v>
      </c>
      <c r="F559" s="50" t="s">
        <v>242</v>
      </c>
      <c r="G559" s="50" t="s">
        <v>38</v>
      </c>
      <c r="H559" s="50" t="s">
        <v>72</v>
      </c>
      <c r="I559" s="50">
        <v>2</v>
      </c>
      <c r="J559" s="50" t="s">
        <v>2</v>
      </c>
      <c r="K559" s="50" t="s">
        <v>73</v>
      </c>
      <c r="L559" s="50" t="s">
        <v>22</v>
      </c>
      <c r="M559" s="50" t="s">
        <v>74</v>
      </c>
      <c r="N559" s="52">
        <v>585421.75600000005</v>
      </c>
      <c r="O559" s="52">
        <v>1829089.7120000001</v>
      </c>
      <c r="P559" s="50" t="s">
        <v>398</v>
      </c>
      <c r="Q559" s="53">
        <v>2.859</v>
      </c>
      <c r="R559" s="52">
        <v>299.79998779296881</v>
      </c>
      <c r="S559" s="50" t="s">
        <v>107</v>
      </c>
      <c r="T559" s="50" t="s">
        <v>179</v>
      </c>
      <c r="U559" s="50" t="s">
        <v>40</v>
      </c>
      <c r="V559" s="50" t="s">
        <v>72</v>
      </c>
    </row>
    <row r="560" spans="1:22" ht="18.75" x14ac:dyDescent="0.3">
      <c r="A560">
        <v>559</v>
      </c>
      <c r="B560" s="50" t="s">
        <v>1260</v>
      </c>
      <c r="C560" s="51">
        <v>45404</v>
      </c>
      <c r="D560" s="50" t="s">
        <v>190</v>
      </c>
      <c r="E560" s="50">
        <v>620106</v>
      </c>
      <c r="F560" s="50" t="s">
        <v>161</v>
      </c>
      <c r="G560" s="50" t="s">
        <v>30</v>
      </c>
      <c r="H560" s="50" t="s">
        <v>72</v>
      </c>
      <c r="I560" s="50">
        <v>5</v>
      </c>
      <c r="J560" s="50" t="s">
        <v>89</v>
      </c>
      <c r="K560" s="50" t="s">
        <v>417</v>
      </c>
      <c r="L560" s="50" t="s">
        <v>23</v>
      </c>
      <c r="M560" s="50" t="s">
        <v>74</v>
      </c>
      <c r="N560" s="52">
        <v>551738.11600000004</v>
      </c>
      <c r="O560" s="52">
        <v>1826038.42</v>
      </c>
      <c r="P560" s="50" t="s">
        <v>785</v>
      </c>
      <c r="Q560" s="53">
        <v>0.91200000000000003</v>
      </c>
      <c r="R560" s="52">
        <v>141.5</v>
      </c>
      <c r="S560" s="50" t="s">
        <v>76</v>
      </c>
      <c r="T560" s="50" t="s">
        <v>161</v>
      </c>
      <c r="U560" s="50" t="s">
        <v>30</v>
      </c>
      <c r="V560" s="50" t="s">
        <v>72</v>
      </c>
    </row>
    <row r="561" spans="1:22" ht="18.75" x14ac:dyDescent="0.3">
      <c r="A561">
        <v>560</v>
      </c>
      <c r="B561" s="50" t="s">
        <v>1261</v>
      </c>
      <c r="C561" s="51">
        <v>45404</v>
      </c>
      <c r="D561" s="50" t="s">
        <v>190</v>
      </c>
      <c r="E561" s="50">
        <v>620111</v>
      </c>
      <c r="F561" s="50" t="s">
        <v>267</v>
      </c>
      <c r="G561" s="50" t="s">
        <v>30</v>
      </c>
      <c r="H561" s="50" t="s">
        <v>72</v>
      </c>
      <c r="I561" s="50">
        <v>2</v>
      </c>
      <c r="J561" s="50" t="s">
        <v>2</v>
      </c>
      <c r="K561" s="50" t="s">
        <v>73</v>
      </c>
      <c r="L561" s="50" t="s">
        <v>22</v>
      </c>
      <c r="M561" s="50" t="s">
        <v>74</v>
      </c>
      <c r="N561" s="52">
        <v>579096.53399999999</v>
      </c>
      <c r="O561" s="52">
        <v>1807394.49</v>
      </c>
      <c r="P561" s="50" t="s">
        <v>1121</v>
      </c>
      <c r="Q561" s="53">
        <v>1.224</v>
      </c>
      <c r="R561" s="52">
        <v>226</v>
      </c>
      <c r="S561" s="50" t="s">
        <v>97</v>
      </c>
      <c r="T561" s="50" t="s">
        <v>267</v>
      </c>
      <c r="U561" s="50" t="s">
        <v>30</v>
      </c>
      <c r="V561" s="50" t="s">
        <v>72</v>
      </c>
    </row>
    <row r="562" spans="1:22" ht="18.75" x14ac:dyDescent="0.3">
      <c r="A562">
        <v>561</v>
      </c>
      <c r="B562" s="50" t="s">
        <v>1262</v>
      </c>
      <c r="C562" s="51">
        <v>45404</v>
      </c>
      <c r="D562" s="50" t="s">
        <v>190</v>
      </c>
      <c r="E562" s="50">
        <v>620113</v>
      </c>
      <c r="F562" s="50" t="s">
        <v>137</v>
      </c>
      <c r="G562" s="50" t="s">
        <v>30</v>
      </c>
      <c r="H562" s="50" t="s">
        <v>72</v>
      </c>
      <c r="I562" s="50">
        <v>2</v>
      </c>
      <c r="J562" s="50" t="s">
        <v>2</v>
      </c>
      <c r="K562" s="50" t="s">
        <v>73</v>
      </c>
      <c r="L562" s="50" t="s">
        <v>22</v>
      </c>
      <c r="M562" s="50" t="s">
        <v>74</v>
      </c>
      <c r="N562" s="52">
        <v>570877.973</v>
      </c>
      <c r="O562" s="52">
        <v>1816647.6610000001</v>
      </c>
      <c r="P562" s="50" t="s">
        <v>710</v>
      </c>
      <c r="Q562" s="53">
        <v>1.548</v>
      </c>
      <c r="R562" s="52">
        <v>179.69999694824219</v>
      </c>
      <c r="S562" s="50" t="s">
        <v>139</v>
      </c>
      <c r="T562" s="50" t="s">
        <v>137</v>
      </c>
      <c r="U562" s="50" t="s">
        <v>30</v>
      </c>
      <c r="V562" s="50" t="s">
        <v>72</v>
      </c>
    </row>
    <row r="563" spans="1:22" ht="18.75" x14ac:dyDescent="0.3">
      <c r="A563">
        <v>562</v>
      </c>
      <c r="B563" s="50" t="s">
        <v>1263</v>
      </c>
      <c r="C563" s="51">
        <v>45404</v>
      </c>
      <c r="D563" s="50" t="s">
        <v>190</v>
      </c>
      <c r="E563" s="50">
        <v>620113</v>
      </c>
      <c r="F563" s="50" t="s">
        <v>137</v>
      </c>
      <c r="G563" s="50" t="s">
        <v>30</v>
      </c>
      <c r="H563" s="50" t="s">
        <v>72</v>
      </c>
      <c r="I563" s="50">
        <v>5</v>
      </c>
      <c r="J563" s="50" t="s">
        <v>89</v>
      </c>
      <c r="K563" s="50" t="s">
        <v>84</v>
      </c>
      <c r="L563" s="50" t="s">
        <v>24</v>
      </c>
      <c r="M563" s="50" t="s">
        <v>74</v>
      </c>
      <c r="N563" s="52">
        <v>560771.80799999996</v>
      </c>
      <c r="O563" s="52">
        <v>1817307.1950000001</v>
      </c>
      <c r="P563" s="50" t="s">
        <v>333</v>
      </c>
      <c r="Q563" s="53">
        <v>0.67500000000000004</v>
      </c>
      <c r="R563" s="52">
        <v>2.7000000476837158</v>
      </c>
      <c r="S563" s="50" t="s">
        <v>86</v>
      </c>
      <c r="T563" s="50" t="s">
        <v>137</v>
      </c>
      <c r="U563" s="50" t="s">
        <v>30</v>
      </c>
      <c r="V563" s="50" t="s">
        <v>72</v>
      </c>
    </row>
    <row r="564" spans="1:22" ht="18.75" x14ac:dyDescent="0.3">
      <c r="A564">
        <v>563</v>
      </c>
      <c r="B564" s="50" t="s">
        <v>1264</v>
      </c>
      <c r="C564" s="51">
        <v>45404</v>
      </c>
      <c r="D564" s="50" t="s">
        <v>190</v>
      </c>
      <c r="E564" s="50">
        <v>620203</v>
      </c>
      <c r="F564" s="50" t="s">
        <v>265</v>
      </c>
      <c r="G564" s="50" t="s">
        <v>40</v>
      </c>
      <c r="H564" s="50" t="s">
        <v>72</v>
      </c>
      <c r="I564" s="50">
        <v>2</v>
      </c>
      <c r="J564" s="50" t="s">
        <v>2</v>
      </c>
      <c r="K564" s="50" t="s">
        <v>73</v>
      </c>
      <c r="L564" s="50" t="s">
        <v>22</v>
      </c>
      <c r="M564" s="50" t="s">
        <v>74</v>
      </c>
      <c r="N564" s="52">
        <v>575269.71699999995</v>
      </c>
      <c r="O564" s="52">
        <v>1816224.4169999999</v>
      </c>
      <c r="P564" s="50" t="s">
        <v>877</v>
      </c>
      <c r="Q564" s="53">
        <v>1.3320000000000001</v>
      </c>
      <c r="R564" s="52">
        <v>258.79998779296881</v>
      </c>
      <c r="S564" s="50" t="s">
        <v>152</v>
      </c>
      <c r="T564" s="50" t="s">
        <v>265</v>
      </c>
      <c r="U564" s="50" t="s">
        <v>40</v>
      </c>
      <c r="V564" s="50" t="s">
        <v>72</v>
      </c>
    </row>
    <row r="565" spans="1:22" ht="18.75" x14ac:dyDescent="0.3">
      <c r="A565">
        <v>564</v>
      </c>
      <c r="B565" s="50" t="s">
        <v>1265</v>
      </c>
      <c r="C565" s="51">
        <v>45404</v>
      </c>
      <c r="D565" s="50" t="s">
        <v>190</v>
      </c>
      <c r="E565" s="50">
        <v>620301</v>
      </c>
      <c r="F565" s="50" t="s">
        <v>440</v>
      </c>
      <c r="G565" s="50" t="s">
        <v>31</v>
      </c>
      <c r="H565" s="50" t="s">
        <v>72</v>
      </c>
      <c r="I565" s="50">
        <v>2</v>
      </c>
      <c r="J565" s="50" t="s">
        <v>2</v>
      </c>
      <c r="K565" s="50" t="s">
        <v>73</v>
      </c>
      <c r="L565" s="50" t="s">
        <v>22</v>
      </c>
      <c r="M565" s="50" t="s">
        <v>74</v>
      </c>
      <c r="N565" s="52">
        <v>533127.85199999996</v>
      </c>
      <c r="O565" s="52">
        <v>1796076.7779999999</v>
      </c>
      <c r="P565" s="50" t="s">
        <v>494</v>
      </c>
      <c r="Q565" s="53">
        <v>1.2450000000000001</v>
      </c>
      <c r="R565" s="52">
        <v>20.70000076293945</v>
      </c>
      <c r="S565" s="50" t="s">
        <v>86</v>
      </c>
      <c r="T565" s="50" t="s">
        <v>440</v>
      </c>
      <c r="U565" s="50" t="s">
        <v>31</v>
      </c>
      <c r="V565" s="50" t="s">
        <v>72</v>
      </c>
    </row>
    <row r="566" spans="1:22" ht="18.75" x14ac:dyDescent="0.3">
      <c r="A566">
        <v>565</v>
      </c>
      <c r="B566" s="50" t="s">
        <v>1266</v>
      </c>
      <c r="C566" s="51">
        <v>45404</v>
      </c>
      <c r="D566" s="50" t="s">
        <v>190</v>
      </c>
      <c r="E566" s="50">
        <v>620411</v>
      </c>
      <c r="F566" s="50" t="s">
        <v>166</v>
      </c>
      <c r="G566" s="50" t="s">
        <v>36</v>
      </c>
      <c r="H566" s="50" t="s">
        <v>72</v>
      </c>
      <c r="I566" s="50">
        <v>2</v>
      </c>
      <c r="J566" s="50" t="s">
        <v>2</v>
      </c>
      <c r="K566" s="50" t="s">
        <v>95</v>
      </c>
      <c r="L566" s="50" t="s">
        <v>25</v>
      </c>
      <c r="M566" s="50" t="s">
        <v>74</v>
      </c>
      <c r="N566" s="52">
        <v>540348.46499999997</v>
      </c>
      <c r="O566" s="52">
        <v>1759754.3119999999</v>
      </c>
      <c r="P566" s="50" t="s">
        <v>1267</v>
      </c>
      <c r="Q566" s="53">
        <v>2.4729999999999999</v>
      </c>
      <c r="R566" s="52">
        <v>98.199996948242188</v>
      </c>
      <c r="S566" s="50" t="s">
        <v>81</v>
      </c>
      <c r="T566" s="50" t="s">
        <v>1268</v>
      </c>
      <c r="U566" s="50" t="s">
        <v>185</v>
      </c>
      <c r="V566" s="50" t="s">
        <v>186</v>
      </c>
    </row>
    <row r="567" spans="1:22" ht="18.75" x14ac:dyDescent="0.3">
      <c r="A567">
        <v>566</v>
      </c>
      <c r="B567" s="50" t="s">
        <v>1269</v>
      </c>
      <c r="C567" s="51">
        <v>45404</v>
      </c>
      <c r="D567" s="50" t="s">
        <v>190</v>
      </c>
      <c r="E567" s="50">
        <v>620502</v>
      </c>
      <c r="F567" s="50" t="s">
        <v>129</v>
      </c>
      <c r="G567" s="50" t="s">
        <v>32</v>
      </c>
      <c r="H567" s="50" t="s">
        <v>72</v>
      </c>
      <c r="I567" s="50">
        <v>5</v>
      </c>
      <c r="J567" s="50" t="s">
        <v>89</v>
      </c>
      <c r="K567" s="50" t="s">
        <v>73</v>
      </c>
      <c r="L567" s="50" t="s">
        <v>22</v>
      </c>
      <c r="M567" s="50" t="s">
        <v>74</v>
      </c>
      <c r="N567" s="52">
        <v>577436.88699999999</v>
      </c>
      <c r="O567" s="52">
        <v>1796793.824</v>
      </c>
      <c r="P567" s="50" t="s">
        <v>973</v>
      </c>
      <c r="Q567" s="53">
        <v>0.81599999999999995</v>
      </c>
      <c r="R567" s="52">
        <v>42.299999237060547</v>
      </c>
      <c r="S567" s="50" t="s">
        <v>91</v>
      </c>
      <c r="T567" s="50" t="s">
        <v>129</v>
      </c>
      <c r="U567" s="50" t="s">
        <v>32</v>
      </c>
      <c r="V567" s="50" t="s">
        <v>72</v>
      </c>
    </row>
    <row r="568" spans="1:22" ht="18.75" x14ac:dyDescent="0.3">
      <c r="A568">
        <v>567</v>
      </c>
      <c r="B568" s="50" t="s">
        <v>1270</v>
      </c>
      <c r="C568" s="51">
        <v>45404</v>
      </c>
      <c r="D568" s="50" t="s">
        <v>190</v>
      </c>
      <c r="E568" s="50">
        <v>620507</v>
      </c>
      <c r="F568" s="50" t="s">
        <v>88</v>
      </c>
      <c r="G568" s="50" t="s">
        <v>32</v>
      </c>
      <c r="H568" s="50" t="s">
        <v>72</v>
      </c>
      <c r="I568" s="50">
        <v>5</v>
      </c>
      <c r="J568" s="50" t="s">
        <v>89</v>
      </c>
      <c r="K568" s="50" t="s">
        <v>73</v>
      </c>
      <c r="L568" s="50" t="s">
        <v>22</v>
      </c>
      <c r="M568" s="50" t="s">
        <v>74</v>
      </c>
      <c r="N568" s="52">
        <v>586951.38699999999</v>
      </c>
      <c r="O568" s="52">
        <v>1786238.07</v>
      </c>
      <c r="P568" s="50" t="s">
        <v>814</v>
      </c>
      <c r="Q568" s="53">
        <v>1.579</v>
      </c>
      <c r="R568" s="52">
        <v>239.30000305175781</v>
      </c>
      <c r="S568" s="50" t="s">
        <v>97</v>
      </c>
      <c r="T568" s="50" t="s">
        <v>88</v>
      </c>
      <c r="U568" s="50" t="s">
        <v>32</v>
      </c>
      <c r="V568" s="50" t="s">
        <v>72</v>
      </c>
    </row>
    <row r="569" spans="1:22" ht="18.75" x14ac:dyDescent="0.3">
      <c r="A569">
        <v>568</v>
      </c>
      <c r="B569" s="50" t="s">
        <v>1271</v>
      </c>
      <c r="C569" s="51">
        <v>45404</v>
      </c>
      <c r="D569" s="50" t="s">
        <v>190</v>
      </c>
      <c r="E569" s="50">
        <v>620509</v>
      </c>
      <c r="F569" s="50" t="s">
        <v>225</v>
      </c>
      <c r="G569" s="50" t="s">
        <v>32</v>
      </c>
      <c r="H569" s="50" t="s">
        <v>72</v>
      </c>
      <c r="I569" s="50">
        <v>2</v>
      </c>
      <c r="J569" s="50" t="s">
        <v>2</v>
      </c>
      <c r="K569" s="50" t="s">
        <v>73</v>
      </c>
      <c r="L569" s="50" t="s">
        <v>22</v>
      </c>
      <c r="M569" s="50" t="s">
        <v>74</v>
      </c>
      <c r="N569" s="52">
        <v>564992.55599999998</v>
      </c>
      <c r="O569" s="52">
        <v>1793183.5079999999</v>
      </c>
      <c r="P569" s="50" t="s">
        <v>345</v>
      </c>
      <c r="Q569" s="53">
        <v>1.655</v>
      </c>
      <c r="R569" s="52">
        <v>265.20001220703119</v>
      </c>
      <c r="S569" s="50" t="s">
        <v>152</v>
      </c>
      <c r="T569" s="50" t="s">
        <v>225</v>
      </c>
      <c r="U569" s="50" t="s">
        <v>32</v>
      </c>
      <c r="V569" s="50" t="s">
        <v>72</v>
      </c>
    </row>
    <row r="570" spans="1:22" ht="18.75" x14ac:dyDescent="0.3">
      <c r="A570">
        <v>569</v>
      </c>
      <c r="B570" s="50" t="s">
        <v>1272</v>
      </c>
      <c r="C570" s="51">
        <v>45404</v>
      </c>
      <c r="D570" s="50" t="s">
        <v>510</v>
      </c>
      <c r="E570" s="50">
        <v>620610</v>
      </c>
      <c r="F570" s="50" t="s">
        <v>338</v>
      </c>
      <c r="G570" s="50" t="s">
        <v>34</v>
      </c>
      <c r="H570" s="50" t="s">
        <v>72</v>
      </c>
      <c r="I570" s="50">
        <v>2</v>
      </c>
      <c r="J570" s="50" t="s">
        <v>2</v>
      </c>
      <c r="K570" s="50" t="s">
        <v>95</v>
      </c>
      <c r="L570" s="50" t="s">
        <v>25</v>
      </c>
      <c r="M570" s="50" t="s">
        <v>74</v>
      </c>
      <c r="N570" s="52">
        <v>559347.85900000005</v>
      </c>
      <c r="O570" s="52">
        <v>1858676.33</v>
      </c>
      <c r="P570" s="50" t="s">
        <v>339</v>
      </c>
      <c r="Q570" s="53">
        <v>1.417</v>
      </c>
      <c r="R570" s="52">
        <v>161.3999938964844</v>
      </c>
      <c r="S570" s="50" t="s">
        <v>139</v>
      </c>
      <c r="T570" s="50" t="s">
        <v>338</v>
      </c>
      <c r="U570" s="50" t="s">
        <v>34</v>
      </c>
      <c r="V570" s="50" t="s">
        <v>72</v>
      </c>
    </row>
    <row r="571" spans="1:22" ht="18.75" x14ac:dyDescent="0.3">
      <c r="A571">
        <v>570</v>
      </c>
      <c r="B571" s="50" t="s">
        <v>1273</v>
      </c>
      <c r="C571" s="51">
        <v>45404</v>
      </c>
      <c r="D571" s="50" t="s">
        <v>510</v>
      </c>
      <c r="E571" s="50">
        <v>620610</v>
      </c>
      <c r="F571" s="50" t="s">
        <v>338</v>
      </c>
      <c r="G571" s="50" t="s">
        <v>34</v>
      </c>
      <c r="H571" s="50" t="s">
        <v>72</v>
      </c>
      <c r="I571" s="50">
        <v>2</v>
      </c>
      <c r="J571" s="50" t="s">
        <v>2</v>
      </c>
      <c r="K571" s="50" t="s">
        <v>95</v>
      </c>
      <c r="L571" s="50" t="s">
        <v>25</v>
      </c>
      <c r="M571" s="50" t="s">
        <v>74</v>
      </c>
      <c r="N571" s="52">
        <v>559538.45600000001</v>
      </c>
      <c r="O571" s="52">
        <v>1858724.4369999999</v>
      </c>
      <c r="P571" s="50" t="s">
        <v>339</v>
      </c>
      <c r="Q571" s="53">
        <v>1.4490000000000001</v>
      </c>
      <c r="R571" s="52">
        <v>153.3999938964844</v>
      </c>
      <c r="S571" s="50" t="s">
        <v>76</v>
      </c>
      <c r="T571" s="50" t="s">
        <v>338</v>
      </c>
      <c r="U571" s="50" t="s">
        <v>34</v>
      </c>
      <c r="V571" s="50" t="s">
        <v>72</v>
      </c>
    </row>
    <row r="572" spans="1:22" ht="18.75" x14ac:dyDescent="0.3">
      <c r="A572">
        <v>571</v>
      </c>
      <c r="B572" s="50" t="s">
        <v>1274</v>
      </c>
      <c r="C572" s="51">
        <v>45404</v>
      </c>
      <c r="D572" s="50" t="s">
        <v>190</v>
      </c>
      <c r="E572" s="50">
        <v>620801</v>
      </c>
      <c r="F572" s="50" t="s">
        <v>155</v>
      </c>
      <c r="G572" s="50" t="s">
        <v>37</v>
      </c>
      <c r="H572" s="50" t="s">
        <v>72</v>
      </c>
      <c r="I572" s="50">
        <v>2</v>
      </c>
      <c r="J572" s="50" t="s">
        <v>2</v>
      </c>
      <c r="K572" s="50" t="s">
        <v>73</v>
      </c>
      <c r="L572" s="50" t="s">
        <v>22</v>
      </c>
      <c r="M572" s="50" t="s">
        <v>74</v>
      </c>
      <c r="N572" s="52">
        <v>583944.33799999999</v>
      </c>
      <c r="O572" s="52">
        <v>1807529.933</v>
      </c>
      <c r="P572" s="50" t="s">
        <v>1275</v>
      </c>
      <c r="Q572" s="53">
        <v>0.71299999999999997</v>
      </c>
      <c r="R572" s="52">
        <v>5.6999998092651367</v>
      </c>
      <c r="S572" s="50" t="s">
        <v>86</v>
      </c>
      <c r="T572" s="50" t="s">
        <v>155</v>
      </c>
      <c r="U572" s="50" t="s">
        <v>37</v>
      </c>
      <c r="V572" s="50" t="s">
        <v>72</v>
      </c>
    </row>
    <row r="573" spans="1:22" ht="18.75" x14ac:dyDescent="0.3">
      <c r="A573">
        <v>572</v>
      </c>
      <c r="B573" s="50" t="s">
        <v>1276</v>
      </c>
      <c r="C573" s="51">
        <v>45404</v>
      </c>
      <c r="D573" s="50" t="s">
        <v>190</v>
      </c>
      <c r="E573" s="50">
        <v>621004</v>
      </c>
      <c r="F573" s="50" t="s">
        <v>234</v>
      </c>
      <c r="G573" s="50" t="s">
        <v>39</v>
      </c>
      <c r="H573" s="50" t="s">
        <v>72</v>
      </c>
      <c r="I573" s="50">
        <v>5</v>
      </c>
      <c r="J573" s="50" t="s">
        <v>89</v>
      </c>
      <c r="K573" s="50" t="s">
        <v>84</v>
      </c>
      <c r="L573" s="50" t="s">
        <v>24</v>
      </c>
      <c r="M573" s="50" t="s">
        <v>74</v>
      </c>
      <c r="N573" s="52">
        <v>594565.897</v>
      </c>
      <c r="O573" s="52">
        <v>1792536.628</v>
      </c>
      <c r="P573" s="50" t="s">
        <v>1277</v>
      </c>
      <c r="Q573" s="53">
        <v>0.93100000000000005</v>
      </c>
      <c r="R573" s="52">
        <v>222.5</v>
      </c>
      <c r="S573" s="50" t="s">
        <v>97</v>
      </c>
      <c r="T573" s="50" t="s">
        <v>234</v>
      </c>
      <c r="U573" s="50" t="s">
        <v>39</v>
      </c>
      <c r="V573" s="50" t="s">
        <v>72</v>
      </c>
    </row>
    <row r="574" spans="1:22" ht="18.75" x14ac:dyDescent="0.3">
      <c r="A574">
        <v>573</v>
      </c>
      <c r="B574" s="50" t="s">
        <v>1278</v>
      </c>
      <c r="C574" s="51">
        <v>45405</v>
      </c>
      <c r="D574" s="50" t="s">
        <v>945</v>
      </c>
      <c r="E574" s="50">
        <v>620105</v>
      </c>
      <c r="F574" s="50" t="s">
        <v>428</v>
      </c>
      <c r="G574" s="50" t="s">
        <v>30</v>
      </c>
      <c r="H574" s="50" t="s">
        <v>72</v>
      </c>
      <c r="I574" s="50">
        <v>5</v>
      </c>
      <c r="J574" s="50" t="s">
        <v>89</v>
      </c>
      <c r="K574" s="50" t="s">
        <v>73</v>
      </c>
      <c r="L574" s="50" t="s">
        <v>22</v>
      </c>
      <c r="M574" s="50" t="s">
        <v>74</v>
      </c>
      <c r="N574" s="52">
        <v>548117.25100000005</v>
      </c>
      <c r="O574" s="52">
        <v>1823163.7690000001</v>
      </c>
      <c r="P574" s="50" t="s">
        <v>926</v>
      </c>
      <c r="Q574" s="53">
        <v>0.58299999999999996</v>
      </c>
      <c r="R574" s="52">
        <v>234</v>
      </c>
      <c r="S574" s="50" t="s">
        <v>97</v>
      </c>
      <c r="T574" s="50" t="s">
        <v>428</v>
      </c>
      <c r="U574" s="50" t="s">
        <v>30</v>
      </c>
      <c r="V574" s="50" t="s">
        <v>72</v>
      </c>
    </row>
    <row r="575" spans="1:22" ht="18.75" x14ac:dyDescent="0.3">
      <c r="A575">
        <v>574</v>
      </c>
      <c r="B575" s="50" t="s">
        <v>1279</v>
      </c>
      <c r="C575" s="51">
        <v>45405</v>
      </c>
      <c r="D575" s="50" t="s">
        <v>945</v>
      </c>
      <c r="E575" s="50">
        <v>620105</v>
      </c>
      <c r="F575" s="50" t="s">
        <v>428</v>
      </c>
      <c r="G575" s="50" t="s">
        <v>30</v>
      </c>
      <c r="H575" s="50" t="s">
        <v>72</v>
      </c>
      <c r="I575" s="50">
        <v>5</v>
      </c>
      <c r="J575" s="50" t="s">
        <v>89</v>
      </c>
      <c r="K575" s="50" t="s">
        <v>73</v>
      </c>
      <c r="L575" s="50" t="s">
        <v>22</v>
      </c>
      <c r="M575" s="50" t="s">
        <v>74</v>
      </c>
      <c r="N575" s="52">
        <v>548518.42099999997</v>
      </c>
      <c r="O575" s="52">
        <v>1823224.406</v>
      </c>
      <c r="P575" s="50" t="s">
        <v>926</v>
      </c>
      <c r="Q575" s="53">
        <v>0.28899999999999998</v>
      </c>
      <c r="R575" s="52">
        <v>191.5</v>
      </c>
      <c r="S575" s="50" t="s">
        <v>139</v>
      </c>
      <c r="T575" s="50" t="s">
        <v>428</v>
      </c>
      <c r="U575" s="50" t="s">
        <v>30</v>
      </c>
      <c r="V575" s="50" t="s">
        <v>72</v>
      </c>
    </row>
    <row r="576" spans="1:22" ht="18.75" x14ac:dyDescent="0.3">
      <c r="A576">
        <v>575</v>
      </c>
      <c r="B576" s="50" t="s">
        <v>1280</v>
      </c>
      <c r="C576" s="51">
        <v>45405</v>
      </c>
      <c r="D576" s="50" t="s">
        <v>945</v>
      </c>
      <c r="E576" s="50">
        <v>620112</v>
      </c>
      <c r="F576" s="50" t="s">
        <v>195</v>
      </c>
      <c r="G576" s="50" t="s">
        <v>30</v>
      </c>
      <c r="H576" s="50" t="s">
        <v>72</v>
      </c>
      <c r="I576" s="50">
        <v>5</v>
      </c>
      <c r="J576" s="50" t="s">
        <v>89</v>
      </c>
      <c r="K576" s="50" t="s">
        <v>84</v>
      </c>
      <c r="L576" s="50" t="s">
        <v>24</v>
      </c>
      <c r="M576" s="50" t="s">
        <v>74</v>
      </c>
      <c r="N576" s="52">
        <v>570410.04399999999</v>
      </c>
      <c r="O576" s="52">
        <v>1820012.4950000001</v>
      </c>
      <c r="P576" s="50" t="s">
        <v>138</v>
      </c>
      <c r="Q576" s="53">
        <v>1.425</v>
      </c>
      <c r="R576" s="52">
        <v>167.1000061035156</v>
      </c>
      <c r="S576" s="50" t="s">
        <v>139</v>
      </c>
      <c r="T576" s="50" t="s">
        <v>137</v>
      </c>
      <c r="U576" s="50" t="s">
        <v>30</v>
      </c>
      <c r="V576" s="50" t="s">
        <v>72</v>
      </c>
    </row>
    <row r="577" spans="1:22" ht="18.75" x14ac:dyDescent="0.3">
      <c r="A577">
        <v>576</v>
      </c>
      <c r="B577" s="50" t="s">
        <v>1281</v>
      </c>
      <c r="C577" s="51">
        <v>45405</v>
      </c>
      <c r="D577" s="50" t="s">
        <v>945</v>
      </c>
      <c r="E577" s="50">
        <v>620113</v>
      </c>
      <c r="F577" s="50" t="s">
        <v>137</v>
      </c>
      <c r="G577" s="50" t="s">
        <v>30</v>
      </c>
      <c r="H577" s="50" t="s">
        <v>72</v>
      </c>
      <c r="I577" s="50">
        <v>5</v>
      </c>
      <c r="J577" s="50" t="s">
        <v>89</v>
      </c>
      <c r="K577" s="50" t="s">
        <v>73</v>
      </c>
      <c r="L577" s="50" t="s">
        <v>22</v>
      </c>
      <c r="M577" s="50" t="s">
        <v>74</v>
      </c>
      <c r="N577" s="52">
        <v>562351.96499999997</v>
      </c>
      <c r="O577" s="52">
        <v>1818388.075</v>
      </c>
      <c r="P577" s="50" t="s">
        <v>471</v>
      </c>
      <c r="Q577" s="53">
        <v>0.32800000000000001</v>
      </c>
      <c r="R577" s="52">
        <v>249.6000061035156</v>
      </c>
      <c r="S577" s="50" t="s">
        <v>152</v>
      </c>
      <c r="T577" s="50" t="s">
        <v>137</v>
      </c>
      <c r="U577" s="50" t="s">
        <v>30</v>
      </c>
      <c r="V577" s="50" t="s">
        <v>72</v>
      </c>
    </row>
    <row r="578" spans="1:22" ht="18.75" x14ac:dyDescent="0.3">
      <c r="A578">
        <v>577</v>
      </c>
      <c r="B578" s="50" t="s">
        <v>1282</v>
      </c>
      <c r="C578" s="51">
        <v>45405</v>
      </c>
      <c r="D578" s="50" t="s">
        <v>945</v>
      </c>
      <c r="E578" s="50">
        <v>620113</v>
      </c>
      <c r="F578" s="50" t="s">
        <v>137</v>
      </c>
      <c r="G578" s="50" t="s">
        <v>30</v>
      </c>
      <c r="H578" s="50" t="s">
        <v>72</v>
      </c>
      <c r="I578" s="50">
        <v>5</v>
      </c>
      <c r="J578" s="50" t="s">
        <v>89</v>
      </c>
      <c r="K578" s="50" t="s">
        <v>73</v>
      </c>
      <c r="L578" s="50" t="s">
        <v>22</v>
      </c>
      <c r="M578" s="50" t="s">
        <v>74</v>
      </c>
      <c r="N578" s="52">
        <v>570364.17099999997</v>
      </c>
      <c r="O578" s="52">
        <v>1820003.4950000001</v>
      </c>
      <c r="P578" s="50" t="s">
        <v>138</v>
      </c>
      <c r="Q578" s="53">
        <v>1.4239999999999999</v>
      </c>
      <c r="R578" s="52">
        <v>169.1000061035156</v>
      </c>
      <c r="S578" s="50" t="s">
        <v>139</v>
      </c>
      <c r="T578" s="50" t="s">
        <v>137</v>
      </c>
      <c r="U578" s="50" t="s">
        <v>30</v>
      </c>
      <c r="V578" s="50" t="s">
        <v>72</v>
      </c>
    </row>
    <row r="579" spans="1:22" ht="18.75" x14ac:dyDescent="0.3">
      <c r="A579">
        <v>578</v>
      </c>
      <c r="B579" s="50" t="s">
        <v>1283</v>
      </c>
      <c r="C579" s="51">
        <v>45405</v>
      </c>
      <c r="D579" s="50" t="s">
        <v>945</v>
      </c>
      <c r="E579" s="50">
        <v>620302</v>
      </c>
      <c r="F579" s="50" t="s">
        <v>619</v>
      </c>
      <c r="G579" s="50" t="s">
        <v>31</v>
      </c>
      <c r="H579" s="50" t="s">
        <v>72</v>
      </c>
      <c r="I579" s="50">
        <v>2</v>
      </c>
      <c r="J579" s="50" t="s">
        <v>2</v>
      </c>
      <c r="K579" s="50" t="s">
        <v>95</v>
      </c>
      <c r="L579" s="50" t="s">
        <v>25</v>
      </c>
      <c r="M579" s="50" t="s">
        <v>74</v>
      </c>
      <c r="N579" s="52">
        <v>529917.83600000001</v>
      </c>
      <c r="O579" s="52">
        <v>1816968.1370000001</v>
      </c>
      <c r="P579" s="50" t="s">
        <v>541</v>
      </c>
      <c r="Q579" s="53">
        <v>3.5169999999999999</v>
      </c>
      <c r="R579" s="52">
        <v>149.19999694824219</v>
      </c>
      <c r="S579" s="50" t="s">
        <v>76</v>
      </c>
      <c r="T579" s="50" t="s">
        <v>312</v>
      </c>
      <c r="U579" s="50" t="s">
        <v>30</v>
      </c>
      <c r="V579" s="50" t="s">
        <v>72</v>
      </c>
    </row>
    <row r="580" spans="1:22" ht="18.75" x14ac:dyDescent="0.3">
      <c r="A580">
        <v>579</v>
      </c>
      <c r="B580" s="50" t="s">
        <v>1284</v>
      </c>
      <c r="C580" s="51">
        <v>45405</v>
      </c>
      <c r="D580" s="50" t="s">
        <v>945</v>
      </c>
      <c r="E580" s="50">
        <v>620302</v>
      </c>
      <c r="F580" s="50" t="s">
        <v>619</v>
      </c>
      <c r="G580" s="50" t="s">
        <v>31</v>
      </c>
      <c r="H580" s="50" t="s">
        <v>72</v>
      </c>
      <c r="I580" s="50">
        <v>2</v>
      </c>
      <c r="J580" s="50" t="s">
        <v>2</v>
      </c>
      <c r="K580" s="50" t="s">
        <v>95</v>
      </c>
      <c r="L580" s="50" t="s">
        <v>25</v>
      </c>
      <c r="M580" s="50" t="s">
        <v>74</v>
      </c>
      <c r="N580" s="52">
        <v>529861.80700000003</v>
      </c>
      <c r="O580" s="52">
        <v>1817340.8489999999</v>
      </c>
      <c r="P580" s="50" t="s">
        <v>541</v>
      </c>
      <c r="Q580" s="53">
        <v>3.173</v>
      </c>
      <c r="R580" s="52">
        <v>146.69999694824219</v>
      </c>
      <c r="S580" s="50" t="s">
        <v>76</v>
      </c>
      <c r="T580" s="50" t="s">
        <v>312</v>
      </c>
      <c r="U580" s="50" t="s">
        <v>30</v>
      </c>
      <c r="V580" s="50" t="s">
        <v>72</v>
      </c>
    </row>
    <row r="581" spans="1:22" ht="18.75" x14ac:dyDescent="0.3">
      <c r="A581">
        <v>580</v>
      </c>
      <c r="B581" s="50" t="s">
        <v>1285</v>
      </c>
      <c r="C581" s="51">
        <v>45405</v>
      </c>
      <c r="D581" s="50" t="s">
        <v>945</v>
      </c>
      <c r="E581" s="50">
        <v>620407</v>
      </c>
      <c r="F581" s="50" t="s">
        <v>111</v>
      </c>
      <c r="G581" s="50" t="s">
        <v>36</v>
      </c>
      <c r="H581" s="50" t="s">
        <v>72</v>
      </c>
      <c r="I581" s="50">
        <v>2</v>
      </c>
      <c r="J581" s="50" t="s">
        <v>2</v>
      </c>
      <c r="K581" s="50" t="s">
        <v>95</v>
      </c>
      <c r="L581" s="50" t="s">
        <v>25</v>
      </c>
      <c r="M581" s="50" t="s">
        <v>74</v>
      </c>
      <c r="N581" s="52">
        <v>560081.26699999999</v>
      </c>
      <c r="O581" s="52">
        <v>1763711.219</v>
      </c>
      <c r="P581" s="50" t="s">
        <v>1192</v>
      </c>
      <c r="Q581" s="53">
        <v>1.8640000000000001</v>
      </c>
      <c r="R581" s="52">
        <v>348.60000610351563</v>
      </c>
      <c r="S581" s="50" t="s">
        <v>86</v>
      </c>
      <c r="T581" s="50" t="s">
        <v>111</v>
      </c>
      <c r="U581" s="50" t="s">
        <v>36</v>
      </c>
      <c r="V581" s="50" t="s">
        <v>72</v>
      </c>
    </row>
    <row r="582" spans="1:22" ht="18.75" x14ac:dyDescent="0.3">
      <c r="A582">
        <v>581</v>
      </c>
      <c r="B582" s="50" t="s">
        <v>1286</v>
      </c>
      <c r="C582" s="51">
        <v>45405</v>
      </c>
      <c r="D582" s="50" t="s">
        <v>945</v>
      </c>
      <c r="E582" s="50">
        <v>620502</v>
      </c>
      <c r="F582" s="50" t="s">
        <v>129</v>
      </c>
      <c r="G582" s="50" t="s">
        <v>32</v>
      </c>
      <c r="H582" s="50" t="s">
        <v>72</v>
      </c>
      <c r="I582" s="50">
        <v>5</v>
      </c>
      <c r="J582" s="50" t="s">
        <v>89</v>
      </c>
      <c r="K582" s="50" t="s">
        <v>84</v>
      </c>
      <c r="L582" s="50" t="s">
        <v>24</v>
      </c>
      <c r="M582" s="50" t="s">
        <v>74</v>
      </c>
      <c r="N582" s="52">
        <v>583730.473</v>
      </c>
      <c r="O582" s="52">
        <v>1795061.3489999999</v>
      </c>
      <c r="P582" s="50" t="s">
        <v>130</v>
      </c>
      <c r="Q582" s="53">
        <v>0.33700000000000002</v>
      </c>
      <c r="R582" s="52">
        <v>152.5</v>
      </c>
      <c r="S582" s="50" t="s">
        <v>76</v>
      </c>
      <c r="T582" s="50" t="s">
        <v>131</v>
      </c>
      <c r="U582" s="50" t="s">
        <v>32</v>
      </c>
      <c r="V582" s="50" t="s">
        <v>72</v>
      </c>
    </row>
    <row r="583" spans="1:22" ht="18.75" x14ac:dyDescent="0.3">
      <c r="A583">
        <v>582</v>
      </c>
      <c r="B583" s="50" t="s">
        <v>1287</v>
      </c>
      <c r="C583" s="51">
        <v>45405</v>
      </c>
      <c r="D583" s="50" t="s">
        <v>945</v>
      </c>
      <c r="E583" s="50">
        <v>620502</v>
      </c>
      <c r="F583" s="50" t="s">
        <v>129</v>
      </c>
      <c r="G583" s="50" t="s">
        <v>32</v>
      </c>
      <c r="H583" s="50" t="s">
        <v>72</v>
      </c>
      <c r="I583" s="50">
        <v>5</v>
      </c>
      <c r="J583" s="50" t="s">
        <v>89</v>
      </c>
      <c r="K583" s="50" t="s">
        <v>73</v>
      </c>
      <c r="L583" s="50" t="s">
        <v>22</v>
      </c>
      <c r="M583" s="50" t="s">
        <v>74</v>
      </c>
      <c r="N583" s="52">
        <v>578087.66200000001</v>
      </c>
      <c r="O583" s="52">
        <v>1799197.831</v>
      </c>
      <c r="P583" s="50" t="s">
        <v>189</v>
      </c>
      <c r="Q583" s="53">
        <v>0.79400000000000004</v>
      </c>
      <c r="R583" s="52">
        <v>223.3999938964844</v>
      </c>
      <c r="S583" s="50" t="s">
        <v>97</v>
      </c>
      <c r="T583" s="50" t="s">
        <v>129</v>
      </c>
      <c r="U583" s="50" t="s">
        <v>32</v>
      </c>
      <c r="V583" s="50" t="s">
        <v>72</v>
      </c>
    </row>
    <row r="584" spans="1:22" ht="18.75" x14ac:dyDescent="0.3">
      <c r="A584">
        <v>583</v>
      </c>
      <c r="B584" s="50" t="s">
        <v>1288</v>
      </c>
      <c r="C584" s="51">
        <v>45405</v>
      </c>
      <c r="D584" s="50" t="s">
        <v>945</v>
      </c>
      <c r="E584" s="50">
        <v>620506</v>
      </c>
      <c r="F584" s="50" t="s">
        <v>131</v>
      </c>
      <c r="G584" s="50" t="s">
        <v>32</v>
      </c>
      <c r="H584" s="50" t="s">
        <v>72</v>
      </c>
      <c r="I584" s="50">
        <v>5</v>
      </c>
      <c r="J584" s="50" t="s">
        <v>89</v>
      </c>
      <c r="K584" s="50" t="s">
        <v>73</v>
      </c>
      <c r="L584" s="50" t="s">
        <v>22</v>
      </c>
      <c r="M584" s="50" t="s">
        <v>74</v>
      </c>
      <c r="N584" s="52">
        <v>587278.86300000001</v>
      </c>
      <c r="O584" s="52">
        <v>1796377.297</v>
      </c>
      <c r="P584" s="50" t="s">
        <v>731</v>
      </c>
      <c r="Q584" s="53">
        <v>1.5249999999999999</v>
      </c>
      <c r="R584" s="52">
        <v>319.20001220703119</v>
      </c>
      <c r="S584" s="50" t="s">
        <v>107</v>
      </c>
      <c r="T584" s="50" t="s">
        <v>88</v>
      </c>
      <c r="U584" s="50" t="s">
        <v>32</v>
      </c>
      <c r="V584" s="50" t="s">
        <v>72</v>
      </c>
    </row>
    <row r="585" spans="1:22" ht="18.75" x14ac:dyDescent="0.3">
      <c r="A585">
        <v>584</v>
      </c>
      <c r="B585" s="50" t="s">
        <v>1289</v>
      </c>
      <c r="C585" s="51">
        <v>45405</v>
      </c>
      <c r="D585" s="50" t="s">
        <v>945</v>
      </c>
      <c r="E585" s="50">
        <v>620507</v>
      </c>
      <c r="F585" s="50" t="s">
        <v>88</v>
      </c>
      <c r="G585" s="50" t="s">
        <v>32</v>
      </c>
      <c r="H585" s="50" t="s">
        <v>72</v>
      </c>
      <c r="I585" s="50">
        <v>5</v>
      </c>
      <c r="J585" s="50" t="s">
        <v>89</v>
      </c>
      <c r="K585" s="50" t="s">
        <v>73</v>
      </c>
      <c r="L585" s="50" t="s">
        <v>22</v>
      </c>
      <c r="M585" s="50" t="s">
        <v>74</v>
      </c>
      <c r="N585" s="52">
        <v>594095.73199999996</v>
      </c>
      <c r="O585" s="52">
        <v>1795487.318</v>
      </c>
      <c r="P585" s="50" t="s">
        <v>1290</v>
      </c>
      <c r="Q585" s="53">
        <v>0.26700000000000002</v>
      </c>
      <c r="R585" s="52">
        <v>153.1000061035156</v>
      </c>
      <c r="S585" s="50" t="s">
        <v>76</v>
      </c>
      <c r="T585" s="50" t="s">
        <v>88</v>
      </c>
      <c r="U585" s="50" t="s">
        <v>32</v>
      </c>
      <c r="V585" s="50" t="s">
        <v>72</v>
      </c>
    </row>
    <row r="586" spans="1:22" ht="18.75" x14ac:dyDescent="0.3">
      <c r="A586">
        <v>585</v>
      </c>
      <c r="B586" s="50" t="s">
        <v>1291</v>
      </c>
      <c r="C586" s="51">
        <v>45405</v>
      </c>
      <c r="D586" s="50" t="s">
        <v>945</v>
      </c>
      <c r="E586" s="50">
        <v>620513</v>
      </c>
      <c r="F586" s="50" t="s">
        <v>360</v>
      </c>
      <c r="G586" s="50" t="s">
        <v>32</v>
      </c>
      <c r="H586" s="50" t="s">
        <v>72</v>
      </c>
      <c r="I586" s="50">
        <v>2</v>
      </c>
      <c r="J586" s="50" t="s">
        <v>2</v>
      </c>
      <c r="K586" s="50" t="s">
        <v>73</v>
      </c>
      <c r="L586" s="50" t="s">
        <v>22</v>
      </c>
      <c r="M586" s="50" t="s">
        <v>74</v>
      </c>
      <c r="N586" s="52">
        <v>581460.04799999995</v>
      </c>
      <c r="O586" s="52">
        <v>1804333.297</v>
      </c>
      <c r="P586" s="50" t="s">
        <v>485</v>
      </c>
      <c r="Q586" s="53">
        <v>1.333</v>
      </c>
      <c r="R586" s="52">
        <v>297.39999389648438</v>
      </c>
      <c r="S586" s="50" t="s">
        <v>107</v>
      </c>
      <c r="T586" s="50" t="s">
        <v>155</v>
      </c>
      <c r="U586" s="50" t="s">
        <v>37</v>
      </c>
      <c r="V586" s="50" t="s">
        <v>72</v>
      </c>
    </row>
    <row r="587" spans="1:22" ht="18.75" x14ac:dyDescent="0.3">
      <c r="A587">
        <v>586</v>
      </c>
      <c r="B587" s="50" t="s">
        <v>1292</v>
      </c>
      <c r="C587" s="51">
        <v>45405</v>
      </c>
      <c r="D587" s="50" t="s">
        <v>945</v>
      </c>
      <c r="E587" s="50">
        <v>620513</v>
      </c>
      <c r="F587" s="50" t="s">
        <v>360</v>
      </c>
      <c r="G587" s="50" t="s">
        <v>32</v>
      </c>
      <c r="H587" s="50" t="s">
        <v>72</v>
      </c>
      <c r="I587" s="50">
        <v>2</v>
      </c>
      <c r="J587" s="50" t="s">
        <v>2</v>
      </c>
      <c r="K587" s="50" t="s">
        <v>95</v>
      </c>
      <c r="L587" s="50" t="s">
        <v>25</v>
      </c>
      <c r="M587" s="50" t="s">
        <v>74</v>
      </c>
      <c r="N587" s="52">
        <v>581865.772</v>
      </c>
      <c r="O587" s="52">
        <v>1804394.558</v>
      </c>
      <c r="P587" s="50" t="s">
        <v>485</v>
      </c>
      <c r="Q587" s="53">
        <v>1.0189999999999999</v>
      </c>
      <c r="R587" s="52">
        <v>311.29998779296881</v>
      </c>
      <c r="S587" s="50" t="s">
        <v>107</v>
      </c>
      <c r="T587" s="50" t="s">
        <v>155</v>
      </c>
      <c r="U587" s="50" t="s">
        <v>37</v>
      </c>
      <c r="V587" s="50" t="s">
        <v>72</v>
      </c>
    </row>
    <row r="588" spans="1:22" ht="18.75" x14ac:dyDescent="0.3">
      <c r="A588">
        <v>587</v>
      </c>
      <c r="B588" s="50" t="s">
        <v>1293</v>
      </c>
      <c r="C588" s="51">
        <v>45405</v>
      </c>
      <c r="D588" s="50" t="s">
        <v>236</v>
      </c>
      <c r="E588" s="50">
        <v>620602</v>
      </c>
      <c r="F588" s="50" t="s">
        <v>279</v>
      </c>
      <c r="G588" s="50" t="s">
        <v>34</v>
      </c>
      <c r="H588" s="50" t="s">
        <v>72</v>
      </c>
      <c r="I588" s="50">
        <v>5</v>
      </c>
      <c r="J588" s="50" t="s">
        <v>89</v>
      </c>
      <c r="K588" s="50" t="s">
        <v>73</v>
      </c>
      <c r="L588" s="50" t="s">
        <v>22</v>
      </c>
      <c r="M588" s="50" t="s">
        <v>74</v>
      </c>
      <c r="N588" s="52">
        <v>565013.26100000006</v>
      </c>
      <c r="O588" s="52">
        <v>1852829.6839999999</v>
      </c>
      <c r="P588" s="50" t="s">
        <v>1294</v>
      </c>
      <c r="Q588" s="53">
        <v>0.47599999999999998</v>
      </c>
      <c r="R588" s="52">
        <v>24.10000038146973</v>
      </c>
      <c r="S588" s="50" t="s">
        <v>91</v>
      </c>
      <c r="T588" s="50" t="s">
        <v>279</v>
      </c>
      <c r="U588" s="50" t="s">
        <v>34</v>
      </c>
      <c r="V588" s="50" t="s">
        <v>72</v>
      </c>
    </row>
    <row r="589" spans="1:22" ht="18.75" x14ac:dyDescent="0.3">
      <c r="A589">
        <v>588</v>
      </c>
      <c r="B589" s="50" t="s">
        <v>1295</v>
      </c>
      <c r="C589" s="51">
        <v>45405</v>
      </c>
      <c r="D589" s="50" t="s">
        <v>210</v>
      </c>
      <c r="E589" s="50">
        <v>620604</v>
      </c>
      <c r="F589" s="50" t="s">
        <v>608</v>
      </c>
      <c r="G589" s="50" t="s">
        <v>34</v>
      </c>
      <c r="H589" s="50" t="s">
        <v>72</v>
      </c>
      <c r="I589" s="50">
        <v>5</v>
      </c>
      <c r="J589" s="50" t="s">
        <v>89</v>
      </c>
      <c r="K589" s="50" t="s">
        <v>73</v>
      </c>
      <c r="L589" s="50" t="s">
        <v>22</v>
      </c>
      <c r="M589" s="50" t="s">
        <v>74</v>
      </c>
      <c r="N589" s="52">
        <v>541471.86699999997</v>
      </c>
      <c r="O589" s="52">
        <v>1855738.574</v>
      </c>
      <c r="P589" s="50" t="s">
        <v>828</v>
      </c>
      <c r="Q589" s="53">
        <v>1.5209999999999999</v>
      </c>
      <c r="R589" s="52">
        <v>310.79998779296881</v>
      </c>
      <c r="S589" s="50" t="s">
        <v>107</v>
      </c>
      <c r="T589" s="50" t="s">
        <v>608</v>
      </c>
      <c r="U589" s="50" t="s">
        <v>34</v>
      </c>
      <c r="V589" s="50" t="s">
        <v>72</v>
      </c>
    </row>
    <row r="590" spans="1:22" ht="18.75" x14ac:dyDescent="0.3">
      <c r="A590">
        <v>589</v>
      </c>
      <c r="B590" s="50" t="s">
        <v>1296</v>
      </c>
      <c r="C590" s="51">
        <v>45405</v>
      </c>
      <c r="D590" s="50" t="s">
        <v>945</v>
      </c>
      <c r="E590" s="50">
        <v>620606</v>
      </c>
      <c r="F590" s="50" t="s">
        <v>133</v>
      </c>
      <c r="G590" s="50" t="s">
        <v>34</v>
      </c>
      <c r="H590" s="50" t="s">
        <v>72</v>
      </c>
      <c r="I590" s="50">
        <v>5</v>
      </c>
      <c r="J590" s="50" t="s">
        <v>89</v>
      </c>
      <c r="K590" s="50" t="s">
        <v>73</v>
      </c>
      <c r="L590" s="50" t="s">
        <v>22</v>
      </c>
      <c r="M590" s="50" t="s">
        <v>74</v>
      </c>
      <c r="N590" s="52">
        <v>578256.26500000001</v>
      </c>
      <c r="O590" s="52">
        <v>1828521.423</v>
      </c>
      <c r="P590" s="50" t="s">
        <v>816</v>
      </c>
      <c r="Q590" s="53">
        <v>1.321</v>
      </c>
      <c r="R590" s="52">
        <v>113.40000152587891</v>
      </c>
      <c r="S590" s="50" t="s">
        <v>76</v>
      </c>
      <c r="T590" s="50" t="s">
        <v>133</v>
      </c>
      <c r="U590" s="50" t="s">
        <v>34</v>
      </c>
      <c r="V590" s="50" t="s">
        <v>72</v>
      </c>
    </row>
    <row r="591" spans="1:22" ht="18.75" x14ac:dyDescent="0.3">
      <c r="A591">
        <v>590</v>
      </c>
      <c r="B591" s="50" t="s">
        <v>1297</v>
      </c>
      <c r="C591" s="51">
        <v>45405</v>
      </c>
      <c r="D591" s="50" t="s">
        <v>945</v>
      </c>
      <c r="E591" s="50">
        <v>620606</v>
      </c>
      <c r="F591" s="50" t="s">
        <v>133</v>
      </c>
      <c r="G591" s="50" t="s">
        <v>34</v>
      </c>
      <c r="H591" s="50" t="s">
        <v>72</v>
      </c>
      <c r="I591" s="50">
        <v>5</v>
      </c>
      <c r="J591" s="50" t="s">
        <v>89</v>
      </c>
      <c r="K591" s="50" t="s">
        <v>73</v>
      </c>
      <c r="L591" s="50" t="s">
        <v>22</v>
      </c>
      <c r="M591" s="50" t="s">
        <v>74</v>
      </c>
      <c r="N591" s="52">
        <v>576164.52300000004</v>
      </c>
      <c r="O591" s="52">
        <v>1828588.024</v>
      </c>
      <c r="P591" s="50" t="s">
        <v>816</v>
      </c>
      <c r="Q591" s="53">
        <v>1.046</v>
      </c>
      <c r="R591" s="52">
        <v>244.3999938964844</v>
      </c>
      <c r="S591" s="50" t="s">
        <v>97</v>
      </c>
      <c r="T591" s="50" t="s">
        <v>133</v>
      </c>
      <c r="U591" s="50" t="s">
        <v>34</v>
      </c>
      <c r="V591" s="50" t="s">
        <v>72</v>
      </c>
    </row>
    <row r="592" spans="1:22" ht="18.75" x14ac:dyDescent="0.3">
      <c r="A592">
        <v>591</v>
      </c>
      <c r="B592" s="50" t="s">
        <v>1298</v>
      </c>
      <c r="C592" s="51">
        <v>45405</v>
      </c>
      <c r="D592" s="50" t="s">
        <v>945</v>
      </c>
      <c r="E592" s="50">
        <v>620702</v>
      </c>
      <c r="F592" s="50" t="s">
        <v>654</v>
      </c>
      <c r="G592" s="50" t="s">
        <v>38</v>
      </c>
      <c r="H592" s="50" t="s">
        <v>72</v>
      </c>
      <c r="I592" s="50">
        <v>2</v>
      </c>
      <c r="J592" s="50" t="s">
        <v>2</v>
      </c>
      <c r="K592" s="50" t="s">
        <v>73</v>
      </c>
      <c r="L592" s="50" t="s">
        <v>22</v>
      </c>
      <c r="M592" s="50" t="s">
        <v>74</v>
      </c>
      <c r="N592" s="52">
        <v>596917.59199999995</v>
      </c>
      <c r="O592" s="52">
        <v>1829813.395</v>
      </c>
      <c r="P592" s="50" t="s">
        <v>1299</v>
      </c>
      <c r="Q592" s="53">
        <v>1.637</v>
      </c>
      <c r="R592" s="52">
        <v>212.6000061035156</v>
      </c>
      <c r="S592" s="50" t="s">
        <v>97</v>
      </c>
      <c r="T592" s="50" t="s">
        <v>654</v>
      </c>
      <c r="U592" s="50" t="s">
        <v>38</v>
      </c>
      <c r="V592" s="50" t="s">
        <v>72</v>
      </c>
    </row>
    <row r="593" spans="1:22" ht="18.75" x14ac:dyDescent="0.3">
      <c r="A593">
        <v>592</v>
      </c>
      <c r="B593" s="50" t="s">
        <v>1300</v>
      </c>
      <c r="C593" s="51">
        <v>45405</v>
      </c>
      <c r="D593" s="50" t="s">
        <v>945</v>
      </c>
      <c r="E593" s="50">
        <v>620703</v>
      </c>
      <c r="F593" s="50" t="s">
        <v>172</v>
      </c>
      <c r="G593" s="50" t="s">
        <v>38</v>
      </c>
      <c r="H593" s="50" t="s">
        <v>72</v>
      </c>
      <c r="I593" s="50">
        <v>2</v>
      </c>
      <c r="J593" s="50" t="s">
        <v>2</v>
      </c>
      <c r="K593" s="50" t="s">
        <v>84</v>
      </c>
      <c r="L593" s="50" t="s">
        <v>24</v>
      </c>
      <c r="M593" s="50" t="s">
        <v>74</v>
      </c>
      <c r="N593" s="52">
        <v>584886.59499999997</v>
      </c>
      <c r="O593" s="52">
        <v>1842666.4950000001</v>
      </c>
      <c r="P593" s="50" t="s">
        <v>1301</v>
      </c>
      <c r="Q593" s="53">
        <v>0.93200000000000005</v>
      </c>
      <c r="R593" s="52">
        <v>68.5</v>
      </c>
      <c r="S593" s="50" t="s">
        <v>81</v>
      </c>
      <c r="T593" s="50" t="s">
        <v>172</v>
      </c>
      <c r="U593" s="50" t="s">
        <v>38</v>
      </c>
      <c r="V593" s="50" t="s">
        <v>72</v>
      </c>
    </row>
    <row r="594" spans="1:22" ht="18.75" x14ac:dyDescent="0.3">
      <c r="A594">
        <v>593</v>
      </c>
      <c r="B594" s="50" t="s">
        <v>1302</v>
      </c>
      <c r="C594" s="51">
        <v>45406</v>
      </c>
      <c r="D594" s="50" t="s">
        <v>1116</v>
      </c>
      <c r="E594" s="50">
        <v>620301</v>
      </c>
      <c r="F594" s="50" t="s">
        <v>440</v>
      </c>
      <c r="G594" s="50" t="s">
        <v>31</v>
      </c>
      <c r="H594" s="50" t="s">
        <v>72</v>
      </c>
      <c r="I594" s="50">
        <v>2</v>
      </c>
      <c r="J594" s="50" t="s">
        <v>2</v>
      </c>
      <c r="K594" s="50" t="s">
        <v>207</v>
      </c>
      <c r="L594" s="50" t="s">
        <v>26</v>
      </c>
      <c r="M594" s="50" t="s">
        <v>74</v>
      </c>
      <c r="N594" s="52">
        <v>530303.02</v>
      </c>
      <c r="O594" s="52">
        <v>1791787.3389999999</v>
      </c>
      <c r="P594" s="50" t="s">
        <v>1303</v>
      </c>
      <c r="Q594" s="53">
        <v>2.19</v>
      </c>
      <c r="R594" s="52">
        <v>239.1000061035156</v>
      </c>
      <c r="S594" s="50" t="s">
        <v>97</v>
      </c>
      <c r="T594" s="50" t="s">
        <v>440</v>
      </c>
      <c r="U594" s="50" t="s">
        <v>31</v>
      </c>
      <c r="V594" s="50" t="s">
        <v>72</v>
      </c>
    </row>
    <row r="595" spans="1:22" ht="18.75" x14ac:dyDescent="0.3">
      <c r="A595">
        <v>594</v>
      </c>
      <c r="B595" s="50" t="s">
        <v>1304</v>
      </c>
      <c r="C595" s="51">
        <v>45406</v>
      </c>
      <c r="D595" s="50" t="s">
        <v>1113</v>
      </c>
      <c r="E595" s="50">
        <v>620513</v>
      </c>
      <c r="F595" s="50" t="s">
        <v>360</v>
      </c>
      <c r="G595" s="50" t="s">
        <v>32</v>
      </c>
      <c r="H595" s="50" t="s">
        <v>72</v>
      </c>
      <c r="I595" s="50">
        <v>5</v>
      </c>
      <c r="J595" s="50" t="s">
        <v>89</v>
      </c>
      <c r="K595" s="50" t="s">
        <v>73</v>
      </c>
      <c r="L595" s="50" t="s">
        <v>22</v>
      </c>
      <c r="M595" s="50" t="s">
        <v>74</v>
      </c>
      <c r="N595" s="52">
        <v>576729.76199999999</v>
      </c>
      <c r="O595" s="52">
        <v>1805513.1</v>
      </c>
      <c r="P595" s="50" t="s">
        <v>1036</v>
      </c>
      <c r="Q595" s="53">
        <v>0.999</v>
      </c>
      <c r="R595" s="52">
        <v>270.39999389648438</v>
      </c>
      <c r="S595" s="50" t="s">
        <v>152</v>
      </c>
      <c r="T595" s="50" t="s">
        <v>360</v>
      </c>
      <c r="U595" s="50" t="s">
        <v>32</v>
      </c>
      <c r="V595" s="50" t="s">
        <v>72</v>
      </c>
    </row>
    <row r="596" spans="1:22" ht="18.75" x14ac:dyDescent="0.3">
      <c r="A596">
        <v>595</v>
      </c>
      <c r="B596" s="50" t="s">
        <v>1305</v>
      </c>
      <c r="C596" s="51">
        <v>45407</v>
      </c>
      <c r="D596" s="50" t="s">
        <v>70</v>
      </c>
      <c r="E596" s="50">
        <v>620205</v>
      </c>
      <c r="F596" s="50" t="s">
        <v>179</v>
      </c>
      <c r="G596" s="50" t="s">
        <v>40</v>
      </c>
      <c r="H596" s="50" t="s">
        <v>72</v>
      </c>
      <c r="I596" s="50">
        <v>2</v>
      </c>
      <c r="J596" s="50" t="s">
        <v>2</v>
      </c>
      <c r="K596" s="50" t="s">
        <v>73</v>
      </c>
      <c r="L596" s="50" t="s">
        <v>22</v>
      </c>
      <c r="M596" s="50" t="s">
        <v>74</v>
      </c>
      <c r="N596" s="52">
        <v>587178.27599999995</v>
      </c>
      <c r="O596" s="52">
        <v>1828015.9040000001</v>
      </c>
      <c r="P596" s="50" t="s">
        <v>398</v>
      </c>
      <c r="Q596" s="53">
        <v>0.75900000000000001</v>
      </c>
      <c r="R596" s="52">
        <v>297</v>
      </c>
      <c r="S596" s="50" t="s">
        <v>107</v>
      </c>
      <c r="T596" s="50" t="s">
        <v>179</v>
      </c>
      <c r="U596" s="50" t="s">
        <v>40</v>
      </c>
      <c r="V596" s="50" t="s">
        <v>72</v>
      </c>
    </row>
    <row r="597" spans="1:22" ht="18.75" x14ac:dyDescent="0.3">
      <c r="A597">
        <v>596</v>
      </c>
      <c r="B597" s="50" t="s">
        <v>1306</v>
      </c>
      <c r="C597" s="51">
        <v>45407</v>
      </c>
      <c r="D597" s="50" t="s">
        <v>530</v>
      </c>
      <c r="E597" s="50">
        <v>620408</v>
      </c>
      <c r="F597" s="50" t="s">
        <v>683</v>
      </c>
      <c r="G597" s="50" t="s">
        <v>36</v>
      </c>
      <c r="H597" s="50" t="s">
        <v>72</v>
      </c>
      <c r="I597" s="50">
        <v>5</v>
      </c>
      <c r="J597" s="50" t="s">
        <v>89</v>
      </c>
      <c r="K597" s="50" t="s">
        <v>73</v>
      </c>
      <c r="L597" s="50" t="s">
        <v>22</v>
      </c>
      <c r="M597" s="50" t="s">
        <v>74</v>
      </c>
      <c r="N597" s="52">
        <v>581222.28</v>
      </c>
      <c r="O597" s="52">
        <v>1778793.219</v>
      </c>
      <c r="P597" s="50" t="s">
        <v>816</v>
      </c>
      <c r="Q597" s="53">
        <v>2</v>
      </c>
      <c r="R597" s="52">
        <v>181.5</v>
      </c>
      <c r="S597" s="50" t="s">
        <v>139</v>
      </c>
      <c r="T597" s="50" t="s">
        <v>641</v>
      </c>
      <c r="U597" s="50" t="s">
        <v>36</v>
      </c>
      <c r="V597" s="50" t="s">
        <v>72</v>
      </c>
    </row>
    <row r="598" spans="1:22" ht="18.75" x14ac:dyDescent="0.3">
      <c r="A598">
        <v>597</v>
      </c>
      <c r="B598" s="50" t="s">
        <v>1307</v>
      </c>
      <c r="C598" s="51">
        <v>45407</v>
      </c>
      <c r="D598" s="50" t="s">
        <v>530</v>
      </c>
      <c r="E598" s="50">
        <v>620505</v>
      </c>
      <c r="F598" s="50" t="s">
        <v>168</v>
      </c>
      <c r="G598" s="50" t="s">
        <v>32</v>
      </c>
      <c r="H598" s="50" t="s">
        <v>72</v>
      </c>
      <c r="I598" s="50">
        <v>5</v>
      </c>
      <c r="J598" s="50" t="s">
        <v>89</v>
      </c>
      <c r="K598" s="50" t="s">
        <v>73</v>
      </c>
      <c r="L598" s="50" t="s">
        <v>22</v>
      </c>
      <c r="M598" s="50" t="s">
        <v>74</v>
      </c>
      <c r="N598" s="52">
        <v>581721.60800000001</v>
      </c>
      <c r="O598" s="52">
        <v>1784321.9080000001</v>
      </c>
      <c r="P598" s="50" t="s">
        <v>1308</v>
      </c>
      <c r="Q598" s="53">
        <v>0.80900000000000005</v>
      </c>
      <c r="R598" s="52">
        <v>127.6999969482422</v>
      </c>
      <c r="S598" s="50" t="s">
        <v>76</v>
      </c>
      <c r="T598" s="50" t="s">
        <v>168</v>
      </c>
      <c r="U598" s="50" t="s">
        <v>32</v>
      </c>
      <c r="V598" s="50" t="s">
        <v>72</v>
      </c>
    </row>
    <row r="599" spans="1:22" ht="18.75" x14ac:dyDescent="0.3">
      <c r="A599">
        <v>598</v>
      </c>
      <c r="B599" s="50" t="s">
        <v>1309</v>
      </c>
      <c r="C599" s="51">
        <v>45407</v>
      </c>
      <c r="D599" s="50" t="s">
        <v>530</v>
      </c>
      <c r="E599" s="50">
        <v>620505</v>
      </c>
      <c r="F599" s="50" t="s">
        <v>168</v>
      </c>
      <c r="G599" s="50" t="s">
        <v>32</v>
      </c>
      <c r="H599" s="50" t="s">
        <v>72</v>
      </c>
      <c r="I599" s="50">
        <v>5</v>
      </c>
      <c r="J599" s="50" t="s">
        <v>89</v>
      </c>
      <c r="K599" s="50" t="s">
        <v>73</v>
      </c>
      <c r="L599" s="50" t="s">
        <v>22</v>
      </c>
      <c r="M599" s="50" t="s">
        <v>74</v>
      </c>
      <c r="N599" s="52">
        <v>581874.33100000001</v>
      </c>
      <c r="O599" s="52">
        <v>1784371.15</v>
      </c>
      <c r="P599" s="50" t="s">
        <v>1308</v>
      </c>
      <c r="Q599" s="53">
        <v>0.91400000000000003</v>
      </c>
      <c r="R599" s="52">
        <v>119.1999969482422</v>
      </c>
      <c r="S599" s="50" t="s">
        <v>76</v>
      </c>
      <c r="T599" s="50" t="s">
        <v>168</v>
      </c>
      <c r="U599" s="50" t="s">
        <v>32</v>
      </c>
      <c r="V599" s="50" t="s">
        <v>72</v>
      </c>
    </row>
    <row r="600" spans="1:22" ht="18.75" x14ac:dyDescent="0.3">
      <c r="A600">
        <v>599</v>
      </c>
      <c r="B600" s="50" t="s">
        <v>1310</v>
      </c>
      <c r="C600" s="51">
        <v>45407</v>
      </c>
      <c r="D600" s="50" t="s">
        <v>70</v>
      </c>
      <c r="E600" s="50">
        <v>620609</v>
      </c>
      <c r="F600" s="50" t="s">
        <v>289</v>
      </c>
      <c r="G600" s="50" t="s">
        <v>34</v>
      </c>
      <c r="H600" s="50" t="s">
        <v>72</v>
      </c>
      <c r="I600" s="50">
        <v>5</v>
      </c>
      <c r="J600" s="50" t="s">
        <v>89</v>
      </c>
      <c r="K600" s="50" t="s">
        <v>73</v>
      </c>
      <c r="L600" s="50" t="s">
        <v>22</v>
      </c>
      <c r="M600" s="50" t="s">
        <v>74</v>
      </c>
      <c r="N600" s="52">
        <v>563191.39399999997</v>
      </c>
      <c r="O600" s="52">
        <v>1838948.142</v>
      </c>
      <c r="P600" s="50" t="s">
        <v>1169</v>
      </c>
      <c r="Q600" s="53">
        <v>2.581</v>
      </c>
      <c r="R600" s="52">
        <v>345.89999389648438</v>
      </c>
      <c r="S600" s="50" t="s">
        <v>86</v>
      </c>
      <c r="T600" s="50" t="s">
        <v>289</v>
      </c>
      <c r="U600" s="50" t="s">
        <v>34</v>
      </c>
      <c r="V600" s="50" t="s">
        <v>72</v>
      </c>
    </row>
    <row r="601" spans="1:22" ht="18.75" x14ac:dyDescent="0.3">
      <c r="A601">
        <v>600</v>
      </c>
      <c r="B601" s="50" t="s">
        <v>1311</v>
      </c>
      <c r="C601" s="51">
        <v>45408</v>
      </c>
      <c r="D601" s="50" t="s">
        <v>536</v>
      </c>
      <c r="E601" s="50">
        <v>620111</v>
      </c>
      <c r="F601" s="50" t="s">
        <v>267</v>
      </c>
      <c r="G601" s="50" t="s">
        <v>30</v>
      </c>
      <c r="H601" s="50" t="s">
        <v>72</v>
      </c>
      <c r="I601" s="50">
        <v>2</v>
      </c>
      <c r="J601" s="50" t="s">
        <v>2</v>
      </c>
      <c r="K601" s="50" t="s">
        <v>84</v>
      </c>
      <c r="L601" s="50" t="s">
        <v>24</v>
      </c>
      <c r="M601" s="50" t="s">
        <v>74</v>
      </c>
      <c r="N601" s="52">
        <v>581589.77399999998</v>
      </c>
      <c r="O601" s="52">
        <v>1808198.0120000001</v>
      </c>
      <c r="P601" s="50" t="s">
        <v>1121</v>
      </c>
      <c r="Q601" s="53">
        <v>1.6910000000000001</v>
      </c>
      <c r="R601" s="52">
        <v>92</v>
      </c>
      <c r="S601" s="50" t="s">
        <v>81</v>
      </c>
      <c r="T601" s="50" t="s">
        <v>267</v>
      </c>
      <c r="U601" s="50" t="s">
        <v>30</v>
      </c>
      <c r="V601" s="50" t="s">
        <v>72</v>
      </c>
    </row>
    <row r="602" spans="1:22" ht="18.75" x14ac:dyDescent="0.3">
      <c r="A602">
        <v>601</v>
      </c>
      <c r="B602" s="50" t="s">
        <v>1312</v>
      </c>
      <c r="C602" s="51">
        <v>45408</v>
      </c>
      <c r="D602" s="50" t="s">
        <v>536</v>
      </c>
      <c r="E602" s="50">
        <v>620111</v>
      </c>
      <c r="F602" s="50" t="s">
        <v>267</v>
      </c>
      <c r="G602" s="50" t="s">
        <v>30</v>
      </c>
      <c r="H602" s="50" t="s">
        <v>72</v>
      </c>
      <c r="I602" s="50">
        <v>2</v>
      </c>
      <c r="J602" s="50" t="s">
        <v>2</v>
      </c>
      <c r="K602" s="50" t="s">
        <v>84</v>
      </c>
      <c r="L602" s="50" t="s">
        <v>24</v>
      </c>
      <c r="M602" s="50" t="s">
        <v>74</v>
      </c>
      <c r="N602" s="52">
        <v>581333.03</v>
      </c>
      <c r="O602" s="52">
        <v>1808589.7790000001</v>
      </c>
      <c r="P602" s="50" t="s">
        <v>1121</v>
      </c>
      <c r="Q602" s="53">
        <v>1.464</v>
      </c>
      <c r="R602" s="52">
        <v>77</v>
      </c>
      <c r="S602" s="50" t="s">
        <v>81</v>
      </c>
      <c r="T602" s="50" t="s">
        <v>267</v>
      </c>
      <c r="U602" s="50" t="s">
        <v>30</v>
      </c>
      <c r="V602" s="50" t="s">
        <v>72</v>
      </c>
    </row>
    <row r="603" spans="1:22" ht="18.75" x14ac:dyDescent="0.3">
      <c r="A603">
        <v>602</v>
      </c>
      <c r="B603" s="50" t="s">
        <v>1313</v>
      </c>
      <c r="C603" s="51">
        <v>45408</v>
      </c>
      <c r="D603" s="50" t="s">
        <v>536</v>
      </c>
      <c r="E603" s="50">
        <v>620111</v>
      </c>
      <c r="F603" s="50" t="s">
        <v>267</v>
      </c>
      <c r="G603" s="50" t="s">
        <v>30</v>
      </c>
      <c r="H603" s="50" t="s">
        <v>72</v>
      </c>
      <c r="I603" s="50">
        <v>2</v>
      </c>
      <c r="J603" s="50" t="s">
        <v>2</v>
      </c>
      <c r="K603" s="50" t="s">
        <v>84</v>
      </c>
      <c r="L603" s="50" t="s">
        <v>24</v>
      </c>
      <c r="M603" s="50" t="s">
        <v>74</v>
      </c>
      <c r="N603" s="52">
        <v>581521.848</v>
      </c>
      <c r="O603" s="52">
        <v>1808936.7520000001</v>
      </c>
      <c r="P603" s="50" t="s">
        <v>1121</v>
      </c>
      <c r="Q603" s="53">
        <v>1.7569999999999999</v>
      </c>
      <c r="R603" s="52">
        <v>67.400001525878906</v>
      </c>
      <c r="S603" s="50" t="s">
        <v>91</v>
      </c>
      <c r="T603" s="50" t="s">
        <v>267</v>
      </c>
      <c r="U603" s="50" t="s">
        <v>30</v>
      </c>
      <c r="V603" s="50" t="s">
        <v>72</v>
      </c>
    </row>
    <row r="604" spans="1:22" ht="18.75" x14ac:dyDescent="0.3">
      <c r="A604">
        <v>603</v>
      </c>
      <c r="B604" s="50" t="s">
        <v>1314</v>
      </c>
      <c r="C604" s="51">
        <v>45408</v>
      </c>
      <c r="D604" s="50" t="s">
        <v>1315</v>
      </c>
      <c r="E604" s="50">
        <v>620202</v>
      </c>
      <c r="F604" s="50" t="s">
        <v>126</v>
      </c>
      <c r="G604" s="50" t="s">
        <v>40</v>
      </c>
      <c r="H604" s="50" t="s">
        <v>72</v>
      </c>
      <c r="I604" s="50">
        <v>2</v>
      </c>
      <c r="J604" s="50" t="s">
        <v>2</v>
      </c>
      <c r="K604" s="50" t="s">
        <v>84</v>
      </c>
      <c r="L604" s="50" t="s">
        <v>24</v>
      </c>
      <c r="M604" s="50" t="s">
        <v>74</v>
      </c>
      <c r="N604" s="52">
        <v>590023.26699999999</v>
      </c>
      <c r="O604" s="52">
        <v>1818571.9550000001</v>
      </c>
      <c r="P604" s="50" t="s">
        <v>457</v>
      </c>
      <c r="Q604" s="53">
        <v>1.82</v>
      </c>
      <c r="R604" s="52">
        <v>15.19999980926514</v>
      </c>
      <c r="S604" s="50" t="s">
        <v>86</v>
      </c>
      <c r="T604" s="50" t="s">
        <v>126</v>
      </c>
      <c r="U604" s="50" t="s">
        <v>40</v>
      </c>
      <c r="V604" s="50" t="s">
        <v>72</v>
      </c>
    </row>
    <row r="605" spans="1:22" ht="18.75" x14ac:dyDescent="0.3">
      <c r="A605">
        <v>604</v>
      </c>
      <c r="B605" s="50" t="s">
        <v>1316</v>
      </c>
      <c r="C605" s="51">
        <v>45408</v>
      </c>
      <c r="D605" s="50" t="s">
        <v>1315</v>
      </c>
      <c r="E605" s="50">
        <v>620202</v>
      </c>
      <c r="F605" s="50" t="s">
        <v>126</v>
      </c>
      <c r="G605" s="50" t="s">
        <v>40</v>
      </c>
      <c r="H605" s="50" t="s">
        <v>72</v>
      </c>
      <c r="I605" s="50">
        <v>2</v>
      </c>
      <c r="J605" s="50" t="s">
        <v>2</v>
      </c>
      <c r="K605" s="50" t="s">
        <v>73</v>
      </c>
      <c r="L605" s="50" t="s">
        <v>22</v>
      </c>
      <c r="M605" s="50" t="s">
        <v>74</v>
      </c>
      <c r="N605" s="52">
        <v>589946.81099999999</v>
      </c>
      <c r="O605" s="52">
        <v>1818985.3970000001</v>
      </c>
      <c r="P605" s="50" t="s">
        <v>457</v>
      </c>
      <c r="Q605" s="53">
        <v>2.2040000000000002</v>
      </c>
      <c r="R605" s="52">
        <v>10.5</v>
      </c>
      <c r="S605" s="50" t="s">
        <v>86</v>
      </c>
      <c r="T605" s="50" t="s">
        <v>126</v>
      </c>
      <c r="U605" s="50" t="s">
        <v>40</v>
      </c>
      <c r="V605" s="50" t="s">
        <v>72</v>
      </c>
    </row>
    <row r="606" spans="1:22" ht="18.75" x14ac:dyDescent="0.3">
      <c r="A606">
        <v>605</v>
      </c>
      <c r="B606" s="50" t="s">
        <v>1317</v>
      </c>
      <c r="C606" s="51">
        <v>45408</v>
      </c>
      <c r="D606" s="50" t="s">
        <v>1315</v>
      </c>
      <c r="E606" s="50">
        <v>620204</v>
      </c>
      <c r="F606" s="50" t="s">
        <v>71</v>
      </c>
      <c r="G606" s="50" t="s">
        <v>40</v>
      </c>
      <c r="H606" s="50" t="s">
        <v>72</v>
      </c>
      <c r="I606" s="50">
        <v>2</v>
      </c>
      <c r="J606" s="50" t="s">
        <v>2</v>
      </c>
      <c r="K606" s="50" t="s">
        <v>73</v>
      </c>
      <c r="L606" s="50" t="s">
        <v>22</v>
      </c>
      <c r="M606" s="50" t="s">
        <v>74</v>
      </c>
      <c r="N606" s="52">
        <v>602260.86300000001</v>
      </c>
      <c r="O606" s="52">
        <v>1821433.2250000001</v>
      </c>
      <c r="P606" s="50" t="s">
        <v>696</v>
      </c>
      <c r="Q606" s="53">
        <v>1.389</v>
      </c>
      <c r="R606" s="52">
        <v>321.10000610351563</v>
      </c>
      <c r="S606" s="50" t="s">
        <v>107</v>
      </c>
      <c r="T606" s="50" t="s">
        <v>71</v>
      </c>
      <c r="U606" s="50" t="s">
        <v>40</v>
      </c>
      <c r="V606" s="50" t="s">
        <v>72</v>
      </c>
    </row>
    <row r="607" spans="1:22" ht="18.75" x14ac:dyDescent="0.3">
      <c r="A607">
        <v>606</v>
      </c>
      <c r="B607" s="50" t="s">
        <v>1318</v>
      </c>
      <c r="C607" s="51">
        <v>45408</v>
      </c>
      <c r="D607" s="50" t="s">
        <v>1315</v>
      </c>
      <c r="E607" s="50">
        <v>620204</v>
      </c>
      <c r="F607" s="50" t="s">
        <v>71</v>
      </c>
      <c r="G607" s="50" t="s">
        <v>40</v>
      </c>
      <c r="H607" s="50" t="s">
        <v>72</v>
      </c>
      <c r="I607" s="50">
        <v>2</v>
      </c>
      <c r="J607" s="50" t="s">
        <v>2</v>
      </c>
      <c r="K607" s="50" t="s">
        <v>73</v>
      </c>
      <c r="L607" s="50" t="s">
        <v>22</v>
      </c>
      <c r="M607" s="50" t="s">
        <v>74</v>
      </c>
      <c r="N607" s="52">
        <v>602219.80299999996</v>
      </c>
      <c r="O607" s="52">
        <v>1821762.7220000001</v>
      </c>
      <c r="P607" s="50" t="s">
        <v>696</v>
      </c>
      <c r="Q607" s="53">
        <v>1.6779999999999999</v>
      </c>
      <c r="R607" s="52">
        <v>327</v>
      </c>
      <c r="S607" s="50" t="s">
        <v>107</v>
      </c>
      <c r="T607" s="50" t="s">
        <v>71</v>
      </c>
      <c r="U607" s="50" t="s">
        <v>40</v>
      </c>
      <c r="V607" s="50" t="s">
        <v>72</v>
      </c>
    </row>
    <row r="608" spans="1:22" ht="18.75" x14ac:dyDescent="0.3">
      <c r="A608">
        <v>607</v>
      </c>
      <c r="B608" s="50" t="s">
        <v>1319</v>
      </c>
      <c r="C608" s="51">
        <v>45408</v>
      </c>
      <c r="D608" s="50" t="s">
        <v>424</v>
      </c>
      <c r="E608" s="50">
        <v>621102</v>
      </c>
      <c r="F608" s="50" t="s">
        <v>159</v>
      </c>
      <c r="G608" s="50" t="s">
        <v>35</v>
      </c>
      <c r="H608" s="50" t="s">
        <v>72</v>
      </c>
      <c r="I608" s="50">
        <v>5</v>
      </c>
      <c r="J608" s="50" t="s">
        <v>89</v>
      </c>
      <c r="K608" s="50" t="s">
        <v>73</v>
      </c>
      <c r="L608" s="50" t="s">
        <v>22</v>
      </c>
      <c r="M608" s="50" t="s">
        <v>74</v>
      </c>
      <c r="N608" s="52">
        <v>542783.995</v>
      </c>
      <c r="O608" s="52">
        <v>1837054.5</v>
      </c>
      <c r="P608" s="50" t="s">
        <v>1320</v>
      </c>
      <c r="Q608" s="53">
        <v>1.486</v>
      </c>
      <c r="R608" s="52">
        <v>25.5</v>
      </c>
      <c r="S608" s="50" t="s">
        <v>91</v>
      </c>
      <c r="T608" s="50" t="s">
        <v>159</v>
      </c>
      <c r="U608" s="50" t="s">
        <v>35</v>
      </c>
      <c r="V608" s="50" t="s">
        <v>72</v>
      </c>
    </row>
    <row r="609" spans="1:22" ht="18.75" x14ac:dyDescent="0.3">
      <c r="A609">
        <v>608</v>
      </c>
      <c r="B609" s="50" t="s">
        <v>1321</v>
      </c>
      <c r="C609" s="51">
        <v>45408</v>
      </c>
      <c r="D609" s="50" t="s">
        <v>424</v>
      </c>
      <c r="E609" s="50">
        <v>621102</v>
      </c>
      <c r="F609" s="50" t="s">
        <v>159</v>
      </c>
      <c r="G609" s="50" t="s">
        <v>35</v>
      </c>
      <c r="H609" s="50" t="s">
        <v>72</v>
      </c>
      <c r="I609" s="50">
        <v>5</v>
      </c>
      <c r="J609" s="50" t="s">
        <v>89</v>
      </c>
      <c r="K609" s="50" t="s">
        <v>73</v>
      </c>
      <c r="L609" s="50" t="s">
        <v>22</v>
      </c>
      <c r="M609" s="50" t="s">
        <v>74</v>
      </c>
      <c r="N609" s="52">
        <v>542751.90399999998</v>
      </c>
      <c r="O609" s="52">
        <v>1837100.8970000001</v>
      </c>
      <c r="P609" s="50" t="s">
        <v>1320</v>
      </c>
      <c r="Q609" s="53">
        <v>1.5149999999999999</v>
      </c>
      <c r="R609" s="52">
        <v>23.60000038146973</v>
      </c>
      <c r="S609" s="50" t="s">
        <v>91</v>
      </c>
      <c r="T609" s="50" t="s">
        <v>159</v>
      </c>
      <c r="U609" s="50" t="s">
        <v>35</v>
      </c>
      <c r="V609" s="50" t="s">
        <v>72</v>
      </c>
    </row>
    <row r="610" spans="1:22" ht="18.75" x14ac:dyDescent="0.3">
      <c r="A610">
        <v>609</v>
      </c>
      <c r="B610" s="50" t="s">
        <v>1322</v>
      </c>
      <c r="C610" s="51">
        <v>45409</v>
      </c>
      <c r="D610" s="50" t="s">
        <v>271</v>
      </c>
      <c r="E610" s="50">
        <v>620103</v>
      </c>
      <c r="F610" s="50" t="s">
        <v>331</v>
      </c>
      <c r="G610" s="50" t="s">
        <v>30</v>
      </c>
      <c r="H610" s="50" t="s">
        <v>72</v>
      </c>
      <c r="I610" s="50">
        <v>5</v>
      </c>
      <c r="J610" s="50" t="s">
        <v>89</v>
      </c>
      <c r="K610" s="50" t="s">
        <v>95</v>
      </c>
      <c r="L610" s="50" t="s">
        <v>25</v>
      </c>
      <c r="M610" s="50" t="s">
        <v>74</v>
      </c>
      <c r="N610" s="52">
        <v>555094.71</v>
      </c>
      <c r="O610" s="52">
        <v>1805356.875</v>
      </c>
      <c r="P610" s="50" t="s">
        <v>1323</v>
      </c>
      <c r="Q610" s="53">
        <v>1.3520000000000001</v>
      </c>
      <c r="R610" s="52">
        <v>260.70001220703119</v>
      </c>
      <c r="S610" s="50" t="s">
        <v>152</v>
      </c>
      <c r="T610" s="50" t="s">
        <v>293</v>
      </c>
      <c r="U610" s="50" t="s">
        <v>30</v>
      </c>
      <c r="V610" s="50" t="s">
        <v>72</v>
      </c>
    </row>
    <row r="611" spans="1:22" ht="18.75" x14ac:dyDescent="0.3">
      <c r="A611">
        <v>610</v>
      </c>
      <c r="B611" s="50" t="s">
        <v>1324</v>
      </c>
      <c r="C611" s="51">
        <v>45409</v>
      </c>
      <c r="D611" s="50" t="s">
        <v>271</v>
      </c>
      <c r="E611" s="50">
        <v>620107</v>
      </c>
      <c r="F611" s="50" t="s">
        <v>191</v>
      </c>
      <c r="G611" s="50" t="s">
        <v>30</v>
      </c>
      <c r="H611" s="50" t="s">
        <v>72</v>
      </c>
      <c r="I611" s="50">
        <v>5</v>
      </c>
      <c r="J611" s="50" t="s">
        <v>89</v>
      </c>
      <c r="K611" s="50" t="s">
        <v>84</v>
      </c>
      <c r="L611" s="50" t="s">
        <v>24</v>
      </c>
      <c r="M611" s="50" t="s">
        <v>74</v>
      </c>
      <c r="N611" s="52">
        <v>549457.66700000002</v>
      </c>
      <c r="O611" s="52">
        <v>1838023.5919999999</v>
      </c>
      <c r="P611" s="50" t="s">
        <v>737</v>
      </c>
      <c r="Q611" s="53">
        <v>1.2809999999999999</v>
      </c>
      <c r="R611" s="52">
        <v>152.5</v>
      </c>
      <c r="S611" s="50" t="s">
        <v>76</v>
      </c>
      <c r="T611" s="50" t="s">
        <v>191</v>
      </c>
      <c r="U611" s="50" t="s">
        <v>30</v>
      </c>
      <c r="V611" s="50" t="s">
        <v>72</v>
      </c>
    </row>
    <row r="612" spans="1:22" ht="18.75" x14ac:dyDescent="0.3">
      <c r="A612">
        <v>611</v>
      </c>
      <c r="B612" s="50" t="s">
        <v>1325</v>
      </c>
      <c r="C612" s="51">
        <v>45409</v>
      </c>
      <c r="D612" s="50" t="s">
        <v>271</v>
      </c>
      <c r="E612" s="50">
        <v>620107</v>
      </c>
      <c r="F612" s="50" t="s">
        <v>191</v>
      </c>
      <c r="G612" s="50" t="s">
        <v>30</v>
      </c>
      <c r="H612" s="50" t="s">
        <v>72</v>
      </c>
      <c r="I612" s="50">
        <v>2</v>
      </c>
      <c r="J612" s="50" t="s">
        <v>2</v>
      </c>
      <c r="K612" s="50" t="s">
        <v>73</v>
      </c>
      <c r="L612" s="50" t="s">
        <v>22</v>
      </c>
      <c r="M612" s="50" t="s">
        <v>74</v>
      </c>
      <c r="N612" s="52">
        <v>549705.35400000005</v>
      </c>
      <c r="O612" s="52">
        <v>1838377.06</v>
      </c>
      <c r="P612" s="50" t="s">
        <v>737</v>
      </c>
      <c r="Q612" s="53">
        <v>1.1559999999999999</v>
      </c>
      <c r="R612" s="52">
        <v>132.80000305175781</v>
      </c>
      <c r="S612" s="50" t="s">
        <v>76</v>
      </c>
      <c r="T612" s="50" t="s">
        <v>191</v>
      </c>
      <c r="U612" s="50" t="s">
        <v>30</v>
      </c>
      <c r="V612" s="50" t="s">
        <v>72</v>
      </c>
    </row>
    <row r="613" spans="1:22" ht="18.75" x14ac:dyDescent="0.3">
      <c r="A613">
        <v>612</v>
      </c>
      <c r="B613" s="50" t="s">
        <v>1326</v>
      </c>
      <c r="C613" s="51">
        <v>45409</v>
      </c>
      <c r="D613" s="50" t="s">
        <v>271</v>
      </c>
      <c r="E613" s="50">
        <v>620113</v>
      </c>
      <c r="F613" s="50" t="s">
        <v>137</v>
      </c>
      <c r="G613" s="50" t="s">
        <v>30</v>
      </c>
      <c r="H613" s="50" t="s">
        <v>72</v>
      </c>
      <c r="I613" s="50">
        <v>5</v>
      </c>
      <c r="J613" s="50" t="s">
        <v>89</v>
      </c>
      <c r="K613" s="50" t="s">
        <v>73</v>
      </c>
      <c r="L613" s="50" t="s">
        <v>22</v>
      </c>
      <c r="M613" s="50" t="s">
        <v>74</v>
      </c>
      <c r="N613" s="52">
        <v>562269.77500000002</v>
      </c>
      <c r="O613" s="52">
        <v>1810586.601</v>
      </c>
      <c r="P613" s="50" t="s">
        <v>802</v>
      </c>
      <c r="Q613" s="53">
        <v>0.70099999999999996</v>
      </c>
      <c r="R613" s="52">
        <v>313.39999389648438</v>
      </c>
      <c r="S613" s="50" t="s">
        <v>107</v>
      </c>
      <c r="T613" s="50" t="s">
        <v>137</v>
      </c>
      <c r="U613" s="50" t="s">
        <v>30</v>
      </c>
      <c r="V613" s="50" t="s">
        <v>72</v>
      </c>
    </row>
    <row r="614" spans="1:22" ht="18.75" x14ac:dyDescent="0.3">
      <c r="A614">
        <v>613</v>
      </c>
      <c r="B614" s="50" t="s">
        <v>1327</v>
      </c>
      <c r="C614" s="51">
        <v>45409</v>
      </c>
      <c r="D614" s="50" t="s">
        <v>271</v>
      </c>
      <c r="E614" s="50">
        <v>620201</v>
      </c>
      <c r="F614" s="50" t="s">
        <v>40</v>
      </c>
      <c r="G614" s="50" t="s">
        <v>40</v>
      </c>
      <c r="H614" s="50" t="s">
        <v>72</v>
      </c>
      <c r="I614" s="50">
        <v>2</v>
      </c>
      <c r="J614" s="50" t="s">
        <v>2</v>
      </c>
      <c r="K614" s="50" t="s">
        <v>73</v>
      </c>
      <c r="L614" s="50" t="s">
        <v>22</v>
      </c>
      <c r="M614" s="50" t="s">
        <v>74</v>
      </c>
      <c r="N614" s="52">
        <v>594744.04599999997</v>
      </c>
      <c r="O614" s="52">
        <v>1817902.905</v>
      </c>
      <c r="P614" s="50" t="s">
        <v>285</v>
      </c>
      <c r="Q614" s="53">
        <v>1.6859999999999999</v>
      </c>
      <c r="R614" s="52">
        <v>200</v>
      </c>
      <c r="S614" s="50" t="s">
        <v>139</v>
      </c>
      <c r="T614" s="50" t="s">
        <v>40</v>
      </c>
      <c r="U614" s="50" t="s">
        <v>40</v>
      </c>
      <c r="V614" s="50" t="s">
        <v>72</v>
      </c>
    </row>
    <row r="615" spans="1:22" ht="18.75" x14ac:dyDescent="0.3">
      <c r="A615">
        <v>614</v>
      </c>
      <c r="B615" s="50" t="s">
        <v>1328</v>
      </c>
      <c r="C615" s="51">
        <v>45409</v>
      </c>
      <c r="D615" s="50" t="s">
        <v>271</v>
      </c>
      <c r="E615" s="50">
        <v>620205</v>
      </c>
      <c r="F615" s="50" t="s">
        <v>179</v>
      </c>
      <c r="G615" s="50" t="s">
        <v>40</v>
      </c>
      <c r="H615" s="50" t="s">
        <v>72</v>
      </c>
      <c r="I615" s="50">
        <v>2</v>
      </c>
      <c r="J615" s="50" t="s">
        <v>2</v>
      </c>
      <c r="K615" s="50" t="s">
        <v>73</v>
      </c>
      <c r="L615" s="50" t="s">
        <v>22</v>
      </c>
      <c r="M615" s="50" t="s">
        <v>74</v>
      </c>
      <c r="N615" s="52">
        <v>590563.70700000005</v>
      </c>
      <c r="O615" s="52">
        <v>1824111.3230000001</v>
      </c>
      <c r="P615" s="50" t="s">
        <v>1223</v>
      </c>
      <c r="Q615" s="53">
        <v>1.2110000000000001</v>
      </c>
      <c r="R615" s="52">
        <v>142.69999694824219</v>
      </c>
      <c r="S615" s="50" t="s">
        <v>76</v>
      </c>
      <c r="T615" s="50" t="s">
        <v>179</v>
      </c>
      <c r="U615" s="50" t="s">
        <v>40</v>
      </c>
      <c r="V615" s="50" t="s">
        <v>72</v>
      </c>
    </row>
    <row r="616" spans="1:22" ht="18.75" x14ac:dyDescent="0.3">
      <c r="A616">
        <v>615</v>
      </c>
      <c r="B616" s="50" t="s">
        <v>1329</v>
      </c>
      <c r="C616" s="51">
        <v>45409</v>
      </c>
      <c r="D616" s="50" t="s">
        <v>271</v>
      </c>
      <c r="E616" s="50">
        <v>620301</v>
      </c>
      <c r="F616" s="50" t="s">
        <v>440</v>
      </c>
      <c r="G616" s="50" t="s">
        <v>31</v>
      </c>
      <c r="H616" s="50" t="s">
        <v>72</v>
      </c>
      <c r="I616" s="50">
        <v>2</v>
      </c>
      <c r="J616" s="50" t="s">
        <v>2</v>
      </c>
      <c r="K616" s="50" t="s">
        <v>73</v>
      </c>
      <c r="L616" s="50" t="s">
        <v>22</v>
      </c>
      <c r="M616" s="50" t="s">
        <v>74</v>
      </c>
      <c r="N616" s="52">
        <v>529996.65099999995</v>
      </c>
      <c r="O616" s="52">
        <v>1796970.4839999999</v>
      </c>
      <c r="P616" s="50" t="s">
        <v>494</v>
      </c>
      <c r="Q616" s="53">
        <v>3.46</v>
      </c>
      <c r="R616" s="52">
        <v>306.5</v>
      </c>
      <c r="S616" s="50" t="s">
        <v>107</v>
      </c>
      <c r="T616" s="50" t="s">
        <v>440</v>
      </c>
      <c r="U616" s="50" t="s">
        <v>31</v>
      </c>
      <c r="V616" s="50" t="s">
        <v>72</v>
      </c>
    </row>
    <row r="617" spans="1:22" ht="18.75" x14ac:dyDescent="0.3">
      <c r="A617">
        <v>616</v>
      </c>
      <c r="B617" s="50" t="s">
        <v>1330</v>
      </c>
      <c r="C617" s="51">
        <v>45409</v>
      </c>
      <c r="D617" s="50" t="s">
        <v>271</v>
      </c>
      <c r="E617" s="50">
        <v>620606</v>
      </c>
      <c r="F617" s="50" t="s">
        <v>133</v>
      </c>
      <c r="G617" s="50" t="s">
        <v>34</v>
      </c>
      <c r="H617" s="50" t="s">
        <v>72</v>
      </c>
      <c r="I617" s="50">
        <v>2</v>
      </c>
      <c r="J617" s="50" t="s">
        <v>2</v>
      </c>
      <c r="K617" s="50" t="s">
        <v>73</v>
      </c>
      <c r="L617" s="50" t="s">
        <v>22</v>
      </c>
      <c r="M617" s="50" t="s">
        <v>74</v>
      </c>
      <c r="N617" s="52">
        <v>578244.74100000004</v>
      </c>
      <c r="O617" s="52">
        <v>1833142.3689999999</v>
      </c>
      <c r="P617" s="50" t="s">
        <v>1331</v>
      </c>
      <c r="Q617" s="53">
        <v>0.28499999999999998</v>
      </c>
      <c r="R617" s="52">
        <v>182</v>
      </c>
      <c r="S617" s="50" t="s">
        <v>139</v>
      </c>
      <c r="T617" s="50" t="s">
        <v>133</v>
      </c>
      <c r="U617" s="50" t="s">
        <v>34</v>
      </c>
      <c r="V617" s="50" t="s">
        <v>72</v>
      </c>
    </row>
    <row r="618" spans="1:22" ht="18.75" x14ac:dyDescent="0.3">
      <c r="A618">
        <v>617</v>
      </c>
      <c r="B618" s="50" t="s">
        <v>1332</v>
      </c>
      <c r="C618" s="51">
        <v>45409</v>
      </c>
      <c r="D618" s="50" t="s">
        <v>271</v>
      </c>
      <c r="E618" s="50">
        <v>621004</v>
      </c>
      <c r="F618" s="50" t="s">
        <v>234</v>
      </c>
      <c r="G618" s="50" t="s">
        <v>39</v>
      </c>
      <c r="H618" s="50" t="s">
        <v>72</v>
      </c>
      <c r="I618" s="50">
        <v>5</v>
      </c>
      <c r="J618" s="50" t="s">
        <v>89</v>
      </c>
      <c r="K618" s="50" t="s">
        <v>73</v>
      </c>
      <c r="L618" s="50" t="s">
        <v>22</v>
      </c>
      <c r="M618" s="50" t="s">
        <v>74</v>
      </c>
      <c r="N618" s="52">
        <v>595975.20900000003</v>
      </c>
      <c r="O618" s="52">
        <v>1789491.571</v>
      </c>
      <c r="P618" s="50" t="s">
        <v>255</v>
      </c>
      <c r="Q618" s="53">
        <v>1.236</v>
      </c>
      <c r="R618" s="52">
        <v>10.19999980926514</v>
      </c>
      <c r="S618" s="50" t="s">
        <v>86</v>
      </c>
      <c r="T618" s="50" t="s">
        <v>234</v>
      </c>
      <c r="U618" s="50" t="s">
        <v>39</v>
      </c>
      <c r="V618" s="50" t="s">
        <v>72</v>
      </c>
    </row>
    <row r="619" spans="1:22" ht="18.75" x14ac:dyDescent="0.3">
      <c r="A619">
        <v>618</v>
      </c>
      <c r="B619" s="50" t="s">
        <v>1333</v>
      </c>
      <c r="C619" s="51">
        <v>45410</v>
      </c>
      <c r="D619" s="50" t="s">
        <v>78</v>
      </c>
      <c r="E619" s="50">
        <v>620113</v>
      </c>
      <c r="F619" s="50" t="s">
        <v>137</v>
      </c>
      <c r="G619" s="50" t="s">
        <v>30</v>
      </c>
      <c r="H619" s="50" t="s">
        <v>72</v>
      </c>
      <c r="I619" s="50">
        <v>2</v>
      </c>
      <c r="J619" s="50" t="s">
        <v>2</v>
      </c>
      <c r="K619" s="50" t="s">
        <v>73</v>
      </c>
      <c r="L619" s="50" t="s">
        <v>22</v>
      </c>
      <c r="M619" s="50" t="s">
        <v>74</v>
      </c>
      <c r="N619" s="52">
        <v>569513.46900000004</v>
      </c>
      <c r="O619" s="52">
        <v>1820967.6129999999</v>
      </c>
      <c r="P619" s="50" t="s">
        <v>138</v>
      </c>
      <c r="Q619" s="53">
        <v>0.745</v>
      </c>
      <c r="R619" s="52">
        <v>234.1000061035156</v>
      </c>
      <c r="S619" s="50" t="s">
        <v>97</v>
      </c>
      <c r="T619" s="50" t="s">
        <v>137</v>
      </c>
      <c r="U619" s="50" t="s">
        <v>30</v>
      </c>
      <c r="V619" s="50" t="s">
        <v>72</v>
      </c>
    </row>
    <row r="620" spans="1:22" ht="18.75" x14ac:dyDescent="0.3">
      <c r="A620">
        <v>619</v>
      </c>
      <c r="B620" s="50" t="s">
        <v>1334</v>
      </c>
      <c r="C620" s="51">
        <v>45410</v>
      </c>
      <c r="D620" s="50" t="s">
        <v>78</v>
      </c>
      <c r="E620" s="50">
        <v>620506</v>
      </c>
      <c r="F620" s="50" t="s">
        <v>131</v>
      </c>
      <c r="G620" s="50" t="s">
        <v>32</v>
      </c>
      <c r="H620" s="50" t="s">
        <v>72</v>
      </c>
      <c r="I620" s="50">
        <v>5</v>
      </c>
      <c r="J620" s="50" t="s">
        <v>89</v>
      </c>
      <c r="K620" s="50" t="s">
        <v>73</v>
      </c>
      <c r="L620" s="50" t="s">
        <v>22</v>
      </c>
      <c r="M620" s="50" t="s">
        <v>74</v>
      </c>
      <c r="N620" s="52">
        <v>585903.14</v>
      </c>
      <c r="O620" s="52">
        <v>1796999.1140000001</v>
      </c>
      <c r="P620" s="50" t="s">
        <v>847</v>
      </c>
      <c r="Q620" s="53">
        <v>1.2270000000000001</v>
      </c>
      <c r="R620" s="52">
        <v>155.1000061035156</v>
      </c>
      <c r="S620" s="50" t="s">
        <v>76</v>
      </c>
      <c r="T620" s="50" t="s">
        <v>131</v>
      </c>
      <c r="U620" s="50" t="s">
        <v>32</v>
      </c>
      <c r="V620" s="50" t="s">
        <v>72</v>
      </c>
    </row>
    <row r="621" spans="1:22" ht="18.75" x14ac:dyDescent="0.3">
      <c r="A621">
        <v>620</v>
      </c>
      <c r="B621" s="50" t="s">
        <v>1335</v>
      </c>
      <c r="C621" s="51">
        <v>45410</v>
      </c>
      <c r="D621" s="50" t="s">
        <v>78</v>
      </c>
      <c r="E621" s="50">
        <v>620604</v>
      </c>
      <c r="F621" s="50" t="s">
        <v>608</v>
      </c>
      <c r="G621" s="50" t="s">
        <v>34</v>
      </c>
      <c r="H621" s="50" t="s">
        <v>72</v>
      </c>
      <c r="I621" s="50">
        <v>2</v>
      </c>
      <c r="J621" s="50" t="s">
        <v>2</v>
      </c>
      <c r="K621" s="50" t="s">
        <v>73</v>
      </c>
      <c r="L621" s="50" t="s">
        <v>22</v>
      </c>
      <c r="M621" s="50" t="s">
        <v>74</v>
      </c>
      <c r="N621" s="52">
        <v>543184.54599999997</v>
      </c>
      <c r="O621" s="52">
        <v>1852008.4</v>
      </c>
      <c r="P621" s="50" t="s">
        <v>826</v>
      </c>
      <c r="Q621" s="53">
        <v>1.1299999999999999</v>
      </c>
      <c r="R621" s="52">
        <v>296.39999389648438</v>
      </c>
      <c r="S621" s="50" t="s">
        <v>107</v>
      </c>
      <c r="T621" s="50" t="s">
        <v>608</v>
      </c>
      <c r="U621" s="50" t="s">
        <v>34</v>
      </c>
      <c r="V621" s="50" t="s">
        <v>72</v>
      </c>
    </row>
    <row r="622" spans="1:22" ht="18.75" x14ac:dyDescent="0.3">
      <c r="A622">
        <v>621</v>
      </c>
      <c r="B622" s="50" t="s">
        <v>1336</v>
      </c>
      <c r="C622" s="51">
        <v>45410</v>
      </c>
      <c r="D622" s="50" t="s">
        <v>78</v>
      </c>
      <c r="E622" s="50">
        <v>620604</v>
      </c>
      <c r="F622" s="50" t="s">
        <v>608</v>
      </c>
      <c r="G622" s="50" t="s">
        <v>34</v>
      </c>
      <c r="H622" s="50" t="s">
        <v>72</v>
      </c>
      <c r="I622" s="50">
        <v>2</v>
      </c>
      <c r="J622" s="50" t="s">
        <v>2</v>
      </c>
      <c r="K622" s="50" t="s">
        <v>73</v>
      </c>
      <c r="L622" s="50" t="s">
        <v>22</v>
      </c>
      <c r="M622" s="50" t="s">
        <v>74</v>
      </c>
      <c r="N622" s="52">
        <v>543229.03700000001</v>
      </c>
      <c r="O622" s="52">
        <v>1852143.453</v>
      </c>
      <c r="P622" s="50" t="s">
        <v>826</v>
      </c>
      <c r="Q622" s="53">
        <v>1.157</v>
      </c>
      <c r="R622" s="52">
        <v>303.39999389648438</v>
      </c>
      <c r="S622" s="50" t="s">
        <v>107</v>
      </c>
      <c r="T622" s="50" t="s">
        <v>608</v>
      </c>
      <c r="U622" s="50" t="s">
        <v>34</v>
      </c>
      <c r="V622" s="50" t="s">
        <v>72</v>
      </c>
    </row>
    <row r="623" spans="1:22" ht="18.75" x14ac:dyDescent="0.3">
      <c r="A623">
        <v>622</v>
      </c>
      <c r="B623" s="50" t="s">
        <v>1337</v>
      </c>
      <c r="C623" s="51">
        <v>45410</v>
      </c>
      <c r="D623" s="50" t="s">
        <v>78</v>
      </c>
      <c r="E623" s="50">
        <v>620606</v>
      </c>
      <c r="F623" s="50" t="s">
        <v>133</v>
      </c>
      <c r="G623" s="50" t="s">
        <v>34</v>
      </c>
      <c r="H623" s="50" t="s">
        <v>72</v>
      </c>
      <c r="I623" s="50">
        <v>2</v>
      </c>
      <c r="J623" s="50" t="s">
        <v>2</v>
      </c>
      <c r="K623" s="50" t="s">
        <v>95</v>
      </c>
      <c r="L623" s="50" t="s">
        <v>25</v>
      </c>
      <c r="M623" s="50" t="s">
        <v>74</v>
      </c>
      <c r="N623" s="52">
        <v>562078.89</v>
      </c>
      <c r="O623" s="52">
        <v>1833839.4639999999</v>
      </c>
      <c r="P623" s="50" t="s">
        <v>516</v>
      </c>
      <c r="Q623" s="53">
        <v>1.623</v>
      </c>
      <c r="R623" s="52">
        <v>24.10000038146973</v>
      </c>
      <c r="S623" s="50" t="s">
        <v>91</v>
      </c>
      <c r="T623" s="50" t="s">
        <v>82</v>
      </c>
      <c r="U623" s="50" t="s">
        <v>30</v>
      </c>
      <c r="V623" s="50" t="s">
        <v>72</v>
      </c>
    </row>
    <row r="624" spans="1:22" ht="18.75" x14ac:dyDescent="0.3">
      <c r="A624">
        <v>623</v>
      </c>
      <c r="B624" s="50" t="s">
        <v>1338</v>
      </c>
      <c r="C624" s="51">
        <v>45410</v>
      </c>
      <c r="D624" s="50" t="s">
        <v>78</v>
      </c>
      <c r="E624" s="50">
        <v>620801</v>
      </c>
      <c r="F624" s="50" t="s">
        <v>155</v>
      </c>
      <c r="G624" s="50" t="s">
        <v>37</v>
      </c>
      <c r="H624" s="50" t="s">
        <v>72</v>
      </c>
      <c r="I624" s="50">
        <v>2</v>
      </c>
      <c r="J624" s="50" t="s">
        <v>2</v>
      </c>
      <c r="K624" s="50" t="s">
        <v>84</v>
      </c>
      <c r="L624" s="50" t="s">
        <v>24</v>
      </c>
      <c r="M624" s="50" t="s">
        <v>74</v>
      </c>
      <c r="N624" s="52">
        <v>589673.54099999997</v>
      </c>
      <c r="O624" s="52">
        <v>1801656.246</v>
      </c>
      <c r="P624" s="50" t="s">
        <v>1339</v>
      </c>
      <c r="Q624" s="53">
        <v>0.51800000000000002</v>
      </c>
      <c r="R624" s="52">
        <v>17</v>
      </c>
      <c r="S624" s="50" t="s">
        <v>86</v>
      </c>
      <c r="T624" s="50" t="s">
        <v>155</v>
      </c>
      <c r="U624" s="50" t="s">
        <v>37</v>
      </c>
      <c r="V624" s="50" t="s">
        <v>72</v>
      </c>
    </row>
    <row r="625" spans="1:22" ht="18.75" x14ac:dyDescent="0.3">
      <c r="A625">
        <v>624</v>
      </c>
      <c r="B625" s="50" t="s">
        <v>1340</v>
      </c>
      <c r="C625" s="51">
        <v>45411</v>
      </c>
      <c r="D625" s="50" t="s">
        <v>101</v>
      </c>
      <c r="E625" s="50">
        <v>620111</v>
      </c>
      <c r="F625" s="50" t="s">
        <v>267</v>
      </c>
      <c r="G625" s="50" t="s">
        <v>30</v>
      </c>
      <c r="H625" s="50" t="s">
        <v>72</v>
      </c>
      <c r="I625" s="50">
        <v>5</v>
      </c>
      <c r="J625" s="50" t="s">
        <v>89</v>
      </c>
      <c r="K625" s="50" t="s">
        <v>73</v>
      </c>
      <c r="L625" s="50" t="s">
        <v>22</v>
      </c>
      <c r="M625" s="50" t="s">
        <v>74</v>
      </c>
      <c r="N625" s="52">
        <v>573150.13500000001</v>
      </c>
      <c r="O625" s="52">
        <v>1808372.6240000001</v>
      </c>
      <c r="P625" s="50" t="s">
        <v>452</v>
      </c>
      <c r="Q625" s="53">
        <v>3.117</v>
      </c>
      <c r="R625" s="52">
        <v>114.6999969482422</v>
      </c>
      <c r="S625" s="50" t="s">
        <v>76</v>
      </c>
      <c r="T625" s="50" t="s">
        <v>267</v>
      </c>
      <c r="U625" s="50" t="s">
        <v>30</v>
      </c>
      <c r="V625" s="50" t="s">
        <v>72</v>
      </c>
    </row>
    <row r="626" spans="1:22" ht="18.75" x14ac:dyDescent="0.3">
      <c r="A626">
        <v>625</v>
      </c>
      <c r="B626" s="50" t="s">
        <v>1341</v>
      </c>
      <c r="C626" s="51">
        <v>45411</v>
      </c>
      <c r="D626" s="50" t="s">
        <v>101</v>
      </c>
      <c r="E626" s="50">
        <v>620113</v>
      </c>
      <c r="F626" s="50" t="s">
        <v>137</v>
      </c>
      <c r="G626" s="50" t="s">
        <v>30</v>
      </c>
      <c r="H626" s="50" t="s">
        <v>72</v>
      </c>
      <c r="I626" s="50">
        <v>5</v>
      </c>
      <c r="J626" s="50" t="s">
        <v>89</v>
      </c>
      <c r="K626" s="50" t="s">
        <v>73</v>
      </c>
      <c r="L626" s="50" t="s">
        <v>22</v>
      </c>
      <c r="M626" s="50" t="s">
        <v>74</v>
      </c>
      <c r="N626" s="52">
        <v>569009.94200000004</v>
      </c>
      <c r="O626" s="52">
        <v>1816192.4779999999</v>
      </c>
      <c r="P626" s="50" t="s">
        <v>543</v>
      </c>
      <c r="Q626" s="53">
        <v>1.159</v>
      </c>
      <c r="R626" s="52">
        <v>9.5</v>
      </c>
      <c r="S626" s="50" t="s">
        <v>86</v>
      </c>
      <c r="T626" s="50" t="s">
        <v>137</v>
      </c>
      <c r="U626" s="50" t="s">
        <v>30</v>
      </c>
      <c r="V626" s="50" t="s">
        <v>72</v>
      </c>
    </row>
    <row r="627" spans="1:22" ht="18.75" x14ac:dyDescent="0.3">
      <c r="A627">
        <v>626</v>
      </c>
      <c r="B627" s="50" t="s">
        <v>1342</v>
      </c>
      <c r="C627" s="51">
        <v>45411</v>
      </c>
      <c r="D627" s="50" t="s">
        <v>101</v>
      </c>
      <c r="E627" s="50">
        <v>620705</v>
      </c>
      <c r="F627" s="50" t="s">
        <v>249</v>
      </c>
      <c r="G627" s="50" t="s">
        <v>38</v>
      </c>
      <c r="H627" s="50" t="s">
        <v>72</v>
      </c>
      <c r="I627" s="50">
        <v>2</v>
      </c>
      <c r="J627" s="50" t="s">
        <v>2</v>
      </c>
      <c r="K627" s="50" t="s">
        <v>73</v>
      </c>
      <c r="L627" s="50" t="s">
        <v>22</v>
      </c>
      <c r="M627" s="50" t="s">
        <v>74</v>
      </c>
      <c r="N627" s="52">
        <v>606317.27899999998</v>
      </c>
      <c r="O627" s="52">
        <v>1828166.2620000001</v>
      </c>
      <c r="P627" s="50" t="s">
        <v>1343</v>
      </c>
      <c r="Q627" s="53">
        <v>1.264</v>
      </c>
      <c r="R627" s="52">
        <v>110.40000152587891</v>
      </c>
      <c r="S627" s="50" t="s">
        <v>81</v>
      </c>
      <c r="T627" s="50" t="s">
        <v>249</v>
      </c>
      <c r="U627" s="50" t="s">
        <v>38</v>
      </c>
      <c r="V627" s="50" t="s">
        <v>72</v>
      </c>
    </row>
    <row r="628" spans="1:22" ht="18.75" x14ac:dyDescent="0.3">
      <c r="A628">
        <v>627</v>
      </c>
      <c r="B628" s="50" t="s">
        <v>1344</v>
      </c>
      <c r="C628" s="51">
        <v>45411</v>
      </c>
      <c r="D628" s="50" t="s">
        <v>101</v>
      </c>
      <c r="E628" s="50">
        <v>621101</v>
      </c>
      <c r="F628" s="50" t="s">
        <v>113</v>
      </c>
      <c r="G628" s="50" t="s">
        <v>35</v>
      </c>
      <c r="H628" s="50" t="s">
        <v>72</v>
      </c>
      <c r="I628" s="50">
        <v>2</v>
      </c>
      <c r="J628" s="50" t="s">
        <v>2</v>
      </c>
      <c r="K628" s="50" t="s">
        <v>95</v>
      </c>
      <c r="L628" s="50" t="s">
        <v>25</v>
      </c>
      <c r="M628" s="50" t="s">
        <v>74</v>
      </c>
      <c r="N628" s="52">
        <v>533820.56799999997</v>
      </c>
      <c r="O628" s="52">
        <v>1846286.5190000001</v>
      </c>
      <c r="P628" s="50" t="s">
        <v>618</v>
      </c>
      <c r="Q628" s="53">
        <v>0.78600000000000003</v>
      </c>
      <c r="R628" s="52">
        <v>184.8999938964844</v>
      </c>
      <c r="S628" s="50" t="s">
        <v>139</v>
      </c>
      <c r="T628" s="50" t="s">
        <v>113</v>
      </c>
      <c r="U628" s="50" t="s">
        <v>35</v>
      </c>
      <c r="V628" s="50" t="s">
        <v>72</v>
      </c>
    </row>
    <row r="629" spans="1:22" ht="18.75" x14ac:dyDescent="0.3">
      <c r="A629">
        <v>628</v>
      </c>
      <c r="B629" s="50" t="s">
        <v>1345</v>
      </c>
      <c r="C629" s="51">
        <v>45412</v>
      </c>
      <c r="D629" s="50" t="s">
        <v>125</v>
      </c>
      <c r="E629" s="50">
        <v>620104</v>
      </c>
      <c r="F629" s="50" t="s">
        <v>312</v>
      </c>
      <c r="G629" s="50" t="s">
        <v>30</v>
      </c>
      <c r="H629" s="50" t="s">
        <v>72</v>
      </c>
      <c r="I629" s="50">
        <v>2</v>
      </c>
      <c r="J629" s="50" t="s">
        <v>2</v>
      </c>
      <c r="K629" s="50" t="s">
        <v>95</v>
      </c>
      <c r="L629" s="50" t="s">
        <v>25</v>
      </c>
      <c r="M629" s="50" t="s">
        <v>74</v>
      </c>
      <c r="N629" s="52">
        <v>536233.93599999999</v>
      </c>
      <c r="O629" s="52">
        <v>1818105.027</v>
      </c>
      <c r="P629" s="50" t="s">
        <v>631</v>
      </c>
      <c r="Q629" s="53">
        <v>1.8089999999999999</v>
      </c>
      <c r="R629" s="52">
        <v>258.29998779296881</v>
      </c>
      <c r="S629" s="50" t="s">
        <v>152</v>
      </c>
      <c r="T629" s="50" t="s">
        <v>312</v>
      </c>
      <c r="U629" s="50" t="s">
        <v>30</v>
      </c>
      <c r="V629" s="50" t="s">
        <v>72</v>
      </c>
    </row>
    <row r="630" spans="1:22" ht="18.75" x14ac:dyDescent="0.3">
      <c r="A630">
        <v>629</v>
      </c>
      <c r="B630" s="50" t="s">
        <v>1346</v>
      </c>
      <c r="C630" s="51">
        <v>45412</v>
      </c>
      <c r="D630" s="50" t="s">
        <v>119</v>
      </c>
      <c r="E630" s="50">
        <v>620104</v>
      </c>
      <c r="F630" s="50" t="s">
        <v>312</v>
      </c>
      <c r="G630" s="50" t="s">
        <v>30</v>
      </c>
      <c r="H630" s="50" t="s">
        <v>72</v>
      </c>
      <c r="I630" s="50">
        <v>2</v>
      </c>
      <c r="J630" s="50" t="s">
        <v>2</v>
      </c>
      <c r="K630" s="50" t="s">
        <v>84</v>
      </c>
      <c r="L630" s="50" t="s">
        <v>24</v>
      </c>
      <c r="M630" s="50" t="s">
        <v>74</v>
      </c>
      <c r="N630" s="52">
        <v>537166.61199999996</v>
      </c>
      <c r="O630" s="52">
        <v>1818930.7379999999</v>
      </c>
      <c r="P630" s="50" t="s">
        <v>631</v>
      </c>
      <c r="Q630" s="53">
        <v>0.92600000000000005</v>
      </c>
      <c r="R630" s="52">
        <v>299.20001220703119</v>
      </c>
      <c r="S630" s="50" t="s">
        <v>107</v>
      </c>
      <c r="T630" s="50" t="s">
        <v>312</v>
      </c>
      <c r="U630" s="50" t="s">
        <v>30</v>
      </c>
      <c r="V630" s="50" t="s">
        <v>72</v>
      </c>
    </row>
    <row r="631" spans="1:22" ht="18.75" x14ac:dyDescent="0.3">
      <c r="A631">
        <v>630</v>
      </c>
      <c r="B631" s="50" t="s">
        <v>1347</v>
      </c>
      <c r="C631" s="51">
        <v>45412</v>
      </c>
      <c r="D631" s="50" t="s">
        <v>125</v>
      </c>
      <c r="E631" s="50">
        <v>620105</v>
      </c>
      <c r="F631" s="50" t="s">
        <v>428</v>
      </c>
      <c r="G631" s="50" t="s">
        <v>30</v>
      </c>
      <c r="H631" s="50" t="s">
        <v>72</v>
      </c>
      <c r="I631" s="50">
        <v>2</v>
      </c>
      <c r="J631" s="50" t="s">
        <v>2</v>
      </c>
      <c r="K631" s="50" t="s">
        <v>73</v>
      </c>
      <c r="L631" s="50" t="s">
        <v>22</v>
      </c>
      <c r="M631" s="50" t="s">
        <v>74</v>
      </c>
      <c r="N631" s="52">
        <v>548864.78500000003</v>
      </c>
      <c r="O631" s="52">
        <v>1822507.2450000001</v>
      </c>
      <c r="P631" s="50" t="s">
        <v>676</v>
      </c>
      <c r="Q631" s="53">
        <v>1.0229999999999999</v>
      </c>
      <c r="R631" s="52">
        <v>329.29998779296881</v>
      </c>
      <c r="S631" s="50" t="s">
        <v>107</v>
      </c>
      <c r="T631" s="50" t="s">
        <v>365</v>
      </c>
      <c r="U631" s="50" t="s">
        <v>30</v>
      </c>
      <c r="V631" s="50" t="s">
        <v>72</v>
      </c>
    </row>
    <row r="632" spans="1:22" ht="18.75" x14ac:dyDescent="0.3">
      <c r="A632">
        <v>631</v>
      </c>
      <c r="B632" s="50" t="s">
        <v>1348</v>
      </c>
      <c r="C632" s="51">
        <v>45412</v>
      </c>
      <c r="D632" s="50" t="s">
        <v>125</v>
      </c>
      <c r="E632" s="50">
        <v>620105</v>
      </c>
      <c r="F632" s="50" t="s">
        <v>428</v>
      </c>
      <c r="G632" s="50" t="s">
        <v>30</v>
      </c>
      <c r="H632" s="50" t="s">
        <v>72</v>
      </c>
      <c r="I632" s="50">
        <v>2</v>
      </c>
      <c r="J632" s="50" t="s">
        <v>2</v>
      </c>
      <c r="K632" s="50" t="s">
        <v>73</v>
      </c>
      <c r="L632" s="50" t="s">
        <v>22</v>
      </c>
      <c r="M632" s="50" t="s">
        <v>74</v>
      </c>
      <c r="N632" s="52">
        <v>548938.28799999994</v>
      </c>
      <c r="O632" s="52">
        <v>1822570.4669999999</v>
      </c>
      <c r="P632" s="50" t="s">
        <v>926</v>
      </c>
      <c r="Q632" s="53">
        <v>1.006</v>
      </c>
      <c r="R632" s="52">
        <v>158.19999694824219</v>
      </c>
      <c r="S632" s="50" t="s">
        <v>139</v>
      </c>
      <c r="T632" s="50" t="s">
        <v>428</v>
      </c>
      <c r="U632" s="50" t="s">
        <v>30</v>
      </c>
      <c r="V632" s="50" t="s">
        <v>72</v>
      </c>
    </row>
    <row r="633" spans="1:22" ht="18.75" x14ac:dyDescent="0.3">
      <c r="A633">
        <v>632</v>
      </c>
      <c r="B633" s="50" t="s">
        <v>1349</v>
      </c>
      <c r="C633" s="51">
        <v>45412</v>
      </c>
      <c r="D633" s="50" t="s">
        <v>125</v>
      </c>
      <c r="E633" s="50">
        <v>620105</v>
      </c>
      <c r="F633" s="50" t="s">
        <v>428</v>
      </c>
      <c r="G633" s="50" t="s">
        <v>30</v>
      </c>
      <c r="H633" s="50" t="s">
        <v>72</v>
      </c>
      <c r="I633" s="50">
        <v>2</v>
      </c>
      <c r="J633" s="50" t="s">
        <v>2</v>
      </c>
      <c r="K633" s="50" t="s">
        <v>105</v>
      </c>
      <c r="L633" s="50" t="s">
        <v>6</v>
      </c>
      <c r="M633" s="50" t="s">
        <v>74</v>
      </c>
      <c r="N633" s="52">
        <v>548770.84299999999</v>
      </c>
      <c r="O633" s="52">
        <v>1822986.03</v>
      </c>
      <c r="P633" s="50" t="s">
        <v>926</v>
      </c>
      <c r="Q633" s="53">
        <v>0.55800000000000005</v>
      </c>
      <c r="R633" s="52">
        <v>158.80000305175781</v>
      </c>
      <c r="S633" s="50" t="s">
        <v>139</v>
      </c>
      <c r="T633" s="50" t="s">
        <v>428</v>
      </c>
      <c r="U633" s="50" t="s">
        <v>30</v>
      </c>
      <c r="V633" s="50" t="s">
        <v>72</v>
      </c>
    </row>
    <row r="634" spans="1:22" ht="18.75" x14ac:dyDescent="0.3">
      <c r="A634">
        <v>633</v>
      </c>
      <c r="B634" s="50" t="s">
        <v>1350</v>
      </c>
      <c r="C634" s="51">
        <v>45412</v>
      </c>
      <c r="D634" s="50" t="s">
        <v>125</v>
      </c>
      <c r="E634" s="50">
        <v>620111</v>
      </c>
      <c r="F634" s="50" t="s">
        <v>267</v>
      </c>
      <c r="G634" s="50" t="s">
        <v>30</v>
      </c>
      <c r="H634" s="50" t="s">
        <v>72</v>
      </c>
      <c r="I634" s="50">
        <v>5</v>
      </c>
      <c r="J634" s="50" t="s">
        <v>89</v>
      </c>
      <c r="K634" s="50" t="s">
        <v>73</v>
      </c>
      <c r="L634" s="50" t="s">
        <v>22</v>
      </c>
      <c r="M634" s="50" t="s">
        <v>74</v>
      </c>
      <c r="N634" s="52">
        <v>571467.27599999995</v>
      </c>
      <c r="O634" s="52">
        <v>1809863.791</v>
      </c>
      <c r="P634" s="50" t="s">
        <v>452</v>
      </c>
      <c r="Q634" s="53">
        <v>1.119</v>
      </c>
      <c r="R634" s="52">
        <v>80.400001525878906</v>
      </c>
      <c r="S634" s="50" t="s">
        <v>81</v>
      </c>
      <c r="T634" s="50" t="s">
        <v>267</v>
      </c>
      <c r="U634" s="50" t="s">
        <v>30</v>
      </c>
      <c r="V634" s="50" t="s">
        <v>72</v>
      </c>
    </row>
    <row r="635" spans="1:22" ht="18.75" x14ac:dyDescent="0.3">
      <c r="A635">
        <v>634</v>
      </c>
      <c r="B635" s="50" t="s">
        <v>1351</v>
      </c>
      <c r="C635" s="51">
        <v>45412</v>
      </c>
      <c r="D635" s="50" t="s">
        <v>125</v>
      </c>
      <c r="E635" s="50">
        <v>620203</v>
      </c>
      <c r="F635" s="50" t="s">
        <v>265</v>
      </c>
      <c r="G635" s="50" t="s">
        <v>40</v>
      </c>
      <c r="H635" s="50" t="s">
        <v>72</v>
      </c>
      <c r="I635" s="50">
        <v>2</v>
      </c>
      <c r="J635" s="50" t="s">
        <v>2</v>
      </c>
      <c r="K635" s="50" t="s">
        <v>84</v>
      </c>
      <c r="L635" s="50" t="s">
        <v>24</v>
      </c>
      <c r="M635" s="50" t="s">
        <v>74</v>
      </c>
      <c r="N635" s="52">
        <v>583732.31400000001</v>
      </c>
      <c r="O635" s="52">
        <v>1813204.368</v>
      </c>
      <c r="P635" s="50" t="s">
        <v>679</v>
      </c>
      <c r="Q635" s="53">
        <v>0.94799999999999995</v>
      </c>
      <c r="R635" s="52">
        <v>57.200000762939453</v>
      </c>
      <c r="S635" s="50" t="s">
        <v>91</v>
      </c>
      <c r="T635" s="50" t="s">
        <v>265</v>
      </c>
      <c r="U635" s="50" t="s">
        <v>40</v>
      </c>
      <c r="V635" s="50" t="s">
        <v>72</v>
      </c>
    </row>
    <row r="636" spans="1:22" ht="18.75" x14ac:dyDescent="0.3">
      <c r="A636">
        <v>635</v>
      </c>
      <c r="B636" s="50" t="s">
        <v>1352</v>
      </c>
      <c r="C636" s="51">
        <v>45412</v>
      </c>
      <c r="D636" s="50" t="s">
        <v>125</v>
      </c>
      <c r="E636" s="50">
        <v>620203</v>
      </c>
      <c r="F636" s="50" t="s">
        <v>265</v>
      </c>
      <c r="G636" s="50" t="s">
        <v>40</v>
      </c>
      <c r="H636" s="50" t="s">
        <v>72</v>
      </c>
      <c r="I636" s="50">
        <v>2</v>
      </c>
      <c r="J636" s="50" t="s">
        <v>2</v>
      </c>
      <c r="K636" s="50" t="s">
        <v>84</v>
      </c>
      <c r="L636" s="50" t="s">
        <v>24</v>
      </c>
      <c r="M636" s="50" t="s">
        <v>74</v>
      </c>
      <c r="N636" s="52">
        <v>584171.94700000004</v>
      </c>
      <c r="O636" s="52">
        <v>1813289.0430000001</v>
      </c>
      <c r="P636" s="50" t="s">
        <v>679</v>
      </c>
      <c r="Q636" s="53">
        <v>1.385</v>
      </c>
      <c r="R636" s="52">
        <v>64.5</v>
      </c>
      <c r="S636" s="50" t="s">
        <v>91</v>
      </c>
      <c r="T636" s="50" t="s">
        <v>265</v>
      </c>
      <c r="U636" s="50" t="s">
        <v>40</v>
      </c>
      <c r="V636" s="50" t="s">
        <v>72</v>
      </c>
    </row>
    <row r="637" spans="1:22" ht="18.75" x14ac:dyDescent="0.3">
      <c r="A637">
        <v>636</v>
      </c>
      <c r="B637" s="50" t="s">
        <v>1353</v>
      </c>
      <c r="C637" s="51">
        <v>45412</v>
      </c>
      <c r="D637" s="50" t="s">
        <v>125</v>
      </c>
      <c r="E637" s="50">
        <v>620203</v>
      </c>
      <c r="F637" s="50" t="s">
        <v>265</v>
      </c>
      <c r="G637" s="50" t="s">
        <v>40</v>
      </c>
      <c r="H637" s="50" t="s">
        <v>72</v>
      </c>
      <c r="I637" s="50">
        <v>2</v>
      </c>
      <c r="J637" s="50" t="s">
        <v>2</v>
      </c>
      <c r="K637" s="50" t="s">
        <v>73</v>
      </c>
      <c r="L637" s="50" t="s">
        <v>22</v>
      </c>
      <c r="M637" s="50" t="s">
        <v>74</v>
      </c>
      <c r="N637" s="52">
        <v>583642.93500000006</v>
      </c>
      <c r="O637" s="52">
        <v>1813674.196</v>
      </c>
      <c r="P637" s="50" t="s">
        <v>679</v>
      </c>
      <c r="Q637" s="53">
        <v>1.2090000000000001</v>
      </c>
      <c r="R637" s="52">
        <v>35.799999237060547</v>
      </c>
      <c r="S637" s="50" t="s">
        <v>91</v>
      </c>
      <c r="T637" s="50" t="s">
        <v>265</v>
      </c>
      <c r="U637" s="50" t="s">
        <v>40</v>
      </c>
      <c r="V637" s="50" t="s">
        <v>72</v>
      </c>
    </row>
    <row r="638" spans="1:22" ht="18.75" x14ac:dyDescent="0.3">
      <c r="A638">
        <v>637</v>
      </c>
      <c r="B638" s="50" t="s">
        <v>1354</v>
      </c>
      <c r="C638" s="51">
        <v>45412</v>
      </c>
      <c r="D638" s="50" t="s">
        <v>125</v>
      </c>
      <c r="E638" s="50">
        <v>620203</v>
      </c>
      <c r="F638" s="50" t="s">
        <v>265</v>
      </c>
      <c r="G638" s="50" t="s">
        <v>40</v>
      </c>
      <c r="H638" s="50" t="s">
        <v>72</v>
      </c>
      <c r="I638" s="50">
        <v>2</v>
      </c>
      <c r="J638" s="50" t="s">
        <v>2</v>
      </c>
      <c r="K638" s="50" t="s">
        <v>84</v>
      </c>
      <c r="L638" s="50" t="s">
        <v>24</v>
      </c>
      <c r="M638" s="50" t="s">
        <v>74</v>
      </c>
      <c r="N638" s="52">
        <v>584082.55900000001</v>
      </c>
      <c r="O638" s="52">
        <v>1813758.87</v>
      </c>
      <c r="P638" s="50" t="s">
        <v>679</v>
      </c>
      <c r="Q638" s="53">
        <v>1.5740000000000001</v>
      </c>
      <c r="R638" s="52">
        <v>47.5</v>
      </c>
      <c r="S638" s="50" t="s">
        <v>91</v>
      </c>
      <c r="T638" s="50" t="s">
        <v>265</v>
      </c>
      <c r="U638" s="50" t="s">
        <v>40</v>
      </c>
      <c r="V638" s="50" t="s">
        <v>72</v>
      </c>
    </row>
    <row r="639" spans="1:22" ht="18.75" x14ac:dyDescent="0.3">
      <c r="A639">
        <v>638</v>
      </c>
      <c r="B639" s="50" t="s">
        <v>1355</v>
      </c>
      <c r="C639" s="51">
        <v>45412</v>
      </c>
      <c r="D639" s="50" t="s">
        <v>125</v>
      </c>
      <c r="E639" s="50">
        <v>620607</v>
      </c>
      <c r="F639" s="50" t="s">
        <v>460</v>
      </c>
      <c r="G639" s="50" t="s">
        <v>34</v>
      </c>
      <c r="H639" s="50" t="s">
        <v>72</v>
      </c>
      <c r="I639" s="50">
        <v>5</v>
      </c>
      <c r="J639" s="50" t="s">
        <v>89</v>
      </c>
      <c r="K639" s="50" t="s">
        <v>73</v>
      </c>
      <c r="L639" s="50" t="s">
        <v>22</v>
      </c>
      <c r="M639" s="50" t="s">
        <v>74</v>
      </c>
      <c r="N639" s="52">
        <v>571763.79799999995</v>
      </c>
      <c r="O639" s="52">
        <v>1837843.507</v>
      </c>
      <c r="P639" s="50" t="s">
        <v>1356</v>
      </c>
      <c r="Q639" s="53">
        <v>1.1499999999999999</v>
      </c>
      <c r="R639" s="52">
        <v>120.5</v>
      </c>
      <c r="S639" s="50" t="s">
        <v>76</v>
      </c>
      <c r="T639" s="50" t="s">
        <v>460</v>
      </c>
      <c r="U639" s="50" t="s">
        <v>34</v>
      </c>
      <c r="V639" s="50" t="s">
        <v>72</v>
      </c>
    </row>
    <row r="640" spans="1:22" ht="18.75" x14ac:dyDescent="0.3">
      <c r="A640">
        <v>639</v>
      </c>
      <c r="B640" s="50" t="s">
        <v>1357</v>
      </c>
      <c r="C640" s="51">
        <v>45412</v>
      </c>
      <c r="D640" s="50" t="s">
        <v>125</v>
      </c>
      <c r="E640" s="50">
        <v>620609</v>
      </c>
      <c r="F640" s="50" t="s">
        <v>289</v>
      </c>
      <c r="G640" s="50" t="s">
        <v>34</v>
      </c>
      <c r="H640" s="50" t="s">
        <v>72</v>
      </c>
      <c r="I640" s="50">
        <v>5</v>
      </c>
      <c r="J640" s="50" t="s">
        <v>89</v>
      </c>
      <c r="K640" s="50" t="s">
        <v>73</v>
      </c>
      <c r="L640" s="50" t="s">
        <v>22</v>
      </c>
      <c r="M640" s="50" t="s">
        <v>74</v>
      </c>
      <c r="N640" s="52">
        <v>565259.11199999996</v>
      </c>
      <c r="O640" s="52">
        <v>1840795.2039999999</v>
      </c>
      <c r="P640" s="50" t="s">
        <v>1358</v>
      </c>
      <c r="Q640" s="53">
        <v>0.78600000000000003</v>
      </c>
      <c r="R640" s="52">
        <v>124.6999969482422</v>
      </c>
      <c r="S640" s="50" t="s">
        <v>76</v>
      </c>
      <c r="T640" s="50" t="s">
        <v>289</v>
      </c>
      <c r="U640" s="50" t="s">
        <v>34</v>
      </c>
      <c r="V640" s="50" t="s">
        <v>72</v>
      </c>
    </row>
    <row r="641" spans="1:22" ht="18.75" x14ac:dyDescent="0.3">
      <c r="A641">
        <v>640</v>
      </c>
      <c r="B641" s="50" t="s">
        <v>1359</v>
      </c>
      <c r="C641" s="51">
        <v>45412</v>
      </c>
      <c r="D641" s="50" t="s">
        <v>125</v>
      </c>
      <c r="E641" s="50">
        <v>620706</v>
      </c>
      <c r="F641" s="50" t="s">
        <v>463</v>
      </c>
      <c r="G641" s="50" t="s">
        <v>38</v>
      </c>
      <c r="H641" s="50" t="s">
        <v>72</v>
      </c>
      <c r="I641" s="50">
        <v>2</v>
      </c>
      <c r="J641" s="50" t="s">
        <v>2</v>
      </c>
      <c r="K641" s="50" t="s">
        <v>73</v>
      </c>
      <c r="L641" s="50" t="s">
        <v>22</v>
      </c>
      <c r="M641" s="50" t="s">
        <v>74</v>
      </c>
      <c r="N641" s="52">
        <v>589517.02800000005</v>
      </c>
      <c r="O641" s="52">
        <v>1842652.26</v>
      </c>
      <c r="P641" s="50" t="s">
        <v>1204</v>
      </c>
      <c r="Q641" s="53">
        <v>0.878</v>
      </c>
      <c r="R641" s="52">
        <v>308</v>
      </c>
      <c r="S641" s="50" t="s">
        <v>107</v>
      </c>
      <c r="T641" s="50" t="s">
        <v>463</v>
      </c>
      <c r="U641" s="50" t="s">
        <v>38</v>
      </c>
      <c r="V641" s="50" t="s">
        <v>72</v>
      </c>
    </row>
    <row r="642" spans="1:22" ht="18.75" x14ac:dyDescent="0.3">
      <c r="A642">
        <v>641</v>
      </c>
      <c r="B642" s="50" t="s">
        <v>1360</v>
      </c>
      <c r="C642" s="51">
        <v>45412</v>
      </c>
      <c r="D642" s="50" t="s">
        <v>125</v>
      </c>
      <c r="E642" s="50">
        <v>620706</v>
      </c>
      <c r="F642" s="50" t="s">
        <v>463</v>
      </c>
      <c r="G642" s="50" t="s">
        <v>38</v>
      </c>
      <c r="H642" s="50" t="s">
        <v>72</v>
      </c>
      <c r="I642" s="50">
        <v>2</v>
      </c>
      <c r="J642" s="50" t="s">
        <v>2</v>
      </c>
      <c r="K642" s="50" t="s">
        <v>73</v>
      </c>
      <c r="L642" s="50" t="s">
        <v>22</v>
      </c>
      <c r="M642" s="50" t="s">
        <v>74</v>
      </c>
      <c r="N642" s="52">
        <v>589472.15099999995</v>
      </c>
      <c r="O642" s="52">
        <v>1842673.091</v>
      </c>
      <c r="P642" s="50" t="s">
        <v>1204</v>
      </c>
      <c r="Q642" s="53">
        <v>0.92800000000000005</v>
      </c>
      <c r="R642" s="52">
        <v>307.20001220703119</v>
      </c>
      <c r="S642" s="50" t="s">
        <v>107</v>
      </c>
      <c r="T642" s="50" t="s">
        <v>463</v>
      </c>
      <c r="U642" s="50" t="s">
        <v>38</v>
      </c>
      <c r="V642" s="50" t="s">
        <v>72</v>
      </c>
    </row>
    <row r="643" spans="1:22" ht="18.75" x14ac:dyDescent="0.3">
      <c r="A643">
        <v>642</v>
      </c>
      <c r="B643" s="50" t="s">
        <v>1361</v>
      </c>
      <c r="C643" s="51">
        <v>45412</v>
      </c>
      <c r="D643" s="50" t="s">
        <v>125</v>
      </c>
      <c r="E643" s="50">
        <v>620706</v>
      </c>
      <c r="F643" s="50" t="s">
        <v>463</v>
      </c>
      <c r="G643" s="50" t="s">
        <v>38</v>
      </c>
      <c r="H643" s="50" t="s">
        <v>72</v>
      </c>
      <c r="I643" s="50">
        <v>5</v>
      </c>
      <c r="J643" s="50" t="s">
        <v>89</v>
      </c>
      <c r="K643" s="50" t="s">
        <v>73</v>
      </c>
      <c r="L643" s="50" t="s">
        <v>22</v>
      </c>
      <c r="M643" s="50" t="s">
        <v>74</v>
      </c>
      <c r="N643" s="52">
        <v>592751.21299999999</v>
      </c>
      <c r="O643" s="52">
        <v>1849074.0460000001</v>
      </c>
      <c r="P643" s="50" t="s">
        <v>1362</v>
      </c>
      <c r="Q643" s="53">
        <v>1.857</v>
      </c>
      <c r="R643" s="52">
        <v>237.5</v>
      </c>
      <c r="S643" s="50" t="s">
        <v>97</v>
      </c>
      <c r="T643" s="50" t="s">
        <v>1363</v>
      </c>
      <c r="U643" s="50" t="s">
        <v>1364</v>
      </c>
      <c r="V643" s="50" t="s">
        <v>1365</v>
      </c>
    </row>
    <row r="644" spans="1:22" ht="18.75" x14ac:dyDescent="0.3">
      <c r="A644">
        <v>643</v>
      </c>
      <c r="B644" s="50" t="s">
        <v>1366</v>
      </c>
      <c r="C644" s="51">
        <v>45412</v>
      </c>
      <c r="D644" s="50" t="s">
        <v>125</v>
      </c>
      <c r="E644" s="50">
        <v>620801</v>
      </c>
      <c r="F644" s="50" t="s">
        <v>155</v>
      </c>
      <c r="G644" s="50" t="s">
        <v>37</v>
      </c>
      <c r="H644" s="50" t="s">
        <v>72</v>
      </c>
      <c r="I644" s="50">
        <v>5</v>
      </c>
      <c r="J644" s="50" t="s">
        <v>89</v>
      </c>
      <c r="K644" s="50" t="s">
        <v>73</v>
      </c>
      <c r="L644" s="50" t="s">
        <v>22</v>
      </c>
      <c r="M644" s="50" t="s">
        <v>74</v>
      </c>
      <c r="N644" s="52">
        <v>587036.09100000001</v>
      </c>
      <c r="O644" s="52">
        <v>1799910.9069999999</v>
      </c>
      <c r="P644" s="50" t="s">
        <v>1179</v>
      </c>
      <c r="Q644" s="53">
        <v>1.5269999999999999</v>
      </c>
      <c r="R644" s="52">
        <v>256.60000610351563</v>
      </c>
      <c r="S644" s="50" t="s">
        <v>152</v>
      </c>
      <c r="T644" s="50" t="s">
        <v>155</v>
      </c>
      <c r="U644" s="50" t="s">
        <v>37</v>
      </c>
      <c r="V644" s="50" t="s">
        <v>72</v>
      </c>
    </row>
    <row r="645" spans="1:22" ht="18.75" x14ac:dyDescent="0.3">
      <c r="A645">
        <v>644</v>
      </c>
      <c r="B645" s="50" t="s">
        <v>1367</v>
      </c>
      <c r="C645" s="51">
        <v>45413</v>
      </c>
      <c r="D645" s="50" t="s">
        <v>1368</v>
      </c>
      <c r="E645" s="50">
        <v>620106</v>
      </c>
      <c r="F645" s="50" t="s">
        <v>161</v>
      </c>
      <c r="G645" s="50" t="s">
        <v>30</v>
      </c>
      <c r="H645" s="50" t="s">
        <v>72</v>
      </c>
      <c r="I645" s="50">
        <v>5</v>
      </c>
      <c r="J645" s="50" t="s">
        <v>89</v>
      </c>
      <c r="K645" s="50" t="s">
        <v>95</v>
      </c>
      <c r="L645" s="50" t="s">
        <v>25</v>
      </c>
      <c r="M645" s="50" t="s">
        <v>74</v>
      </c>
      <c r="N645" s="52">
        <v>547122.85600000003</v>
      </c>
      <c r="O645" s="52">
        <v>1825937.102</v>
      </c>
      <c r="P645" s="50" t="s">
        <v>1369</v>
      </c>
      <c r="Q645" s="53">
        <v>1.448</v>
      </c>
      <c r="R645" s="52">
        <v>169.3999938964844</v>
      </c>
      <c r="S645" s="50" t="s">
        <v>139</v>
      </c>
      <c r="T645" s="50" t="s">
        <v>161</v>
      </c>
      <c r="U645" s="50" t="s">
        <v>30</v>
      </c>
      <c r="V645" s="50" t="s">
        <v>72</v>
      </c>
    </row>
    <row r="646" spans="1:22" ht="18.75" x14ac:dyDescent="0.3">
      <c r="A646">
        <v>645</v>
      </c>
      <c r="B646" s="50" t="s">
        <v>1370</v>
      </c>
      <c r="C646" s="51">
        <v>45413</v>
      </c>
      <c r="D646" s="50" t="s">
        <v>888</v>
      </c>
      <c r="E646" s="50">
        <v>620106</v>
      </c>
      <c r="F646" s="50" t="s">
        <v>161</v>
      </c>
      <c r="G646" s="50" t="s">
        <v>30</v>
      </c>
      <c r="H646" s="50" t="s">
        <v>72</v>
      </c>
      <c r="I646" s="50">
        <v>5</v>
      </c>
      <c r="J646" s="50" t="s">
        <v>89</v>
      </c>
      <c r="K646" s="50" t="s">
        <v>73</v>
      </c>
      <c r="L646" s="50" t="s">
        <v>22</v>
      </c>
      <c r="M646" s="50" t="s">
        <v>74</v>
      </c>
      <c r="N646" s="52">
        <v>549946.44400000002</v>
      </c>
      <c r="O646" s="52">
        <v>1827373.8359999999</v>
      </c>
      <c r="P646" s="50" t="s">
        <v>1371</v>
      </c>
      <c r="Q646" s="53">
        <v>0.73599999999999999</v>
      </c>
      <c r="R646" s="52">
        <v>264.5</v>
      </c>
      <c r="S646" s="50" t="s">
        <v>152</v>
      </c>
      <c r="T646" s="50" t="s">
        <v>161</v>
      </c>
      <c r="U646" s="50" t="s">
        <v>30</v>
      </c>
      <c r="V646" s="50" t="s">
        <v>72</v>
      </c>
    </row>
    <row r="647" spans="1:22" ht="18.75" x14ac:dyDescent="0.3">
      <c r="A647">
        <v>646</v>
      </c>
      <c r="B647" s="50" t="s">
        <v>1372</v>
      </c>
      <c r="C647" s="51">
        <v>45413</v>
      </c>
      <c r="D647" s="50" t="s">
        <v>888</v>
      </c>
      <c r="E647" s="50">
        <v>620110</v>
      </c>
      <c r="F647" s="50" t="s">
        <v>82</v>
      </c>
      <c r="G647" s="50" t="s">
        <v>30</v>
      </c>
      <c r="H647" s="50" t="s">
        <v>72</v>
      </c>
      <c r="I647" s="50">
        <v>2</v>
      </c>
      <c r="J647" s="50" t="s">
        <v>2</v>
      </c>
      <c r="K647" s="50" t="s">
        <v>95</v>
      </c>
      <c r="L647" s="50" t="s">
        <v>25</v>
      </c>
      <c r="M647" s="50" t="s">
        <v>74</v>
      </c>
      <c r="N647" s="52">
        <v>555556.16599999997</v>
      </c>
      <c r="O647" s="52">
        <v>1828625.4939999999</v>
      </c>
      <c r="P647" s="50" t="s">
        <v>80</v>
      </c>
      <c r="Q647" s="53">
        <v>1.3120000000000001</v>
      </c>
      <c r="R647" s="52">
        <v>324.29998779296881</v>
      </c>
      <c r="S647" s="50" t="s">
        <v>107</v>
      </c>
      <c r="T647" s="50" t="s">
        <v>82</v>
      </c>
      <c r="U647" s="50" t="s">
        <v>30</v>
      </c>
      <c r="V647" s="50" t="s">
        <v>72</v>
      </c>
    </row>
    <row r="648" spans="1:22" ht="18.75" x14ac:dyDescent="0.3">
      <c r="A648">
        <v>647</v>
      </c>
      <c r="B648" s="50" t="s">
        <v>1373</v>
      </c>
      <c r="C648" s="51">
        <v>45413</v>
      </c>
      <c r="D648" s="50" t="s">
        <v>888</v>
      </c>
      <c r="E648" s="50">
        <v>620113</v>
      </c>
      <c r="F648" s="50" t="s">
        <v>137</v>
      </c>
      <c r="G648" s="50" t="s">
        <v>30</v>
      </c>
      <c r="H648" s="50" t="s">
        <v>72</v>
      </c>
      <c r="I648" s="50">
        <v>5</v>
      </c>
      <c r="J648" s="50" t="s">
        <v>89</v>
      </c>
      <c r="K648" s="50" t="s">
        <v>73</v>
      </c>
      <c r="L648" s="50" t="s">
        <v>22</v>
      </c>
      <c r="M648" s="50" t="s">
        <v>74</v>
      </c>
      <c r="N648" s="52">
        <v>565429.95799999998</v>
      </c>
      <c r="O648" s="52">
        <v>1816206.7960000001</v>
      </c>
      <c r="P648" s="50" t="s">
        <v>558</v>
      </c>
      <c r="Q648" s="53">
        <v>0.39500000000000002</v>
      </c>
      <c r="R648" s="52">
        <v>128.5</v>
      </c>
      <c r="S648" s="50" t="s">
        <v>76</v>
      </c>
      <c r="T648" s="50" t="s">
        <v>137</v>
      </c>
      <c r="U648" s="50" t="s">
        <v>30</v>
      </c>
      <c r="V648" s="50" t="s">
        <v>72</v>
      </c>
    </row>
    <row r="649" spans="1:22" ht="18.75" x14ac:dyDescent="0.3">
      <c r="A649">
        <v>648</v>
      </c>
      <c r="B649" s="50" t="s">
        <v>1374</v>
      </c>
      <c r="C649" s="51">
        <v>45413</v>
      </c>
      <c r="D649" s="50" t="s">
        <v>888</v>
      </c>
      <c r="E649" s="50">
        <v>620113</v>
      </c>
      <c r="F649" s="50" t="s">
        <v>137</v>
      </c>
      <c r="G649" s="50" t="s">
        <v>30</v>
      </c>
      <c r="H649" s="50" t="s">
        <v>72</v>
      </c>
      <c r="I649" s="50">
        <v>5</v>
      </c>
      <c r="J649" s="50" t="s">
        <v>89</v>
      </c>
      <c r="K649" s="50" t="s">
        <v>73</v>
      </c>
      <c r="L649" s="50" t="s">
        <v>22</v>
      </c>
      <c r="M649" s="50" t="s">
        <v>74</v>
      </c>
      <c r="N649" s="52">
        <v>565356.01800000004</v>
      </c>
      <c r="O649" s="52">
        <v>1816296.179</v>
      </c>
      <c r="P649" s="50" t="s">
        <v>558</v>
      </c>
      <c r="Q649" s="53">
        <v>0.28100000000000003</v>
      </c>
      <c r="R649" s="52">
        <v>124</v>
      </c>
      <c r="S649" s="50" t="s">
        <v>76</v>
      </c>
      <c r="T649" s="50" t="s">
        <v>137</v>
      </c>
      <c r="U649" s="50" t="s">
        <v>30</v>
      </c>
      <c r="V649" s="50" t="s">
        <v>72</v>
      </c>
    </row>
    <row r="650" spans="1:22" ht="18.75" x14ac:dyDescent="0.3">
      <c r="A650">
        <v>649</v>
      </c>
      <c r="B650" s="50" t="s">
        <v>1375</v>
      </c>
      <c r="C650" s="51">
        <v>45413</v>
      </c>
      <c r="D650" s="50" t="s">
        <v>888</v>
      </c>
      <c r="E650" s="50">
        <v>620303</v>
      </c>
      <c r="F650" s="50" t="s">
        <v>217</v>
      </c>
      <c r="G650" s="50" t="s">
        <v>31</v>
      </c>
      <c r="H650" s="50" t="s">
        <v>72</v>
      </c>
      <c r="I650" s="50">
        <v>2</v>
      </c>
      <c r="J650" s="50" t="s">
        <v>2</v>
      </c>
      <c r="K650" s="50" t="s">
        <v>95</v>
      </c>
      <c r="L650" s="50" t="s">
        <v>25</v>
      </c>
      <c r="M650" s="50" t="s">
        <v>74</v>
      </c>
      <c r="N650" s="52">
        <v>545488.68299999996</v>
      </c>
      <c r="O650" s="52">
        <v>1782625.5360000001</v>
      </c>
      <c r="P650" s="50" t="s">
        <v>1376</v>
      </c>
      <c r="Q650" s="53">
        <v>2.3660000000000001</v>
      </c>
      <c r="R650" s="52">
        <v>213.8999938964844</v>
      </c>
      <c r="S650" s="50" t="s">
        <v>97</v>
      </c>
      <c r="T650" s="50" t="s">
        <v>442</v>
      </c>
      <c r="U650" s="50" t="s">
        <v>33</v>
      </c>
      <c r="V650" s="50" t="s">
        <v>72</v>
      </c>
    </row>
    <row r="651" spans="1:22" ht="18.75" x14ac:dyDescent="0.3">
      <c r="A651">
        <v>650</v>
      </c>
      <c r="B651" s="50" t="s">
        <v>1377</v>
      </c>
      <c r="C651" s="51">
        <v>45413</v>
      </c>
      <c r="D651" s="50" t="s">
        <v>888</v>
      </c>
      <c r="E651" s="50">
        <v>620507</v>
      </c>
      <c r="F651" s="50" t="s">
        <v>88</v>
      </c>
      <c r="G651" s="50" t="s">
        <v>32</v>
      </c>
      <c r="H651" s="50" t="s">
        <v>72</v>
      </c>
      <c r="I651" s="50">
        <v>2</v>
      </c>
      <c r="J651" s="50" t="s">
        <v>2</v>
      </c>
      <c r="K651" s="50" t="s">
        <v>73</v>
      </c>
      <c r="L651" s="50" t="s">
        <v>22</v>
      </c>
      <c r="M651" s="50" t="s">
        <v>74</v>
      </c>
      <c r="N651" s="52">
        <v>587846.57200000004</v>
      </c>
      <c r="O651" s="52">
        <v>1797917.3049999999</v>
      </c>
      <c r="P651" s="50" t="s">
        <v>1378</v>
      </c>
      <c r="Q651" s="53">
        <v>2.2589999999999999</v>
      </c>
      <c r="R651" s="52">
        <v>309.39999389648438</v>
      </c>
      <c r="S651" s="50" t="s">
        <v>107</v>
      </c>
      <c r="T651" s="50" t="s">
        <v>88</v>
      </c>
      <c r="U651" s="50" t="s">
        <v>32</v>
      </c>
      <c r="V651" s="50" t="s">
        <v>72</v>
      </c>
    </row>
    <row r="652" spans="1:22" ht="18.75" x14ac:dyDescent="0.3">
      <c r="A652">
        <v>651</v>
      </c>
      <c r="B652" s="50" t="s">
        <v>1379</v>
      </c>
      <c r="C652" s="51">
        <v>45413</v>
      </c>
      <c r="D652" s="50" t="s">
        <v>888</v>
      </c>
      <c r="E652" s="50">
        <v>620507</v>
      </c>
      <c r="F652" s="50" t="s">
        <v>88</v>
      </c>
      <c r="G652" s="50" t="s">
        <v>32</v>
      </c>
      <c r="H652" s="50" t="s">
        <v>72</v>
      </c>
      <c r="I652" s="50">
        <v>2</v>
      </c>
      <c r="J652" s="50" t="s">
        <v>2</v>
      </c>
      <c r="K652" s="50" t="s">
        <v>73</v>
      </c>
      <c r="L652" s="50" t="s">
        <v>22</v>
      </c>
      <c r="M652" s="50" t="s">
        <v>74</v>
      </c>
      <c r="N652" s="52">
        <v>587881.72100000002</v>
      </c>
      <c r="O652" s="52">
        <v>1797946.21</v>
      </c>
      <c r="P652" s="50" t="s">
        <v>1245</v>
      </c>
      <c r="Q652" s="53">
        <v>2.2440000000000002</v>
      </c>
      <c r="R652" s="52">
        <v>241.3999938964844</v>
      </c>
      <c r="S652" s="50" t="s">
        <v>97</v>
      </c>
      <c r="T652" s="50" t="s">
        <v>155</v>
      </c>
      <c r="U652" s="50" t="s">
        <v>37</v>
      </c>
      <c r="V652" s="50" t="s">
        <v>72</v>
      </c>
    </row>
    <row r="653" spans="1:22" ht="18.75" x14ac:dyDescent="0.3">
      <c r="A653">
        <v>652</v>
      </c>
      <c r="B653" s="50" t="s">
        <v>1380</v>
      </c>
      <c r="C653" s="51">
        <v>45413</v>
      </c>
      <c r="D653" s="50" t="s">
        <v>888</v>
      </c>
      <c r="E653" s="50">
        <v>620513</v>
      </c>
      <c r="F653" s="50" t="s">
        <v>360</v>
      </c>
      <c r="G653" s="50" t="s">
        <v>32</v>
      </c>
      <c r="H653" s="50" t="s">
        <v>72</v>
      </c>
      <c r="I653" s="50">
        <v>2</v>
      </c>
      <c r="J653" s="50" t="s">
        <v>2</v>
      </c>
      <c r="K653" s="50" t="s">
        <v>73</v>
      </c>
      <c r="L653" s="50" t="s">
        <v>22</v>
      </c>
      <c r="M653" s="50" t="s">
        <v>74</v>
      </c>
      <c r="N653" s="52">
        <v>582497.47699999996</v>
      </c>
      <c r="O653" s="52">
        <v>1805432.4180000001</v>
      </c>
      <c r="P653" s="50" t="s">
        <v>1198</v>
      </c>
      <c r="Q653" s="53">
        <v>1.343</v>
      </c>
      <c r="R653" s="52">
        <v>120</v>
      </c>
      <c r="S653" s="50" t="s">
        <v>76</v>
      </c>
      <c r="T653" s="50" t="s">
        <v>360</v>
      </c>
      <c r="U653" s="50" t="s">
        <v>32</v>
      </c>
      <c r="V653" s="50" t="s">
        <v>72</v>
      </c>
    </row>
    <row r="654" spans="1:22" ht="18.75" x14ac:dyDescent="0.3">
      <c r="A654">
        <v>653</v>
      </c>
      <c r="B654" s="50" t="s">
        <v>1381</v>
      </c>
      <c r="C654" s="51">
        <v>45413</v>
      </c>
      <c r="D654" s="50" t="s">
        <v>669</v>
      </c>
      <c r="E654" s="50">
        <v>620801</v>
      </c>
      <c r="F654" s="50" t="s">
        <v>155</v>
      </c>
      <c r="G654" s="50" t="s">
        <v>37</v>
      </c>
      <c r="H654" s="50" t="s">
        <v>72</v>
      </c>
      <c r="I654" s="50">
        <v>5</v>
      </c>
      <c r="J654" s="50" t="s">
        <v>89</v>
      </c>
      <c r="K654" s="50" t="s">
        <v>73</v>
      </c>
      <c r="L654" s="50" t="s">
        <v>22</v>
      </c>
      <c r="M654" s="50" t="s">
        <v>74</v>
      </c>
      <c r="N654" s="52">
        <v>584556.86399999994</v>
      </c>
      <c r="O654" s="52">
        <v>1803832.89</v>
      </c>
      <c r="P654" s="50" t="s">
        <v>558</v>
      </c>
      <c r="Q654" s="53">
        <v>1.88</v>
      </c>
      <c r="R654" s="52">
        <v>245.3999938964844</v>
      </c>
      <c r="S654" s="50" t="s">
        <v>97</v>
      </c>
      <c r="T654" s="50" t="s">
        <v>155</v>
      </c>
      <c r="U654" s="50" t="s">
        <v>37</v>
      </c>
      <c r="V654" s="50" t="s">
        <v>72</v>
      </c>
    </row>
    <row r="655" spans="1:22" ht="18.75" x14ac:dyDescent="0.3">
      <c r="A655">
        <v>654</v>
      </c>
      <c r="B655" s="50" t="s">
        <v>1382</v>
      </c>
      <c r="C655" s="51">
        <v>45414</v>
      </c>
      <c r="D655" s="50" t="s">
        <v>899</v>
      </c>
      <c r="E655" s="50">
        <v>620113</v>
      </c>
      <c r="F655" s="50" t="s">
        <v>137</v>
      </c>
      <c r="G655" s="50" t="s">
        <v>30</v>
      </c>
      <c r="H655" s="50" t="s">
        <v>72</v>
      </c>
      <c r="I655" s="50">
        <v>5</v>
      </c>
      <c r="J655" s="50" t="s">
        <v>89</v>
      </c>
      <c r="K655" s="50" t="s">
        <v>73</v>
      </c>
      <c r="L655" s="50" t="s">
        <v>22</v>
      </c>
      <c r="M655" s="50" t="s">
        <v>74</v>
      </c>
      <c r="N655" s="52">
        <v>570223.99399999995</v>
      </c>
      <c r="O655" s="52">
        <v>1815177.5179999999</v>
      </c>
      <c r="P655" s="50" t="s">
        <v>543</v>
      </c>
      <c r="Q655" s="53">
        <v>1.4450000000000001</v>
      </c>
      <c r="R655" s="52">
        <v>84.800003051757813</v>
      </c>
      <c r="S655" s="50" t="s">
        <v>81</v>
      </c>
      <c r="T655" s="50" t="s">
        <v>137</v>
      </c>
      <c r="U655" s="50" t="s">
        <v>30</v>
      </c>
      <c r="V655" s="50" t="s">
        <v>72</v>
      </c>
    </row>
    <row r="656" spans="1:22" ht="18.75" x14ac:dyDescent="0.3">
      <c r="A656">
        <v>655</v>
      </c>
      <c r="B656" s="50" t="s">
        <v>1383</v>
      </c>
      <c r="C656" s="51">
        <v>45414</v>
      </c>
      <c r="D656" s="50" t="s">
        <v>899</v>
      </c>
      <c r="E656" s="50">
        <v>620202</v>
      </c>
      <c r="F656" s="50" t="s">
        <v>126</v>
      </c>
      <c r="G656" s="50" t="s">
        <v>40</v>
      </c>
      <c r="H656" s="50" t="s">
        <v>72</v>
      </c>
      <c r="I656" s="50">
        <v>2</v>
      </c>
      <c r="J656" s="50" t="s">
        <v>2</v>
      </c>
      <c r="K656" s="50" t="s">
        <v>73</v>
      </c>
      <c r="L656" s="50" t="s">
        <v>22</v>
      </c>
      <c r="M656" s="50" t="s">
        <v>74</v>
      </c>
      <c r="N656" s="52">
        <v>592551.65</v>
      </c>
      <c r="O656" s="52">
        <v>1822744.6170000001</v>
      </c>
      <c r="P656" s="50" t="s">
        <v>477</v>
      </c>
      <c r="Q656" s="53">
        <v>2.06</v>
      </c>
      <c r="R656" s="52">
        <v>83.599998474121094</v>
      </c>
      <c r="S656" s="50" t="s">
        <v>81</v>
      </c>
      <c r="T656" s="50" t="s">
        <v>126</v>
      </c>
      <c r="U656" s="50" t="s">
        <v>40</v>
      </c>
      <c r="V656" s="50" t="s">
        <v>72</v>
      </c>
    </row>
    <row r="657" spans="1:22" ht="18.75" x14ac:dyDescent="0.3">
      <c r="A657">
        <v>656</v>
      </c>
      <c r="B657" s="50" t="s">
        <v>1384</v>
      </c>
      <c r="C657" s="51">
        <v>45414</v>
      </c>
      <c r="D657" s="50" t="s">
        <v>899</v>
      </c>
      <c r="E657" s="50">
        <v>620205</v>
      </c>
      <c r="F657" s="50" t="s">
        <v>179</v>
      </c>
      <c r="G657" s="50" t="s">
        <v>40</v>
      </c>
      <c r="H657" s="50" t="s">
        <v>72</v>
      </c>
      <c r="I657" s="50">
        <v>2</v>
      </c>
      <c r="J657" s="50" t="s">
        <v>2</v>
      </c>
      <c r="K657" s="50" t="s">
        <v>73</v>
      </c>
      <c r="L657" s="50" t="s">
        <v>22</v>
      </c>
      <c r="M657" s="50" t="s">
        <v>74</v>
      </c>
      <c r="N657" s="52">
        <v>586717.38800000004</v>
      </c>
      <c r="O657" s="52">
        <v>1828250.7890000001</v>
      </c>
      <c r="P657" s="50" t="s">
        <v>398</v>
      </c>
      <c r="Q657" s="53">
        <v>1.288</v>
      </c>
      <c r="R657" s="52">
        <v>296.79998779296881</v>
      </c>
      <c r="S657" s="50" t="s">
        <v>107</v>
      </c>
      <c r="T657" s="50" t="s">
        <v>179</v>
      </c>
      <c r="U657" s="50" t="s">
        <v>40</v>
      </c>
      <c r="V657" s="50" t="s">
        <v>72</v>
      </c>
    </row>
    <row r="658" spans="1:22" ht="18.75" x14ac:dyDescent="0.3">
      <c r="A658">
        <v>657</v>
      </c>
      <c r="B658" s="50" t="s">
        <v>1385</v>
      </c>
      <c r="C658" s="51">
        <v>45415</v>
      </c>
      <c r="D658" s="50" t="s">
        <v>908</v>
      </c>
      <c r="E658" s="50">
        <v>620203</v>
      </c>
      <c r="F658" s="50" t="s">
        <v>265</v>
      </c>
      <c r="G658" s="50" t="s">
        <v>40</v>
      </c>
      <c r="H658" s="50" t="s">
        <v>72</v>
      </c>
      <c r="I658" s="50">
        <v>5</v>
      </c>
      <c r="J658" s="50" t="s">
        <v>89</v>
      </c>
      <c r="K658" s="50" t="s">
        <v>73</v>
      </c>
      <c r="L658" s="50" t="s">
        <v>22</v>
      </c>
      <c r="M658" s="50" t="s">
        <v>74</v>
      </c>
      <c r="N658" s="52">
        <v>578610.54299999995</v>
      </c>
      <c r="O658" s="52">
        <v>1816522.827</v>
      </c>
      <c r="P658" s="50" t="s">
        <v>1386</v>
      </c>
      <c r="Q658" s="53">
        <v>0.84899999999999998</v>
      </c>
      <c r="R658" s="52">
        <v>32.900001525878913</v>
      </c>
      <c r="S658" s="50" t="s">
        <v>91</v>
      </c>
      <c r="T658" s="50" t="s">
        <v>265</v>
      </c>
      <c r="U658" s="50" t="s">
        <v>40</v>
      </c>
      <c r="V658" s="50" t="s">
        <v>72</v>
      </c>
    </row>
    <row r="659" spans="1:22" ht="18.75" x14ac:dyDescent="0.3">
      <c r="A659">
        <v>658</v>
      </c>
      <c r="B659" s="50" t="s">
        <v>1387</v>
      </c>
      <c r="C659" s="51">
        <v>45415</v>
      </c>
      <c r="D659" s="50" t="s">
        <v>908</v>
      </c>
      <c r="E659" s="50">
        <v>620409</v>
      </c>
      <c r="F659" s="50" t="s">
        <v>109</v>
      </c>
      <c r="G659" s="50" t="s">
        <v>36</v>
      </c>
      <c r="H659" s="50" t="s">
        <v>72</v>
      </c>
      <c r="I659" s="50">
        <v>2</v>
      </c>
      <c r="J659" s="50" t="s">
        <v>2</v>
      </c>
      <c r="K659" s="50" t="s">
        <v>95</v>
      </c>
      <c r="L659" s="50" t="s">
        <v>25</v>
      </c>
      <c r="M659" s="50" t="s">
        <v>74</v>
      </c>
      <c r="N659" s="52">
        <v>576498.56200000003</v>
      </c>
      <c r="O659" s="52">
        <v>1767812.4779999999</v>
      </c>
      <c r="P659" s="50" t="s">
        <v>1388</v>
      </c>
      <c r="Q659" s="53">
        <v>1.917</v>
      </c>
      <c r="R659" s="52">
        <v>217.5</v>
      </c>
      <c r="S659" s="50" t="s">
        <v>97</v>
      </c>
      <c r="T659" s="50" t="s">
        <v>109</v>
      </c>
      <c r="U659" s="50" t="s">
        <v>36</v>
      </c>
      <c r="V659" s="50" t="s">
        <v>72</v>
      </c>
    </row>
    <row r="660" spans="1:22" ht="18.75" x14ac:dyDescent="0.3">
      <c r="A660">
        <v>659</v>
      </c>
      <c r="B660" s="50" t="s">
        <v>1389</v>
      </c>
      <c r="C660" s="51">
        <v>45415</v>
      </c>
      <c r="D660" s="50" t="s">
        <v>908</v>
      </c>
      <c r="E660" s="50">
        <v>620409</v>
      </c>
      <c r="F660" s="50" t="s">
        <v>109</v>
      </c>
      <c r="G660" s="50" t="s">
        <v>36</v>
      </c>
      <c r="H660" s="50" t="s">
        <v>72</v>
      </c>
      <c r="I660" s="50">
        <v>2</v>
      </c>
      <c r="J660" s="50" t="s">
        <v>2</v>
      </c>
      <c r="K660" s="50" t="s">
        <v>73</v>
      </c>
      <c r="L660" s="50" t="s">
        <v>22</v>
      </c>
      <c r="M660" s="50" t="s">
        <v>74</v>
      </c>
      <c r="N660" s="52">
        <v>577002.92299999995</v>
      </c>
      <c r="O660" s="52">
        <v>1768326.4029999999</v>
      </c>
      <c r="P660" s="50" t="s">
        <v>1388</v>
      </c>
      <c r="Q660" s="53">
        <v>1.2010000000000001</v>
      </c>
      <c r="R660" s="52">
        <v>212.6000061035156</v>
      </c>
      <c r="S660" s="50" t="s">
        <v>97</v>
      </c>
      <c r="T660" s="50" t="s">
        <v>109</v>
      </c>
      <c r="U660" s="50" t="s">
        <v>36</v>
      </c>
      <c r="V660" s="50" t="s">
        <v>72</v>
      </c>
    </row>
    <row r="661" spans="1:22" ht="18.75" x14ac:dyDescent="0.3">
      <c r="A661">
        <v>660</v>
      </c>
      <c r="B661" s="50" t="s">
        <v>1390</v>
      </c>
      <c r="C661" s="51">
        <v>45415</v>
      </c>
      <c r="D661" s="50" t="s">
        <v>908</v>
      </c>
      <c r="E661" s="50">
        <v>620410</v>
      </c>
      <c r="F661" s="50" t="s">
        <v>276</v>
      </c>
      <c r="G661" s="50" t="s">
        <v>36</v>
      </c>
      <c r="H661" s="50" t="s">
        <v>72</v>
      </c>
      <c r="I661" s="50">
        <v>5</v>
      </c>
      <c r="J661" s="50" t="s">
        <v>89</v>
      </c>
      <c r="K661" s="50" t="s">
        <v>73</v>
      </c>
      <c r="L661" s="50" t="s">
        <v>22</v>
      </c>
      <c r="M661" s="50" t="s">
        <v>74</v>
      </c>
      <c r="N661" s="52">
        <v>570424.19400000002</v>
      </c>
      <c r="O661" s="52">
        <v>1781515.1240000001</v>
      </c>
      <c r="P661" s="50" t="s">
        <v>1391</v>
      </c>
      <c r="Q661" s="53">
        <v>0.48199999999999998</v>
      </c>
      <c r="R661" s="52">
        <v>331.39999389648438</v>
      </c>
      <c r="S661" s="50" t="s">
        <v>107</v>
      </c>
      <c r="T661" s="50" t="s">
        <v>276</v>
      </c>
      <c r="U661" s="50" t="s">
        <v>36</v>
      </c>
      <c r="V661" s="50" t="s">
        <v>72</v>
      </c>
    </row>
    <row r="662" spans="1:22" ht="18.75" x14ac:dyDescent="0.3">
      <c r="A662">
        <v>661</v>
      </c>
      <c r="B662" s="50" t="s">
        <v>1392</v>
      </c>
      <c r="C662" s="51">
        <v>45415</v>
      </c>
      <c r="D662" s="50" t="s">
        <v>908</v>
      </c>
      <c r="E662" s="50">
        <v>620609</v>
      </c>
      <c r="F662" s="50" t="s">
        <v>289</v>
      </c>
      <c r="G662" s="50" t="s">
        <v>34</v>
      </c>
      <c r="H662" s="50" t="s">
        <v>72</v>
      </c>
      <c r="I662" s="50">
        <v>5</v>
      </c>
      <c r="J662" s="50" t="s">
        <v>89</v>
      </c>
      <c r="K662" s="50" t="s">
        <v>73</v>
      </c>
      <c r="L662" s="50" t="s">
        <v>22</v>
      </c>
      <c r="M662" s="50" t="s">
        <v>74</v>
      </c>
      <c r="N662" s="52">
        <v>565328.18999999994</v>
      </c>
      <c r="O662" s="52">
        <v>1842961.5060000001</v>
      </c>
      <c r="P662" s="50" t="s">
        <v>1358</v>
      </c>
      <c r="Q662" s="53">
        <v>1.853</v>
      </c>
      <c r="R662" s="52">
        <v>23</v>
      </c>
      <c r="S662" s="50" t="s">
        <v>91</v>
      </c>
      <c r="T662" s="50" t="s">
        <v>289</v>
      </c>
      <c r="U662" s="50" t="s">
        <v>34</v>
      </c>
      <c r="V662" s="50" t="s">
        <v>72</v>
      </c>
    </row>
    <row r="663" spans="1:22" ht="18.75" x14ac:dyDescent="0.3">
      <c r="A663">
        <v>662</v>
      </c>
      <c r="B663" s="50" t="s">
        <v>1393</v>
      </c>
      <c r="C663" s="51">
        <v>45415</v>
      </c>
      <c r="D663" s="50" t="s">
        <v>908</v>
      </c>
      <c r="E663" s="50">
        <v>620704</v>
      </c>
      <c r="F663" s="50" t="s">
        <v>246</v>
      </c>
      <c r="G663" s="50" t="s">
        <v>38</v>
      </c>
      <c r="H663" s="50" t="s">
        <v>72</v>
      </c>
      <c r="I663" s="50">
        <v>2</v>
      </c>
      <c r="J663" s="50" t="s">
        <v>2</v>
      </c>
      <c r="K663" s="50" t="s">
        <v>73</v>
      </c>
      <c r="L663" s="50" t="s">
        <v>22</v>
      </c>
      <c r="M663" s="50" t="s">
        <v>74</v>
      </c>
      <c r="N663" s="52">
        <v>591675.5</v>
      </c>
      <c r="O663" s="52">
        <v>1829707.388</v>
      </c>
      <c r="P663" s="50" t="s">
        <v>1394</v>
      </c>
      <c r="Q663" s="53">
        <v>0.29199999999999998</v>
      </c>
      <c r="R663" s="52">
        <v>161.5</v>
      </c>
      <c r="S663" s="50" t="s">
        <v>139</v>
      </c>
      <c r="T663" s="50" t="s">
        <v>246</v>
      </c>
      <c r="U663" s="50" t="s">
        <v>38</v>
      </c>
      <c r="V663" s="50" t="s">
        <v>72</v>
      </c>
    </row>
    <row r="664" spans="1:22" ht="18.75" x14ac:dyDescent="0.3">
      <c r="A664">
        <v>663</v>
      </c>
      <c r="B664" s="50" t="s">
        <v>1395</v>
      </c>
      <c r="C664" s="51">
        <v>45416</v>
      </c>
      <c r="D664" s="50" t="s">
        <v>560</v>
      </c>
      <c r="E664" s="50">
        <v>620113</v>
      </c>
      <c r="F664" s="50" t="s">
        <v>137</v>
      </c>
      <c r="G664" s="50" t="s">
        <v>30</v>
      </c>
      <c r="H664" s="50" t="s">
        <v>72</v>
      </c>
      <c r="I664" s="50">
        <v>5</v>
      </c>
      <c r="J664" s="50" t="s">
        <v>89</v>
      </c>
      <c r="K664" s="50" t="s">
        <v>73</v>
      </c>
      <c r="L664" s="50" t="s">
        <v>22</v>
      </c>
      <c r="M664" s="50" t="s">
        <v>74</v>
      </c>
      <c r="N664" s="52">
        <v>567326.65700000001</v>
      </c>
      <c r="O664" s="52">
        <v>1820842.307</v>
      </c>
      <c r="P664" s="50" t="s">
        <v>1396</v>
      </c>
      <c r="Q664" s="53">
        <v>1.294</v>
      </c>
      <c r="R664" s="52">
        <v>123.1999969482422</v>
      </c>
      <c r="S664" s="50" t="s">
        <v>76</v>
      </c>
      <c r="T664" s="50" t="s">
        <v>137</v>
      </c>
      <c r="U664" s="50" t="s">
        <v>30</v>
      </c>
      <c r="V664" s="50" t="s">
        <v>72</v>
      </c>
    </row>
    <row r="665" spans="1:22" ht="18.75" x14ac:dyDescent="0.3">
      <c r="A665">
        <v>664</v>
      </c>
      <c r="B665" s="50" t="s">
        <v>1397</v>
      </c>
      <c r="C665" s="51">
        <v>45416</v>
      </c>
      <c r="D665" s="50" t="s">
        <v>560</v>
      </c>
      <c r="E665" s="50">
        <v>620201</v>
      </c>
      <c r="F665" s="50" t="s">
        <v>40</v>
      </c>
      <c r="G665" s="50" t="s">
        <v>40</v>
      </c>
      <c r="H665" s="50" t="s">
        <v>72</v>
      </c>
      <c r="I665" s="50">
        <v>2</v>
      </c>
      <c r="J665" s="50" t="s">
        <v>2</v>
      </c>
      <c r="K665" s="50" t="s">
        <v>73</v>
      </c>
      <c r="L665" s="50" t="s">
        <v>22</v>
      </c>
      <c r="M665" s="50" t="s">
        <v>74</v>
      </c>
      <c r="N665" s="52">
        <v>592379.90300000005</v>
      </c>
      <c r="O665" s="52">
        <v>1823715.23</v>
      </c>
      <c r="P665" s="50" t="s">
        <v>477</v>
      </c>
      <c r="Q665" s="53">
        <v>2.2240000000000002</v>
      </c>
      <c r="R665" s="52">
        <v>57.5</v>
      </c>
      <c r="S665" s="50" t="s">
        <v>91</v>
      </c>
      <c r="T665" s="50" t="s">
        <v>126</v>
      </c>
      <c r="U665" s="50" t="s">
        <v>40</v>
      </c>
      <c r="V665" s="50" t="s">
        <v>72</v>
      </c>
    </row>
    <row r="666" spans="1:22" ht="18.75" x14ac:dyDescent="0.3">
      <c r="A666">
        <v>665</v>
      </c>
      <c r="B666" s="50" t="s">
        <v>1398</v>
      </c>
      <c r="C666" s="51">
        <v>45416</v>
      </c>
      <c r="D666" s="50" t="s">
        <v>560</v>
      </c>
      <c r="E666" s="50">
        <v>620205</v>
      </c>
      <c r="F666" s="50" t="s">
        <v>179</v>
      </c>
      <c r="G666" s="50" t="s">
        <v>40</v>
      </c>
      <c r="H666" s="50" t="s">
        <v>72</v>
      </c>
      <c r="I666" s="50">
        <v>2</v>
      </c>
      <c r="J666" s="50" t="s">
        <v>2</v>
      </c>
      <c r="K666" s="50" t="s">
        <v>73</v>
      </c>
      <c r="L666" s="50" t="s">
        <v>22</v>
      </c>
      <c r="M666" s="50" t="s">
        <v>74</v>
      </c>
      <c r="N666" s="52">
        <v>582454.10199999996</v>
      </c>
      <c r="O666" s="52">
        <v>1824384.08</v>
      </c>
      <c r="P666" s="50" t="s">
        <v>180</v>
      </c>
      <c r="Q666" s="53">
        <v>1.1279999999999999</v>
      </c>
      <c r="R666" s="52">
        <v>57.900001525878913</v>
      </c>
      <c r="S666" s="50" t="s">
        <v>91</v>
      </c>
      <c r="T666" s="50" t="s">
        <v>179</v>
      </c>
      <c r="U666" s="50" t="s">
        <v>40</v>
      </c>
      <c r="V666" s="50" t="s">
        <v>72</v>
      </c>
    </row>
    <row r="667" spans="1:22" ht="18.75" x14ac:dyDescent="0.3">
      <c r="A667">
        <v>666</v>
      </c>
      <c r="B667" s="50" t="s">
        <v>1399</v>
      </c>
      <c r="C667" s="51">
        <v>45416</v>
      </c>
      <c r="D667" s="50" t="s">
        <v>560</v>
      </c>
      <c r="E667" s="50">
        <v>620513</v>
      </c>
      <c r="F667" s="50" t="s">
        <v>360</v>
      </c>
      <c r="G667" s="50" t="s">
        <v>32</v>
      </c>
      <c r="H667" s="50" t="s">
        <v>72</v>
      </c>
      <c r="I667" s="50">
        <v>5</v>
      </c>
      <c r="J667" s="50" t="s">
        <v>89</v>
      </c>
      <c r="K667" s="50" t="s">
        <v>95</v>
      </c>
      <c r="L667" s="50" t="s">
        <v>25</v>
      </c>
      <c r="M667" s="50" t="s">
        <v>74</v>
      </c>
      <c r="N667" s="52">
        <v>578094.54200000002</v>
      </c>
      <c r="O667" s="52">
        <v>1800859.4639999999</v>
      </c>
      <c r="P667" s="50" t="s">
        <v>189</v>
      </c>
      <c r="Q667" s="53">
        <v>1.1990000000000001</v>
      </c>
      <c r="R667" s="52">
        <v>333.70001220703119</v>
      </c>
      <c r="S667" s="50" t="s">
        <v>107</v>
      </c>
      <c r="T667" s="50" t="s">
        <v>129</v>
      </c>
      <c r="U667" s="50" t="s">
        <v>32</v>
      </c>
      <c r="V667" s="50" t="s">
        <v>72</v>
      </c>
    </row>
    <row r="668" spans="1:22" ht="18.75" x14ac:dyDescent="0.3">
      <c r="A668">
        <v>667</v>
      </c>
      <c r="B668" s="50" t="s">
        <v>1400</v>
      </c>
      <c r="C668" s="51">
        <v>45416</v>
      </c>
      <c r="D668" s="50" t="s">
        <v>560</v>
      </c>
      <c r="E668" s="50">
        <v>620609</v>
      </c>
      <c r="F668" s="50" t="s">
        <v>289</v>
      </c>
      <c r="G668" s="50" t="s">
        <v>34</v>
      </c>
      <c r="H668" s="50" t="s">
        <v>72</v>
      </c>
      <c r="I668" s="50">
        <v>2</v>
      </c>
      <c r="J668" s="50" t="s">
        <v>2</v>
      </c>
      <c r="K668" s="50" t="s">
        <v>73</v>
      </c>
      <c r="L668" s="50" t="s">
        <v>22</v>
      </c>
      <c r="M668" s="50" t="s">
        <v>74</v>
      </c>
      <c r="N668" s="52">
        <v>562990.18599999999</v>
      </c>
      <c r="O668" s="52">
        <v>1837738.3959999999</v>
      </c>
      <c r="P668" s="50" t="s">
        <v>1169</v>
      </c>
      <c r="Q668" s="53">
        <v>1.548</v>
      </c>
      <c r="R668" s="52">
        <v>327.20001220703119</v>
      </c>
      <c r="S668" s="50" t="s">
        <v>107</v>
      </c>
      <c r="T668" s="50" t="s">
        <v>289</v>
      </c>
      <c r="U668" s="50" t="s">
        <v>34</v>
      </c>
      <c r="V668" s="50" t="s">
        <v>72</v>
      </c>
    </row>
    <row r="669" spans="1:22" ht="18.75" x14ac:dyDescent="0.3">
      <c r="A669">
        <v>668</v>
      </c>
      <c r="B669" s="50" t="s">
        <v>1401</v>
      </c>
      <c r="C669" s="51">
        <v>45417</v>
      </c>
      <c r="D669" s="50" t="s">
        <v>163</v>
      </c>
      <c r="E669" s="50">
        <v>620119</v>
      </c>
      <c r="F669" s="50" t="s">
        <v>79</v>
      </c>
      <c r="G669" s="50" t="s">
        <v>30</v>
      </c>
      <c r="H669" s="50" t="s">
        <v>72</v>
      </c>
      <c r="I669" s="50">
        <v>2</v>
      </c>
      <c r="J669" s="50" t="s">
        <v>2</v>
      </c>
      <c r="K669" s="50" t="s">
        <v>73</v>
      </c>
      <c r="L669" s="50" t="s">
        <v>22</v>
      </c>
      <c r="M669" s="50" t="s">
        <v>74</v>
      </c>
      <c r="N669" s="52">
        <v>559056.55099999998</v>
      </c>
      <c r="O669" s="52">
        <v>1828455.622</v>
      </c>
      <c r="P669" s="50" t="s">
        <v>80</v>
      </c>
      <c r="Q669" s="53">
        <v>2.9769999999999999</v>
      </c>
      <c r="R669" s="52">
        <v>72.699996948242188</v>
      </c>
      <c r="S669" s="50" t="s">
        <v>81</v>
      </c>
      <c r="T669" s="50" t="s">
        <v>82</v>
      </c>
      <c r="U669" s="50" t="s">
        <v>30</v>
      </c>
      <c r="V669" s="50" t="s">
        <v>72</v>
      </c>
    </row>
    <row r="670" spans="1:22" ht="18.75" x14ac:dyDescent="0.3">
      <c r="A670">
        <v>669</v>
      </c>
      <c r="B670" s="50" t="s">
        <v>1402</v>
      </c>
      <c r="C670" s="51">
        <v>45417</v>
      </c>
      <c r="D670" s="50" t="s">
        <v>163</v>
      </c>
      <c r="E670" s="50">
        <v>620119</v>
      </c>
      <c r="F670" s="50" t="s">
        <v>79</v>
      </c>
      <c r="G670" s="50" t="s">
        <v>30</v>
      </c>
      <c r="H670" s="50" t="s">
        <v>72</v>
      </c>
      <c r="I670" s="50">
        <v>2</v>
      </c>
      <c r="J670" s="50" t="s">
        <v>2</v>
      </c>
      <c r="K670" s="50" t="s">
        <v>73</v>
      </c>
      <c r="L670" s="50" t="s">
        <v>22</v>
      </c>
      <c r="M670" s="50" t="s">
        <v>74</v>
      </c>
      <c r="N670" s="52">
        <v>558976.40399999998</v>
      </c>
      <c r="O670" s="52">
        <v>1828886.84</v>
      </c>
      <c r="P670" s="50" t="s">
        <v>80</v>
      </c>
      <c r="Q670" s="53">
        <v>3.0579999999999998</v>
      </c>
      <c r="R670" s="52">
        <v>64.5</v>
      </c>
      <c r="S670" s="50" t="s">
        <v>91</v>
      </c>
      <c r="T670" s="50" t="s">
        <v>82</v>
      </c>
      <c r="U670" s="50" t="s">
        <v>30</v>
      </c>
      <c r="V670" s="50" t="s">
        <v>72</v>
      </c>
    </row>
    <row r="671" spans="1:22" ht="18.75" x14ac:dyDescent="0.3">
      <c r="A671">
        <v>670</v>
      </c>
      <c r="B671" s="50" t="s">
        <v>1403</v>
      </c>
      <c r="C671" s="51">
        <v>45417</v>
      </c>
      <c r="D671" s="50" t="s">
        <v>163</v>
      </c>
      <c r="E671" s="50">
        <v>620201</v>
      </c>
      <c r="F671" s="50" t="s">
        <v>40</v>
      </c>
      <c r="G671" s="50" t="s">
        <v>40</v>
      </c>
      <c r="H671" s="50" t="s">
        <v>72</v>
      </c>
      <c r="I671" s="50">
        <v>2</v>
      </c>
      <c r="J671" s="50" t="s">
        <v>2</v>
      </c>
      <c r="K671" s="50" t="s">
        <v>73</v>
      </c>
      <c r="L671" s="50" t="s">
        <v>22</v>
      </c>
      <c r="M671" s="50" t="s">
        <v>74</v>
      </c>
      <c r="N671" s="52">
        <v>592988.24699999997</v>
      </c>
      <c r="O671" s="52">
        <v>1823234.385</v>
      </c>
      <c r="P671" s="50" t="s">
        <v>477</v>
      </c>
      <c r="Q671" s="53">
        <v>2.6</v>
      </c>
      <c r="R671" s="52">
        <v>74</v>
      </c>
      <c r="S671" s="50" t="s">
        <v>81</v>
      </c>
      <c r="T671" s="50" t="s">
        <v>126</v>
      </c>
      <c r="U671" s="50" t="s">
        <v>40</v>
      </c>
      <c r="V671" s="50" t="s">
        <v>72</v>
      </c>
    </row>
    <row r="672" spans="1:22" ht="18.75" x14ac:dyDescent="0.3">
      <c r="A672">
        <v>671</v>
      </c>
      <c r="B672" s="50" t="s">
        <v>1404</v>
      </c>
      <c r="C672" s="51">
        <v>45417</v>
      </c>
      <c r="D672" s="50" t="s">
        <v>341</v>
      </c>
      <c r="E672" s="50">
        <v>620407</v>
      </c>
      <c r="F672" s="50" t="s">
        <v>111</v>
      </c>
      <c r="G672" s="50" t="s">
        <v>36</v>
      </c>
      <c r="H672" s="50" t="s">
        <v>72</v>
      </c>
      <c r="I672" s="50">
        <v>5</v>
      </c>
      <c r="J672" s="50" t="s">
        <v>89</v>
      </c>
      <c r="K672" s="50" t="s">
        <v>73</v>
      </c>
      <c r="L672" s="50" t="s">
        <v>22</v>
      </c>
      <c r="M672" s="50" t="s">
        <v>74</v>
      </c>
      <c r="N672" s="52">
        <v>578416.99699999997</v>
      </c>
      <c r="O672" s="52">
        <v>1764825.69</v>
      </c>
      <c r="P672" s="50" t="s">
        <v>597</v>
      </c>
      <c r="Q672" s="53">
        <v>1.4370000000000001</v>
      </c>
      <c r="R672" s="52">
        <v>10.5</v>
      </c>
      <c r="S672" s="50" t="s">
        <v>86</v>
      </c>
      <c r="T672" s="50" t="s">
        <v>111</v>
      </c>
      <c r="U672" s="50" t="s">
        <v>36</v>
      </c>
      <c r="V672" s="50" t="s">
        <v>72</v>
      </c>
    </row>
    <row r="673" spans="1:22" ht="18.75" x14ac:dyDescent="0.3">
      <c r="A673">
        <v>672</v>
      </c>
      <c r="B673" s="50" t="s">
        <v>1405</v>
      </c>
      <c r="C673" s="51">
        <v>45417</v>
      </c>
      <c r="D673" s="50" t="s">
        <v>163</v>
      </c>
      <c r="E673" s="50">
        <v>620507</v>
      </c>
      <c r="F673" s="50" t="s">
        <v>88</v>
      </c>
      <c r="G673" s="50" t="s">
        <v>32</v>
      </c>
      <c r="H673" s="50" t="s">
        <v>72</v>
      </c>
      <c r="I673" s="50">
        <v>5</v>
      </c>
      <c r="J673" s="50" t="s">
        <v>89</v>
      </c>
      <c r="K673" s="50" t="s">
        <v>73</v>
      </c>
      <c r="L673" s="50" t="s">
        <v>22</v>
      </c>
      <c r="M673" s="50" t="s">
        <v>74</v>
      </c>
      <c r="N673" s="52">
        <v>593447.91</v>
      </c>
      <c r="O673" s="52">
        <v>1796023.311</v>
      </c>
      <c r="P673" s="50" t="s">
        <v>1290</v>
      </c>
      <c r="Q673" s="53">
        <v>0.62</v>
      </c>
      <c r="R673" s="52">
        <v>298.70001220703119</v>
      </c>
      <c r="S673" s="50" t="s">
        <v>107</v>
      </c>
      <c r="T673" s="50" t="s">
        <v>88</v>
      </c>
      <c r="U673" s="50" t="s">
        <v>32</v>
      </c>
      <c r="V673" s="50" t="s">
        <v>72</v>
      </c>
    </row>
    <row r="674" spans="1:22" ht="18.75" x14ac:dyDescent="0.3">
      <c r="A674">
        <v>673</v>
      </c>
      <c r="B674" s="50" t="s">
        <v>1406</v>
      </c>
      <c r="C674" s="51">
        <v>45417</v>
      </c>
      <c r="D674" s="50" t="s">
        <v>163</v>
      </c>
      <c r="E674" s="50">
        <v>620507</v>
      </c>
      <c r="F674" s="50" t="s">
        <v>88</v>
      </c>
      <c r="G674" s="50" t="s">
        <v>32</v>
      </c>
      <c r="H674" s="50" t="s">
        <v>72</v>
      </c>
      <c r="I674" s="50">
        <v>2</v>
      </c>
      <c r="J674" s="50" t="s">
        <v>2</v>
      </c>
      <c r="K674" s="50" t="s">
        <v>105</v>
      </c>
      <c r="L674" s="50" t="s">
        <v>6</v>
      </c>
      <c r="M674" s="50" t="s">
        <v>74</v>
      </c>
      <c r="N674" s="52">
        <v>593666.05099999998</v>
      </c>
      <c r="O674" s="52">
        <v>1796245.503</v>
      </c>
      <c r="P674" s="50" t="s">
        <v>1290</v>
      </c>
      <c r="Q674" s="53">
        <v>0.60699999999999998</v>
      </c>
      <c r="R674" s="52">
        <v>328.39999389648438</v>
      </c>
      <c r="S674" s="50" t="s">
        <v>107</v>
      </c>
      <c r="T674" s="50" t="s">
        <v>88</v>
      </c>
      <c r="U674" s="50" t="s">
        <v>32</v>
      </c>
      <c r="V674" s="50" t="s">
        <v>72</v>
      </c>
    </row>
    <row r="675" spans="1:22" ht="18.75" x14ac:dyDescent="0.3">
      <c r="A675">
        <v>674</v>
      </c>
      <c r="B675" s="50" t="s">
        <v>1407</v>
      </c>
      <c r="C675" s="51">
        <v>45417</v>
      </c>
      <c r="D675" s="50" t="s">
        <v>163</v>
      </c>
      <c r="E675" s="50">
        <v>620509</v>
      </c>
      <c r="F675" s="50" t="s">
        <v>225</v>
      </c>
      <c r="G675" s="50" t="s">
        <v>32</v>
      </c>
      <c r="H675" s="50" t="s">
        <v>72</v>
      </c>
      <c r="I675" s="50">
        <v>2</v>
      </c>
      <c r="J675" s="50" t="s">
        <v>2</v>
      </c>
      <c r="K675" s="50" t="s">
        <v>73</v>
      </c>
      <c r="L675" s="50" t="s">
        <v>22</v>
      </c>
      <c r="M675" s="50" t="s">
        <v>74</v>
      </c>
      <c r="N675" s="52">
        <v>563686.147</v>
      </c>
      <c r="O675" s="52">
        <v>1791087.801</v>
      </c>
      <c r="P675" s="50" t="s">
        <v>1408</v>
      </c>
      <c r="Q675" s="53">
        <v>0.78700000000000003</v>
      </c>
      <c r="R675" s="52">
        <v>37.5</v>
      </c>
      <c r="S675" s="50" t="s">
        <v>91</v>
      </c>
      <c r="T675" s="50" t="s">
        <v>225</v>
      </c>
      <c r="U675" s="50" t="s">
        <v>32</v>
      </c>
      <c r="V675" s="50" t="s">
        <v>72</v>
      </c>
    </row>
    <row r="676" spans="1:22" ht="18.75" x14ac:dyDescent="0.3">
      <c r="A676">
        <v>675</v>
      </c>
      <c r="B676" s="50" t="s">
        <v>1409</v>
      </c>
      <c r="C676" s="51">
        <v>45417</v>
      </c>
      <c r="D676" s="50" t="s">
        <v>163</v>
      </c>
      <c r="E676" s="50">
        <v>620602</v>
      </c>
      <c r="F676" s="50" t="s">
        <v>279</v>
      </c>
      <c r="G676" s="50" t="s">
        <v>34</v>
      </c>
      <c r="H676" s="50" t="s">
        <v>72</v>
      </c>
      <c r="I676" s="50">
        <v>5</v>
      </c>
      <c r="J676" s="50" t="s">
        <v>89</v>
      </c>
      <c r="K676" s="50" t="s">
        <v>95</v>
      </c>
      <c r="L676" s="50" t="s">
        <v>25</v>
      </c>
      <c r="M676" s="50" t="s">
        <v>74</v>
      </c>
      <c r="N676" s="52">
        <v>566306.65</v>
      </c>
      <c r="O676" s="52">
        <v>1845843.0730000001</v>
      </c>
      <c r="P676" s="50" t="s">
        <v>1410</v>
      </c>
      <c r="Q676" s="53">
        <v>0.80900000000000005</v>
      </c>
      <c r="R676" s="52">
        <v>142.6000061035156</v>
      </c>
      <c r="S676" s="50" t="s">
        <v>76</v>
      </c>
      <c r="T676" s="50" t="s">
        <v>279</v>
      </c>
      <c r="U676" s="50" t="s">
        <v>34</v>
      </c>
      <c r="V676" s="50" t="s">
        <v>72</v>
      </c>
    </row>
    <row r="677" spans="1:22" ht="18.75" x14ac:dyDescent="0.3">
      <c r="A677">
        <v>676</v>
      </c>
      <c r="B677" s="50" t="s">
        <v>1411</v>
      </c>
      <c r="C677" s="51">
        <v>45418</v>
      </c>
      <c r="D677" s="50" t="s">
        <v>353</v>
      </c>
      <c r="E677" s="50">
        <v>620104</v>
      </c>
      <c r="F677" s="50" t="s">
        <v>312</v>
      </c>
      <c r="G677" s="50" t="s">
        <v>30</v>
      </c>
      <c r="H677" s="50" t="s">
        <v>72</v>
      </c>
      <c r="I677" s="50">
        <v>2</v>
      </c>
      <c r="J677" s="50" t="s">
        <v>2</v>
      </c>
      <c r="K677" s="50" t="s">
        <v>207</v>
      </c>
      <c r="L677" s="50" t="s">
        <v>26</v>
      </c>
      <c r="M677" s="50" t="s">
        <v>74</v>
      </c>
      <c r="N677" s="52">
        <v>532954.71400000004</v>
      </c>
      <c r="O677" s="52">
        <v>1819339.834</v>
      </c>
      <c r="P677" s="50" t="s">
        <v>1412</v>
      </c>
      <c r="Q677" s="53">
        <v>1.399</v>
      </c>
      <c r="R677" s="52">
        <v>233</v>
      </c>
      <c r="S677" s="50" t="s">
        <v>97</v>
      </c>
      <c r="T677" s="50" t="s">
        <v>312</v>
      </c>
      <c r="U677" s="50" t="s">
        <v>30</v>
      </c>
      <c r="V677" s="50" t="s">
        <v>72</v>
      </c>
    </row>
    <row r="678" spans="1:22" ht="18.75" x14ac:dyDescent="0.3">
      <c r="A678">
        <v>677</v>
      </c>
      <c r="B678" s="50" t="s">
        <v>1413</v>
      </c>
      <c r="C678" s="51">
        <v>45418</v>
      </c>
      <c r="D678" s="50" t="s">
        <v>939</v>
      </c>
      <c r="E678" s="50">
        <v>620113</v>
      </c>
      <c r="F678" s="50" t="s">
        <v>137</v>
      </c>
      <c r="G678" s="50" t="s">
        <v>30</v>
      </c>
      <c r="H678" s="50" t="s">
        <v>72</v>
      </c>
      <c r="I678" s="50">
        <v>5</v>
      </c>
      <c r="J678" s="50" t="s">
        <v>89</v>
      </c>
      <c r="K678" s="50" t="s">
        <v>73</v>
      </c>
      <c r="L678" s="50" t="s">
        <v>22</v>
      </c>
      <c r="M678" s="50" t="s">
        <v>74</v>
      </c>
      <c r="N678" s="52">
        <v>569278.98</v>
      </c>
      <c r="O678" s="52">
        <v>1816864.838</v>
      </c>
      <c r="P678" s="50" t="s">
        <v>543</v>
      </c>
      <c r="Q678" s="53">
        <v>1.871</v>
      </c>
      <c r="R678" s="52">
        <v>14.60000038146973</v>
      </c>
      <c r="S678" s="50" t="s">
        <v>86</v>
      </c>
      <c r="T678" s="50" t="s">
        <v>137</v>
      </c>
      <c r="U678" s="50" t="s">
        <v>30</v>
      </c>
      <c r="V678" s="50" t="s">
        <v>72</v>
      </c>
    </row>
    <row r="679" spans="1:22" ht="18.75" x14ac:dyDescent="0.3">
      <c r="A679">
        <v>678</v>
      </c>
      <c r="B679" s="50" t="s">
        <v>1414</v>
      </c>
      <c r="C679" s="51">
        <v>45418</v>
      </c>
      <c r="D679" s="50" t="s">
        <v>939</v>
      </c>
      <c r="E679" s="50">
        <v>620113</v>
      </c>
      <c r="F679" s="50" t="s">
        <v>137</v>
      </c>
      <c r="G679" s="50" t="s">
        <v>30</v>
      </c>
      <c r="H679" s="50" t="s">
        <v>72</v>
      </c>
      <c r="I679" s="50">
        <v>2</v>
      </c>
      <c r="J679" s="50" t="s">
        <v>2</v>
      </c>
      <c r="K679" s="50" t="s">
        <v>73</v>
      </c>
      <c r="L679" s="50" t="s">
        <v>22</v>
      </c>
      <c r="M679" s="50" t="s">
        <v>74</v>
      </c>
      <c r="N679" s="52">
        <v>569640.66899999999</v>
      </c>
      <c r="O679" s="52">
        <v>1816941.2250000001</v>
      </c>
      <c r="P679" s="50" t="s">
        <v>710</v>
      </c>
      <c r="Q679" s="53">
        <v>1.7809999999999999</v>
      </c>
      <c r="R679" s="52">
        <v>225.30000305175781</v>
      </c>
      <c r="S679" s="50" t="s">
        <v>97</v>
      </c>
      <c r="T679" s="50" t="s">
        <v>137</v>
      </c>
      <c r="U679" s="50" t="s">
        <v>30</v>
      </c>
      <c r="V679" s="50" t="s">
        <v>72</v>
      </c>
    </row>
    <row r="680" spans="1:22" ht="18.75" x14ac:dyDescent="0.3">
      <c r="A680">
        <v>679</v>
      </c>
      <c r="B680" s="50" t="s">
        <v>1415</v>
      </c>
      <c r="C680" s="51">
        <v>45418</v>
      </c>
      <c r="D680" s="50" t="s">
        <v>939</v>
      </c>
      <c r="E680" s="50">
        <v>620201</v>
      </c>
      <c r="F680" s="50" t="s">
        <v>40</v>
      </c>
      <c r="G680" s="50" t="s">
        <v>40</v>
      </c>
      <c r="H680" s="50" t="s">
        <v>72</v>
      </c>
      <c r="I680" s="50">
        <v>2</v>
      </c>
      <c r="J680" s="50" t="s">
        <v>2</v>
      </c>
      <c r="K680" s="50" t="s">
        <v>73</v>
      </c>
      <c r="L680" s="50" t="s">
        <v>22</v>
      </c>
      <c r="M680" s="50" t="s">
        <v>74</v>
      </c>
      <c r="N680" s="52">
        <v>597758</v>
      </c>
      <c r="O680" s="52">
        <v>1821693.3529999999</v>
      </c>
      <c r="P680" s="50" t="s">
        <v>348</v>
      </c>
      <c r="Q680" s="53">
        <v>1.2410000000000001</v>
      </c>
      <c r="R680" s="52">
        <v>347.29998779296881</v>
      </c>
      <c r="S680" s="50" t="s">
        <v>86</v>
      </c>
      <c r="T680" s="50" t="s">
        <v>40</v>
      </c>
      <c r="U680" s="50" t="s">
        <v>40</v>
      </c>
      <c r="V680" s="50" t="s">
        <v>72</v>
      </c>
    </row>
    <row r="681" spans="1:22" ht="18.75" x14ac:dyDescent="0.3">
      <c r="A681">
        <v>680</v>
      </c>
      <c r="B681" s="50" t="s">
        <v>1416</v>
      </c>
      <c r="C681" s="51">
        <v>45418</v>
      </c>
      <c r="D681" s="50" t="s">
        <v>939</v>
      </c>
      <c r="E681" s="50">
        <v>620201</v>
      </c>
      <c r="F681" s="50" t="s">
        <v>40</v>
      </c>
      <c r="G681" s="50" t="s">
        <v>40</v>
      </c>
      <c r="H681" s="50" t="s">
        <v>72</v>
      </c>
      <c r="I681" s="50">
        <v>2</v>
      </c>
      <c r="J681" s="50" t="s">
        <v>2</v>
      </c>
      <c r="K681" s="50" t="s">
        <v>73</v>
      </c>
      <c r="L681" s="50" t="s">
        <v>22</v>
      </c>
      <c r="M681" s="50" t="s">
        <v>74</v>
      </c>
      <c r="N681" s="52">
        <v>593014.36100000003</v>
      </c>
      <c r="O681" s="52">
        <v>1821882.57</v>
      </c>
      <c r="P681" s="50" t="s">
        <v>272</v>
      </c>
      <c r="Q681" s="53">
        <v>2.0920000000000001</v>
      </c>
      <c r="R681" s="52">
        <v>295.29998779296881</v>
      </c>
      <c r="S681" s="50" t="s">
        <v>107</v>
      </c>
      <c r="T681" s="50" t="s">
        <v>40</v>
      </c>
      <c r="U681" s="50" t="s">
        <v>40</v>
      </c>
      <c r="V681" s="50" t="s">
        <v>72</v>
      </c>
    </row>
    <row r="682" spans="1:22" ht="18.75" x14ac:dyDescent="0.3">
      <c r="A682">
        <v>681</v>
      </c>
      <c r="B682" s="50" t="s">
        <v>1417</v>
      </c>
      <c r="C682" s="51">
        <v>45418</v>
      </c>
      <c r="D682" s="50" t="s">
        <v>939</v>
      </c>
      <c r="E682" s="50">
        <v>620201</v>
      </c>
      <c r="F682" s="50" t="s">
        <v>40</v>
      </c>
      <c r="G682" s="50" t="s">
        <v>40</v>
      </c>
      <c r="H682" s="50" t="s">
        <v>72</v>
      </c>
      <c r="I682" s="50">
        <v>2</v>
      </c>
      <c r="J682" s="50" t="s">
        <v>2</v>
      </c>
      <c r="K682" s="50" t="s">
        <v>73</v>
      </c>
      <c r="L682" s="50" t="s">
        <v>22</v>
      </c>
      <c r="M682" s="50" t="s">
        <v>74</v>
      </c>
      <c r="N682" s="52">
        <v>592894.473</v>
      </c>
      <c r="O682" s="52">
        <v>1822455.129</v>
      </c>
      <c r="P682" s="50" t="s">
        <v>477</v>
      </c>
      <c r="Q682" s="53">
        <v>2.4</v>
      </c>
      <c r="R682" s="52">
        <v>91.400001525878906</v>
      </c>
      <c r="S682" s="50" t="s">
        <v>81</v>
      </c>
      <c r="T682" s="50" t="s">
        <v>126</v>
      </c>
      <c r="U682" s="50" t="s">
        <v>40</v>
      </c>
      <c r="V682" s="50" t="s">
        <v>72</v>
      </c>
    </row>
    <row r="683" spans="1:22" ht="18.75" x14ac:dyDescent="0.3">
      <c r="A683">
        <v>682</v>
      </c>
      <c r="B683" s="50" t="s">
        <v>1418</v>
      </c>
      <c r="C683" s="51">
        <v>45418</v>
      </c>
      <c r="D683" s="50" t="s">
        <v>939</v>
      </c>
      <c r="E683" s="50">
        <v>620204</v>
      </c>
      <c r="F683" s="50" t="s">
        <v>71</v>
      </c>
      <c r="G683" s="50" t="s">
        <v>40</v>
      </c>
      <c r="H683" s="50" t="s">
        <v>72</v>
      </c>
      <c r="I683" s="50">
        <v>2</v>
      </c>
      <c r="J683" s="50" t="s">
        <v>2</v>
      </c>
      <c r="K683" s="50" t="s">
        <v>73</v>
      </c>
      <c r="L683" s="50" t="s">
        <v>22</v>
      </c>
      <c r="M683" s="50" t="s">
        <v>74</v>
      </c>
      <c r="N683" s="52">
        <v>599126.57499999995</v>
      </c>
      <c r="O683" s="52">
        <v>1823770.6710000001</v>
      </c>
      <c r="P683" s="50" t="s">
        <v>556</v>
      </c>
      <c r="Q683" s="53">
        <v>1.4</v>
      </c>
      <c r="R683" s="52">
        <v>282.89999389648438</v>
      </c>
      <c r="S683" s="50" t="s">
        <v>152</v>
      </c>
      <c r="T683" s="50" t="s">
        <v>71</v>
      </c>
      <c r="U683" s="50" t="s">
        <v>40</v>
      </c>
      <c r="V683" s="50" t="s">
        <v>72</v>
      </c>
    </row>
    <row r="684" spans="1:22" ht="18.75" x14ac:dyDescent="0.3">
      <c r="A684">
        <v>683</v>
      </c>
      <c r="B684" s="50" t="s">
        <v>1419</v>
      </c>
      <c r="C684" s="51">
        <v>45418</v>
      </c>
      <c r="D684" s="50" t="s">
        <v>939</v>
      </c>
      <c r="E684" s="50">
        <v>620205</v>
      </c>
      <c r="F684" s="50" t="s">
        <v>179</v>
      </c>
      <c r="G684" s="50" t="s">
        <v>40</v>
      </c>
      <c r="H684" s="50" t="s">
        <v>72</v>
      </c>
      <c r="I684" s="50">
        <v>2</v>
      </c>
      <c r="J684" s="50" t="s">
        <v>2</v>
      </c>
      <c r="K684" s="50" t="s">
        <v>73</v>
      </c>
      <c r="L684" s="50" t="s">
        <v>22</v>
      </c>
      <c r="M684" s="50" t="s">
        <v>74</v>
      </c>
      <c r="N684" s="52">
        <v>583290.96400000004</v>
      </c>
      <c r="O684" s="52">
        <v>1824637.325</v>
      </c>
      <c r="P684" s="50" t="s">
        <v>1189</v>
      </c>
      <c r="Q684" s="53">
        <v>1.5249999999999999</v>
      </c>
      <c r="R684" s="52">
        <v>232</v>
      </c>
      <c r="S684" s="50" t="s">
        <v>97</v>
      </c>
      <c r="T684" s="50" t="s">
        <v>179</v>
      </c>
      <c r="U684" s="50" t="s">
        <v>40</v>
      </c>
      <c r="V684" s="50" t="s">
        <v>72</v>
      </c>
    </row>
    <row r="685" spans="1:22" ht="18.75" x14ac:dyDescent="0.3">
      <c r="A685">
        <v>684</v>
      </c>
      <c r="B685" s="50" t="s">
        <v>1420</v>
      </c>
      <c r="C685" s="51">
        <v>45418</v>
      </c>
      <c r="D685" s="50" t="s">
        <v>939</v>
      </c>
      <c r="E685" s="50">
        <v>620205</v>
      </c>
      <c r="F685" s="50" t="s">
        <v>179</v>
      </c>
      <c r="G685" s="50" t="s">
        <v>40</v>
      </c>
      <c r="H685" s="50" t="s">
        <v>72</v>
      </c>
      <c r="I685" s="50">
        <v>2</v>
      </c>
      <c r="J685" s="50" t="s">
        <v>2</v>
      </c>
      <c r="K685" s="50" t="s">
        <v>73</v>
      </c>
      <c r="L685" s="50" t="s">
        <v>22</v>
      </c>
      <c r="M685" s="50" t="s">
        <v>74</v>
      </c>
      <c r="N685" s="52">
        <v>583337.86</v>
      </c>
      <c r="O685" s="52">
        <v>1824654.101</v>
      </c>
      <c r="P685" s="50" t="s">
        <v>1189</v>
      </c>
      <c r="Q685" s="53">
        <v>1.4770000000000001</v>
      </c>
      <c r="R685" s="52">
        <v>231.30000305175781</v>
      </c>
      <c r="S685" s="50" t="s">
        <v>97</v>
      </c>
      <c r="T685" s="50" t="s">
        <v>179</v>
      </c>
      <c r="U685" s="50" t="s">
        <v>40</v>
      </c>
      <c r="V685" s="50" t="s">
        <v>72</v>
      </c>
    </row>
    <row r="686" spans="1:22" ht="18.75" x14ac:dyDescent="0.3">
      <c r="A686">
        <v>685</v>
      </c>
      <c r="B686" s="50" t="s">
        <v>1421</v>
      </c>
      <c r="C686" s="51">
        <v>45418</v>
      </c>
      <c r="D686" s="50" t="s">
        <v>939</v>
      </c>
      <c r="E686" s="50">
        <v>620404</v>
      </c>
      <c r="F686" s="50" t="s">
        <v>204</v>
      </c>
      <c r="G686" s="50" t="s">
        <v>36</v>
      </c>
      <c r="H686" s="50" t="s">
        <v>72</v>
      </c>
      <c r="I686" s="50">
        <v>5</v>
      </c>
      <c r="J686" s="50" t="s">
        <v>89</v>
      </c>
      <c r="K686" s="50" t="s">
        <v>73</v>
      </c>
      <c r="L686" s="50" t="s">
        <v>22</v>
      </c>
      <c r="M686" s="50" t="s">
        <v>74</v>
      </c>
      <c r="N686" s="52">
        <v>599227.821</v>
      </c>
      <c r="O686" s="52">
        <v>1775826.585</v>
      </c>
      <c r="P686" s="50" t="s">
        <v>205</v>
      </c>
      <c r="Q686" s="53">
        <v>1.0860000000000001</v>
      </c>
      <c r="R686" s="52">
        <v>54.200000762939453</v>
      </c>
      <c r="S686" s="50" t="s">
        <v>91</v>
      </c>
      <c r="T686" s="50" t="s">
        <v>204</v>
      </c>
      <c r="U686" s="50" t="s">
        <v>36</v>
      </c>
      <c r="V686" s="50" t="s">
        <v>72</v>
      </c>
    </row>
    <row r="687" spans="1:22" ht="18.75" x14ac:dyDescent="0.3">
      <c r="A687">
        <v>686</v>
      </c>
      <c r="B687" s="50" t="s">
        <v>1422</v>
      </c>
      <c r="C687" s="51">
        <v>45418</v>
      </c>
      <c r="D687" s="50" t="s">
        <v>939</v>
      </c>
      <c r="E687" s="50">
        <v>620407</v>
      </c>
      <c r="F687" s="50" t="s">
        <v>111</v>
      </c>
      <c r="G687" s="50" t="s">
        <v>36</v>
      </c>
      <c r="H687" s="50" t="s">
        <v>72</v>
      </c>
      <c r="I687" s="50">
        <v>5</v>
      </c>
      <c r="J687" s="50" t="s">
        <v>89</v>
      </c>
      <c r="K687" s="50" t="s">
        <v>73</v>
      </c>
      <c r="L687" s="50" t="s">
        <v>22</v>
      </c>
      <c r="M687" s="50" t="s">
        <v>74</v>
      </c>
      <c r="N687" s="52">
        <v>584837.36699999997</v>
      </c>
      <c r="O687" s="52">
        <v>1764506.2590000001</v>
      </c>
      <c r="P687" s="50" t="s">
        <v>1423</v>
      </c>
      <c r="Q687" s="53">
        <v>2.198</v>
      </c>
      <c r="R687" s="52">
        <v>158.1000061035156</v>
      </c>
      <c r="S687" s="50" t="s">
        <v>139</v>
      </c>
      <c r="T687" s="50" t="s">
        <v>885</v>
      </c>
      <c r="U687" s="50" t="s">
        <v>36</v>
      </c>
      <c r="V687" s="50" t="s">
        <v>72</v>
      </c>
    </row>
    <row r="688" spans="1:22" ht="18.75" x14ac:dyDescent="0.3">
      <c r="A688">
        <v>687</v>
      </c>
      <c r="B688" s="50" t="s">
        <v>1424</v>
      </c>
      <c r="C688" s="51">
        <v>45418</v>
      </c>
      <c r="D688" s="50" t="s">
        <v>939</v>
      </c>
      <c r="E688" s="50">
        <v>620507</v>
      </c>
      <c r="F688" s="50" t="s">
        <v>88</v>
      </c>
      <c r="G688" s="50" t="s">
        <v>32</v>
      </c>
      <c r="H688" s="50" t="s">
        <v>72</v>
      </c>
      <c r="I688" s="50">
        <v>2</v>
      </c>
      <c r="J688" s="50" t="s">
        <v>2</v>
      </c>
      <c r="K688" s="50" t="s">
        <v>84</v>
      </c>
      <c r="L688" s="50" t="s">
        <v>24</v>
      </c>
      <c r="M688" s="50" t="s">
        <v>74</v>
      </c>
      <c r="N688" s="52">
        <v>591284.69400000002</v>
      </c>
      <c r="O688" s="52">
        <v>1786794.372</v>
      </c>
      <c r="P688" s="50" t="s">
        <v>252</v>
      </c>
      <c r="Q688" s="53">
        <v>0.20499999999999999</v>
      </c>
      <c r="R688" s="52">
        <v>108.40000152587891</v>
      </c>
      <c r="S688" s="50" t="s">
        <v>81</v>
      </c>
      <c r="T688" s="50" t="s">
        <v>253</v>
      </c>
      <c r="U688" s="50" t="s">
        <v>36</v>
      </c>
      <c r="V688" s="50" t="s">
        <v>72</v>
      </c>
    </row>
    <row r="689" spans="1:22" ht="18.75" x14ac:dyDescent="0.3">
      <c r="A689">
        <v>688</v>
      </c>
      <c r="B689" s="50" t="s">
        <v>1425</v>
      </c>
      <c r="C689" s="51">
        <v>45418</v>
      </c>
      <c r="D689" s="50" t="s">
        <v>939</v>
      </c>
      <c r="E689" s="50">
        <v>620606</v>
      </c>
      <c r="F689" s="50" t="s">
        <v>133</v>
      </c>
      <c r="G689" s="50" t="s">
        <v>34</v>
      </c>
      <c r="H689" s="50" t="s">
        <v>72</v>
      </c>
      <c r="I689" s="50">
        <v>5</v>
      </c>
      <c r="J689" s="50" t="s">
        <v>89</v>
      </c>
      <c r="K689" s="50" t="s">
        <v>73</v>
      </c>
      <c r="L689" s="50" t="s">
        <v>22</v>
      </c>
      <c r="M689" s="50" t="s">
        <v>74</v>
      </c>
      <c r="N689" s="52">
        <v>571474.70499999996</v>
      </c>
      <c r="O689" s="52">
        <v>1834664.1839999999</v>
      </c>
      <c r="P689" s="50" t="s">
        <v>141</v>
      </c>
      <c r="Q689" s="53">
        <v>1.159</v>
      </c>
      <c r="R689" s="52">
        <v>153.30000305175781</v>
      </c>
      <c r="S689" s="50" t="s">
        <v>76</v>
      </c>
      <c r="T689" s="50" t="s">
        <v>133</v>
      </c>
      <c r="U689" s="50" t="s">
        <v>34</v>
      </c>
      <c r="V689" s="50" t="s">
        <v>72</v>
      </c>
    </row>
    <row r="690" spans="1:22" ht="18.75" x14ac:dyDescent="0.3">
      <c r="A690">
        <v>689</v>
      </c>
      <c r="B690" s="50" t="s">
        <v>1426</v>
      </c>
      <c r="C690" s="51">
        <v>45418</v>
      </c>
      <c r="D690" s="50" t="s">
        <v>939</v>
      </c>
      <c r="E690" s="50">
        <v>620609</v>
      </c>
      <c r="F690" s="50" t="s">
        <v>289</v>
      </c>
      <c r="G690" s="50" t="s">
        <v>34</v>
      </c>
      <c r="H690" s="50" t="s">
        <v>72</v>
      </c>
      <c r="I690" s="50">
        <v>2</v>
      </c>
      <c r="J690" s="50" t="s">
        <v>2</v>
      </c>
      <c r="K690" s="50" t="s">
        <v>73</v>
      </c>
      <c r="L690" s="50" t="s">
        <v>22</v>
      </c>
      <c r="M690" s="50" t="s">
        <v>74</v>
      </c>
      <c r="N690" s="52">
        <v>560219.46400000004</v>
      </c>
      <c r="O690" s="52">
        <v>1836492.4979999999</v>
      </c>
      <c r="P690" s="50" t="s">
        <v>1235</v>
      </c>
      <c r="Q690" s="53">
        <v>1.468</v>
      </c>
      <c r="R690" s="52">
        <v>358.79998779296881</v>
      </c>
      <c r="S690" s="50" t="s">
        <v>86</v>
      </c>
      <c r="T690" s="50" t="s">
        <v>289</v>
      </c>
      <c r="U690" s="50" t="s">
        <v>34</v>
      </c>
      <c r="V690" s="50" t="s">
        <v>72</v>
      </c>
    </row>
    <row r="691" spans="1:22" ht="18.75" x14ac:dyDescent="0.3">
      <c r="A691">
        <v>690</v>
      </c>
      <c r="B691" s="50" t="s">
        <v>1427</v>
      </c>
      <c r="C691" s="51">
        <v>45421</v>
      </c>
      <c r="D691" s="50" t="s">
        <v>945</v>
      </c>
      <c r="E691" s="50">
        <v>620409</v>
      </c>
      <c r="F691" s="50" t="s">
        <v>109</v>
      </c>
      <c r="G691" s="50" t="s">
        <v>36</v>
      </c>
      <c r="H691" s="50" t="s">
        <v>72</v>
      </c>
      <c r="I691" s="50">
        <v>2</v>
      </c>
      <c r="J691" s="50" t="s">
        <v>2</v>
      </c>
      <c r="K691" s="50" t="s">
        <v>84</v>
      </c>
      <c r="L691" s="50" t="s">
        <v>24</v>
      </c>
      <c r="M691" s="50" t="s">
        <v>74</v>
      </c>
      <c r="N691" s="52">
        <v>566128.22199999995</v>
      </c>
      <c r="O691" s="52">
        <v>1769781.487</v>
      </c>
      <c r="P691" s="50" t="s">
        <v>1428</v>
      </c>
      <c r="Q691" s="53">
        <v>1.5760000000000001</v>
      </c>
      <c r="R691" s="52">
        <v>176.6000061035156</v>
      </c>
      <c r="S691" s="50" t="s">
        <v>139</v>
      </c>
      <c r="T691" s="50" t="s">
        <v>109</v>
      </c>
      <c r="U691" s="50" t="s">
        <v>36</v>
      </c>
      <c r="V691" s="50" t="s">
        <v>72</v>
      </c>
    </row>
    <row r="692" spans="1:22" ht="18.75" x14ac:dyDescent="0.3">
      <c r="A692">
        <v>691</v>
      </c>
      <c r="B692" s="50" t="s">
        <v>1429</v>
      </c>
      <c r="C692" s="51">
        <v>45421</v>
      </c>
      <c r="D692" s="50" t="s">
        <v>945</v>
      </c>
      <c r="E692" s="50">
        <v>620410</v>
      </c>
      <c r="F692" s="50" t="s">
        <v>276</v>
      </c>
      <c r="G692" s="50" t="s">
        <v>36</v>
      </c>
      <c r="H692" s="50" t="s">
        <v>72</v>
      </c>
      <c r="I692" s="50">
        <v>5</v>
      </c>
      <c r="J692" s="50" t="s">
        <v>89</v>
      </c>
      <c r="K692" s="50" t="s">
        <v>73</v>
      </c>
      <c r="L692" s="50" t="s">
        <v>22</v>
      </c>
      <c r="M692" s="50" t="s">
        <v>74</v>
      </c>
      <c r="N692" s="52">
        <v>571820.35100000002</v>
      </c>
      <c r="O692" s="52">
        <v>1780999.693</v>
      </c>
      <c r="P692" s="50" t="s">
        <v>1430</v>
      </c>
      <c r="Q692" s="53">
        <v>0.98</v>
      </c>
      <c r="R692" s="52">
        <v>324.29998779296881</v>
      </c>
      <c r="S692" s="50" t="s">
        <v>107</v>
      </c>
      <c r="T692" s="50" t="s">
        <v>276</v>
      </c>
      <c r="U692" s="50" t="s">
        <v>36</v>
      </c>
      <c r="V692" s="50" t="s">
        <v>72</v>
      </c>
    </row>
    <row r="693" spans="1:22" ht="18.75" x14ac:dyDescent="0.3">
      <c r="A693">
        <v>692</v>
      </c>
      <c r="B693" s="50" t="s">
        <v>1431</v>
      </c>
      <c r="C693" s="51">
        <v>45421</v>
      </c>
      <c r="D693" s="50" t="s">
        <v>945</v>
      </c>
      <c r="E693" s="50">
        <v>620410</v>
      </c>
      <c r="F693" s="50" t="s">
        <v>276</v>
      </c>
      <c r="G693" s="50" t="s">
        <v>36</v>
      </c>
      <c r="H693" s="50" t="s">
        <v>72</v>
      </c>
      <c r="I693" s="50">
        <v>5</v>
      </c>
      <c r="J693" s="50" t="s">
        <v>89</v>
      </c>
      <c r="K693" s="50" t="s">
        <v>73</v>
      </c>
      <c r="L693" s="50" t="s">
        <v>22</v>
      </c>
      <c r="M693" s="50" t="s">
        <v>74</v>
      </c>
      <c r="N693" s="52">
        <v>572222.24699999997</v>
      </c>
      <c r="O693" s="52">
        <v>1781061.8459999999</v>
      </c>
      <c r="P693" s="50" t="s">
        <v>1430</v>
      </c>
      <c r="Q693" s="53">
        <v>0.871</v>
      </c>
      <c r="R693" s="52">
        <v>349.60000610351563</v>
      </c>
      <c r="S693" s="50" t="s">
        <v>86</v>
      </c>
      <c r="T693" s="50" t="s">
        <v>276</v>
      </c>
      <c r="U693" s="50" t="s">
        <v>36</v>
      </c>
      <c r="V693" s="50" t="s">
        <v>72</v>
      </c>
    </row>
    <row r="694" spans="1:22" ht="18.75" x14ac:dyDescent="0.3">
      <c r="A694">
        <v>693</v>
      </c>
      <c r="B694" s="50" t="s">
        <v>1432</v>
      </c>
      <c r="C694" s="51">
        <v>45421</v>
      </c>
      <c r="D694" s="50" t="s">
        <v>945</v>
      </c>
      <c r="E694" s="50">
        <v>620411</v>
      </c>
      <c r="F694" s="50" t="s">
        <v>166</v>
      </c>
      <c r="G694" s="50" t="s">
        <v>36</v>
      </c>
      <c r="H694" s="50" t="s">
        <v>72</v>
      </c>
      <c r="I694" s="50">
        <v>5</v>
      </c>
      <c r="J694" s="50" t="s">
        <v>89</v>
      </c>
      <c r="K694" s="50" t="s">
        <v>95</v>
      </c>
      <c r="L694" s="50" t="s">
        <v>25</v>
      </c>
      <c r="M694" s="50" t="s">
        <v>74</v>
      </c>
      <c r="N694" s="52">
        <v>544092.25</v>
      </c>
      <c r="O694" s="52">
        <v>1759422.8940000001</v>
      </c>
      <c r="P694" s="50" t="s">
        <v>314</v>
      </c>
      <c r="Q694" s="53">
        <v>0.33</v>
      </c>
      <c r="R694" s="52">
        <v>206.69999694824219</v>
      </c>
      <c r="S694" s="50" t="s">
        <v>97</v>
      </c>
      <c r="T694" s="50" t="s">
        <v>166</v>
      </c>
      <c r="U694" s="50" t="s">
        <v>36</v>
      </c>
      <c r="V694" s="50" t="s">
        <v>72</v>
      </c>
    </row>
    <row r="695" spans="1:22" ht="18.75" x14ac:dyDescent="0.3">
      <c r="A695">
        <v>694</v>
      </c>
      <c r="B695" s="50" t="s">
        <v>1433</v>
      </c>
      <c r="C695" s="51">
        <v>45421</v>
      </c>
      <c r="D695" s="50" t="s">
        <v>945</v>
      </c>
      <c r="E695" s="50">
        <v>620411</v>
      </c>
      <c r="F695" s="50" t="s">
        <v>166</v>
      </c>
      <c r="G695" s="50" t="s">
        <v>36</v>
      </c>
      <c r="H695" s="50" t="s">
        <v>72</v>
      </c>
      <c r="I695" s="50">
        <v>5</v>
      </c>
      <c r="J695" s="50" t="s">
        <v>89</v>
      </c>
      <c r="K695" s="50" t="s">
        <v>417</v>
      </c>
      <c r="L695" s="50" t="s">
        <v>23</v>
      </c>
      <c r="M695" s="50" t="s">
        <v>74</v>
      </c>
      <c r="N695" s="52">
        <v>555261.92700000003</v>
      </c>
      <c r="O695" s="52">
        <v>1760744.1459999999</v>
      </c>
      <c r="P695" s="50" t="s">
        <v>1434</v>
      </c>
      <c r="Q695" s="53">
        <v>0.438</v>
      </c>
      <c r="R695" s="52">
        <v>121.09999847412109</v>
      </c>
      <c r="S695" s="50" t="s">
        <v>76</v>
      </c>
      <c r="T695" s="50" t="s">
        <v>166</v>
      </c>
      <c r="U695" s="50" t="s">
        <v>36</v>
      </c>
      <c r="V695" s="50" t="s">
        <v>72</v>
      </c>
    </row>
    <row r="696" spans="1:22" ht="18.75" x14ac:dyDescent="0.3">
      <c r="A696">
        <v>695</v>
      </c>
      <c r="B696" s="50" t="s">
        <v>1435</v>
      </c>
      <c r="C696" s="51">
        <v>45421</v>
      </c>
      <c r="D696" s="50" t="s">
        <v>945</v>
      </c>
      <c r="E696" s="50">
        <v>620411</v>
      </c>
      <c r="F696" s="50" t="s">
        <v>166</v>
      </c>
      <c r="G696" s="50" t="s">
        <v>36</v>
      </c>
      <c r="H696" s="50" t="s">
        <v>72</v>
      </c>
      <c r="I696" s="50">
        <v>5</v>
      </c>
      <c r="J696" s="50" t="s">
        <v>89</v>
      </c>
      <c r="K696" s="50" t="s">
        <v>95</v>
      </c>
      <c r="L696" s="50" t="s">
        <v>25</v>
      </c>
      <c r="M696" s="50" t="s">
        <v>74</v>
      </c>
      <c r="N696" s="52">
        <v>555659.94799999997</v>
      </c>
      <c r="O696" s="52">
        <v>1760804.868</v>
      </c>
      <c r="P696" s="50" t="s">
        <v>317</v>
      </c>
      <c r="Q696" s="53">
        <v>0.42</v>
      </c>
      <c r="R696" s="52">
        <v>172.3999938964844</v>
      </c>
      <c r="S696" s="50" t="s">
        <v>139</v>
      </c>
      <c r="T696" s="50" t="s">
        <v>166</v>
      </c>
      <c r="U696" s="50" t="s">
        <v>36</v>
      </c>
      <c r="V696" s="50" t="s">
        <v>72</v>
      </c>
    </row>
    <row r="697" spans="1:22" ht="18.75" x14ac:dyDescent="0.3">
      <c r="A697">
        <v>696</v>
      </c>
      <c r="B697" s="50" t="s">
        <v>1436</v>
      </c>
      <c r="C697" s="51">
        <v>45421</v>
      </c>
      <c r="D697" s="50" t="s">
        <v>945</v>
      </c>
      <c r="E697" s="50">
        <v>620411</v>
      </c>
      <c r="F697" s="50" t="s">
        <v>166</v>
      </c>
      <c r="G697" s="50" t="s">
        <v>36</v>
      </c>
      <c r="H697" s="50" t="s">
        <v>72</v>
      </c>
      <c r="I697" s="50">
        <v>5</v>
      </c>
      <c r="J697" s="50" t="s">
        <v>89</v>
      </c>
      <c r="K697" s="50" t="s">
        <v>417</v>
      </c>
      <c r="L697" s="50" t="s">
        <v>23</v>
      </c>
      <c r="M697" s="50" t="s">
        <v>74</v>
      </c>
      <c r="N697" s="52">
        <v>555205.348</v>
      </c>
      <c r="O697" s="52">
        <v>1761116.79</v>
      </c>
      <c r="P697" s="50" t="s">
        <v>1434</v>
      </c>
      <c r="Q697" s="53">
        <v>0.34899999999999998</v>
      </c>
      <c r="R697" s="52">
        <v>65.5</v>
      </c>
      <c r="S697" s="50" t="s">
        <v>91</v>
      </c>
      <c r="T697" s="50" t="s">
        <v>166</v>
      </c>
      <c r="U697" s="50" t="s">
        <v>36</v>
      </c>
      <c r="V697" s="50" t="s">
        <v>72</v>
      </c>
    </row>
    <row r="698" spans="1:22" ht="18.75" x14ac:dyDescent="0.3">
      <c r="A698">
        <v>697</v>
      </c>
      <c r="B698" s="50" t="s">
        <v>1437</v>
      </c>
      <c r="C698" s="51">
        <v>45421</v>
      </c>
      <c r="D698" s="50" t="s">
        <v>945</v>
      </c>
      <c r="E698" s="50">
        <v>620501</v>
      </c>
      <c r="F698" s="50" t="s">
        <v>32</v>
      </c>
      <c r="G698" s="50" t="s">
        <v>32</v>
      </c>
      <c r="H698" s="50" t="s">
        <v>72</v>
      </c>
      <c r="I698" s="50">
        <v>5</v>
      </c>
      <c r="J698" s="50" t="s">
        <v>89</v>
      </c>
      <c r="K698" s="50" t="s">
        <v>84</v>
      </c>
      <c r="L698" s="50" t="s">
        <v>24</v>
      </c>
      <c r="M698" s="50" t="s">
        <v>74</v>
      </c>
      <c r="N698" s="52">
        <v>573345.61499999999</v>
      </c>
      <c r="O698" s="52">
        <v>1787021.534</v>
      </c>
      <c r="P698" s="50" t="s">
        <v>754</v>
      </c>
      <c r="Q698" s="53">
        <v>1.347</v>
      </c>
      <c r="R698" s="52">
        <v>37.5</v>
      </c>
      <c r="S698" s="50" t="s">
        <v>91</v>
      </c>
      <c r="T698" s="50" t="s">
        <v>32</v>
      </c>
      <c r="U698" s="50" t="s">
        <v>32</v>
      </c>
      <c r="V698" s="50" t="s">
        <v>72</v>
      </c>
    </row>
    <row r="699" spans="1:22" ht="18.75" x14ac:dyDescent="0.3">
      <c r="A699">
        <v>698</v>
      </c>
      <c r="B699" s="50" t="s">
        <v>1438</v>
      </c>
      <c r="C699" s="51">
        <v>45421</v>
      </c>
      <c r="D699" s="50" t="s">
        <v>945</v>
      </c>
      <c r="E699" s="50">
        <v>620513</v>
      </c>
      <c r="F699" s="50" t="s">
        <v>360</v>
      </c>
      <c r="G699" s="50" t="s">
        <v>32</v>
      </c>
      <c r="H699" s="50" t="s">
        <v>72</v>
      </c>
      <c r="I699" s="50">
        <v>5</v>
      </c>
      <c r="J699" s="50" t="s">
        <v>89</v>
      </c>
      <c r="K699" s="50" t="s">
        <v>84</v>
      </c>
      <c r="L699" s="50" t="s">
        <v>24</v>
      </c>
      <c r="M699" s="50" t="s">
        <v>74</v>
      </c>
      <c r="N699" s="52">
        <v>579650.10199999996</v>
      </c>
      <c r="O699" s="52">
        <v>1802648.3910000001</v>
      </c>
      <c r="P699" s="50" t="s">
        <v>1439</v>
      </c>
      <c r="Q699" s="53">
        <v>0.626</v>
      </c>
      <c r="R699" s="52">
        <v>265.79998779296881</v>
      </c>
      <c r="S699" s="50" t="s">
        <v>152</v>
      </c>
      <c r="T699" s="50" t="s">
        <v>360</v>
      </c>
      <c r="U699" s="50" t="s">
        <v>32</v>
      </c>
      <c r="V699" s="50" t="s">
        <v>72</v>
      </c>
    </row>
    <row r="700" spans="1:22" ht="18.75" x14ac:dyDescent="0.3">
      <c r="A700">
        <v>699</v>
      </c>
      <c r="B700" s="50" t="s">
        <v>1440</v>
      </c>
      <c r="C700" s="51">
        <v>45421</v>
      </c>
      <c r="D700" s="50" t="s">
        <v>945</v>
      </c>
      <c r="E700" s="50">
        <v>620513</v>
      </c>
      <c r="F700" s="50" t="s">
        <v>360</v>
      </c>
      <c r="G700" s="50" t="s">
        <v>32</v>
      </c>
      <c r="H700" s="50" t="s">
        <v>72</v>
      </c>
      <c r="I700" s="50">
        <v>2</v>
      </c>
      <c r="J700" s="50" t="s">
        <v>2</v>
      </c>
      <c r="K700" s="50" t="s">
        <v>73</v>
      </c>
      <c r="L700" s="50" t="s">
        <v>22</v>
      </c>
      <c r="M700" s="50" t="s">
        <v>74</v>
      </c>
      <c r="N700" s="52">
        <v>577732.66099999996</v>
      </c>
      <c r="O700" s="52">
        <v>1807354.1710000001</v>
      </c>
      <c r="P700" s="50" t="s">
        <v>1036</v>
      </c>
      <c r="Q700" s="53">
        <v>1.835</v>
      </c>
      <c r="R700" s="52">
        <v>1.299999952316284</v>
      </c>
      <c r="S700" s="50" t="s">
        <v>86</v>
      </c>
      <c r="T700" s="50" t="s">
        <v>360</v>
      </c>
      <c r="U700" s="50" t="s">
        <v>32</v>
      </c>
      <c r="V700" s="50" t="s">
        <v>72</v>
      </c>
    </row>
    <row r="701" spans="1:22" ht="18.75" x14ac:dyDescent="0.3">
      <c r="A701">
        <v>700</v>
      </c>
      <c r="B701" s="50" t="s">
        <v>1441</v>
      </c>
      <c r="C701" s="51">
        <v>45421</v>
      </c>
      <c r="D701" s="50" t="s">
        <v>945</v>
      </c>
      <c r="E701" s="50">
        <v>620803</v>
      </c>
      <c r="F701" s="50" t="s">
        <v>175</v>
      </c>
      <c r="G701" s="50" t="s">
        <v>37</v>
      </c>
      <c r="H701" s="50" t="s">
        <v>72</v>
      </c>
      <c r="I701" s="50">
        <v>2</v>
      </c>
      <c r="J701" s="50" t="s">
        <v>2</v>
      </c>
      <c r="K701" s="50" t="s">
        <v>73</v>
      </c>
      <c r="L701" s="50" t="s">
        <v>22</v>
      </c>
      <c r="M701" s="50" t="s">
        <v>74</v>
      </c>
      <c r="N701" s="52">
        <v>594065.65300000005</v>
      </c>
      <c r="O701" s="52">
        <v>1800986.62</v>
      </c>
      <c r="P701" s="50" t="s">
        <v>176</v>
      </c>
      <c r="Q701" s="53">
        <v>0.56599999999999995</v>
      </c>
      <c r="R701" s="52">
        <v>318</v>
      </c>
      <c r="S701" s="50" t="s">
        <v>107</v>
      </c>
      <c r="T701" s="50" t="s">
        <v>175</v>
      </c>
      <c r="U701" s="50" t="s">
        <v>37</v>
      </c>
      <c r="V701" s="50" t="s">
        <v>72</v>
      </c>
    </row>
    <row r="702" spans="1:22" ht="18.75" x14ac:dyDescent="0.3">
      <c r="A702">
        <v>701</v>
      </c>
      <c r="B702" s="50" t="s">
        <v>1442</v>
      </c>
      <c r="C702" s="51">
        <v>45421</v>
      </c>
      <c r="D702" s="50" t="s">
        <v>945</v>
      </c>
      <c r="E702" s="50">
        <v>620901</v>
      </c>
      <c r="F702" s="50" t="s">
        <v>547</v>
      </c>
      <c r="G702" s="50" t="s">
        <v>33</v>
      </c>
      <c r="H702" s="50" t="s">
        <v>72</v>
      </c>
      <c r="I702" s="50">
        <v>2</v>
      </c>
      <c r="J702" s="50" t="s">
        <v>2</v>
      </c>
      <c r="K702" s="50" t="s">
        <v>105</v>
      </c>
      <c r="L702" s="50" t="s">
        <v>6</v>
      </c>
      <c r="M702" s="50" t="s">
        <v>74</v>
      </c>
      <c r="N702" s="52">
        <v>555747.66799999995</v>
      </c>
      <c r="O702" s="52">
        <v>1781286.2339999999</v>
      </c>
      <c r="P702" s="50" t="s">
        <v>1443</v>
      </c>
      <c r="Q702" s="53">
        <v>0.70499999999999996</v>
      </c>
      <c r="R702" s="52">
        <v>179.80000305175781</v>
      </c>
      <c r="S702" s="50" t="s">
        <v>139</v>
      </c>
      <c r="T702" s="50" t="s">
        <v>547</v>
      </c>
      <c r="U702" s="50" t="s">
        <v>33</v>
      </c>
      <c r="V702" s="50" t="s">
        <v>72</v>
      </c>
    </row>
    <row r="703" spans="1:22" ht="18.75" x14ac:dyDescent="0.3">
      <c r="A703">
        <v>702</v>
      </c>
      <c r="B703" s="50" t="s">
        <v>1444</v>
      </c>
      <c r="C703" s="51">
        <v>45421</v>
      </c>
      <c r="D703" s="50" t="s">
        <v>945</v>
      </c>
      <c r="E703" s="50">
        <v>621004</v>
      </c>
      <c r="F703" s="50" t="s">
        <v>234</v>
      </c>
      <c r="G703" s="50" t="s">
        <v>39</v>
      </c>
      <c r="H703" s="50" t="s">
        <v>72</v>
      </c>
      <c r="I703" s="50">
        <v>5</v>
      </c>
      <c r="J703" s="50" t="s">
        <v>89</v>
      </c>
      <c r="K703" s="50" t="s">
        <v>84</v>
      </c>
      <c r="L703" s="50" t="s">
        <v>24</v>
      </c>
      <c r="M703" s="50" t="s">
        <v>74</v>
      </c>
      <c r="N703" s="52">
        <v>596066.15</v>
      </c>
      <c r="O703" s="52">
        <v>1785067.882</v>
      </c>
      <c r="P703" s="50" t="s">
        <v>1445</v>
      </c>
      <c r="Q703" s="53">
        <v>0.65</v>
      </c>
      <c r="R703" s="52">
        <v>351.29998779296881</v>
      </c>
      <c r="S703" s="50" t="s">
        <v>86</v>
      </c>
      <c r="T703" s="50" t="s">
        <v>234</v>
      </c>
      <c r="U703" s="50" t="s">
        <v>39</v>
      </c>
      <c r="V703" s="50" t="s">
        <v>72</v>
      </c>
    </row>
    <row r="704" spans="1:22" ht="18.75" x14ac:dyDescent="0.3">
      <c r="A704">
        <v>703</v>
      </c>
      <c r="B704" s="50" t="s">
        <v>1446</v>
      </c>
      <c r="C704" s="51">
        <v>45421</v>
      </c>
      <c r="D704" s="50" t="s">
        <v>945</v>
      </c>
      <c r="E704" s="50">
        <v>621004</v>
      </c>
      <c r="F704" s="50" t="s">
        <v>234</v>
      </c>
      <c r="G704" s="50" t="s">
        <v>39</v>
      </c>
      <c r="H704" s="50" t="s">
        <v>72</v>
      </c>
      <c r="I704" s="50">
        <v>5</v>
      </c>
      <c r="J704" s="50" t="s">
        <v>89</v>
      </c>
      <c r="K704" s="50" t="s">
        <v>84</v>
      </c>
      <c r="L704" s="50" t="s">
        <v>24</v>
      </c>
      <c r="M704" s="50" t="s">
        <v>74</v>
      </c>
      <c r="N704" s="52">
        <v>596076.60100000002</v>
      </c>
      <c r="O704" s="52">
        <v>1785123.243</v>
      </c>
      <c r="P704" s="50" t="s">
        <v>1445</v>
      </c>
      <c r="Q704" s="53">
        <v>0.70299999999999996</v>
      </c>
      <c r="R704" s="52">
        <v>352.79998779296881</v>
      </c>
      <c r="S704" s="50" t="s">
        <v>86</v>
      </c>
      <c r="T704" s="50" t="s">
        <v>234</v>
      </c>
      <c r="U704" s="50" t="s">
        <v>39</v>
      </c>
      <c r="V704" s="50" t="s">
        <v>72</v>
      </c>
    </row>
    <row r="705" spans="1:22" ht="18.75" x14ac:dyDescent="0.3">
      <c r="A705">
        <v>704</v>
      </c>
      <c r="B705" s="50" t="s">
        <v>1447</v>
      </c>
      <c r="C705" s="51">
        <v>45425</v>
      </c>
      <c r="D705" s="50" t="s">
        <v>271</v>
      </c>
      <c r="E705" s="50">
        <v>620408</v>
      </c>
      <c r="F705" s="50" t="s">
        <v>683</v>
      </c>
      <c r="G705" s="50" t="s">
        <v>36</v>
      </c>
      <c r="H705" s="50" t="s">
        <v>72</v>
      </c>
      <c r="I705" s="50">
        <v>5</v>
      </c>
      <c r="J705" s="50" t="s">
        <v>89</v>
      </c>
      <c r="K705" s="50" t="s">
        <v>95</v>
      </c>
      <c r="L705" s="50" t="s">
        <v>25</v>
      </c>
      <c r="M705" s="50" t="s">
        <v>74</v>
      </c>
      <c r="N705" s="52">
        <v>584376.56200000003</v>
      </c>
      <c r="O705" s="52">
        <v>1773970.69</v>
      </c>
      <c r="P705" s="50" t="s">
        <v>684</v>
      </c>
      <c r="Q705" s="53">
        <v>1.9179999999999999</v>
      </c>
      <c r="R705" s="52">
        <v>40.700000762939453</v>
      </c>
      <c r="S705" s="50" t="s">
        <v>91</v>
      </c>
      <c r="T705" s="50" t="s">
        <v>683</v>
      </c>
      <c r="U705" s="50" t="s">
        <v>36</v>
      </c>
      <c r="V705" s="50" t="s">
        <v>72</v>
      </c>
    </row>
    <row r="706" spans="1:22" ht="18.75" x14ac:dyDescent="0.3">
      <c r="A706">
        <v>705</v>
      </c>
      <c r="B706" s="50" t="s">
        <v>1448</v>
      </c>
      <c r="C706" s="51">
        <v>45426</v>
      </c>
      <c r="D706" s="50" t="s">
        <v>434</v>
      </c>
      <c r="E706" s="50">
        <v>620115</v>
      </c>
      <c r="F706" s="50" t="s">
        <v>365</v>
      </c>
      <c r="G706" s="50" t="s">
        <v>30</v>
      </c>
      <c r="H706" s="50" t="s">
        <v>72</v>
      </c>
      <c r="I706" s="50">
        <v>5</v>
      </c>
      <c r="J706" s="50" t="s">
        <v>89</v>
      </c>
      <c r="K706" s="50" t="s">
        <v>95</v>
      </c>
      <c r="L706" s="50" t="s">
        <v>25</v>
      </c>
      <c r="M706" s="50" t="s">
        <v>74</v>
      </c>
      <c r="N706" s="52">
        <v>546490.74399999995</v>
      </c>
      <c r="O706" s="52">
        <v>1816195.4110000001</v>
      </c>
      <c r="P706" s="50" t="s">
        <v>1449</v>
      </c>
      <c r="Q706" s="53">
        <v>2.4380000000000002</v>
      </c>
      <c r="R706" s="52">
        <v>49.799999237060547</v>
      </c>
      <c r="S706" s="50" t="s">
        <v>91</v>
      </c>
      <c r="T706" s="50" t="s">
        <v>365</v>
      </c>
      <c r="U706" s="50" t="s">
        <v>30</v>
      </c>
      <c r="V706" s="50" t="s">
        <v>72</v>
      </c>
    </row>
    <row r="707" spans="1:22" ht="18.75" x14ac:dyDescent="0.3">
      <c r="A707">
        <v>706</v>
      </c>
      <c r="B707" s="50" t="s">
        <v>1450</v>
      </c>
      <c r="C707" s="51">
        <v>45426</v>
      </c>
      <c r="D707" s="50" t="s">
        <v>434</v>
      </c>
      <c r="E707" s="50">
        <v>620115</v>
      </c>
      <c r="F707" s="50" t="s">
        <v>365</v>
      </c>
      <c r="G707" s="50" t="s">
        <v>30</v>
      </c>
      <c r="H707" s="50" t="s">
        <v>72</v>
      </c>
      <c r="I707" s="50">
        <v>5</v>
      </c>
      <c r="J707" s="50" t="s">
        <v>89</v>
      </c>
      <c r="K707" s="50" t="s">
        <v>95</v>
      </c>
      <c r="L707" s="50" t="s">
        <v>25</v>
      </c>
      <c r="M707" s="50" t="s">
        <v>74</v>
      </c>
      <c r="N707" s="52">
        <v>546943.28300000005</v>
      </c>
      <c r="O707" s="52">
        <v>1816261.656</v>
      </c>
      <c r="P707" s="50" t="s">
        <v>1451</v>
      </c>
      <c r="Q707" s="53">
        <v>2.7090000000000001</v>
      </c>
      <c r="R707" s="52">
        <v>144</v>
      </c>
      <c r="S707" s="50" t="s">
        <v>76</v>
      </c>
      <c r="T707" s="50" t="s">
        <v>365</v>
      </c>
      <c r="U707" s="50" t="s">
        <v>30</v>
      </c>
      <c r="V707" s="50" t="s">
        <v>72</v>
      </c>
    </row>
    <row r="708" spans="1:22" ht="18.75" x14ac:dyDescent="0.3">
      <c r="A708">
        <v>707</v>
      </c>
      <c r="B708" s="50" t="s">
        <v>1452</v>
      </c>
      <c r="C708" s="51">
        <v>45426</v>
      </c>
      <c r="D708" s="50" t="s">
        <v>434</v>
      </c>
      <c r="E708" s="50">
        <v>620507</v>
      </c>
      <c r="F708" s="50" t="s">
        <v>88</v>
      </c>
      <c r="G708" s="50" t="s">
        <v>32</v>
      </c>
      <c r="H708" s="50" t="s">
        <v>72</v>
      </c>
      <c r="I708" s="50">
        <v>5</v>
      </c>
      <c r="J708" s="50" t="s">
        <v>89</v>
      </c>
      <c r="K708" s="50" t="s">
        <v>73</v>
      </c>
      <c r="L708" s="50" t="s">
        <v>22</v>
      </c>
      <c r="M708" s="50" t="s">
        <v>74</v>
      </c>
      <c r="N708" s="52">
        <v>592596.71400000004</v>
      </c>
      <c r="O708" s="52">
        <v>1788794.4920000001</v>
      </c>
      <c r="P708" s="50" t="s">
        <v>252</v>
      </c>
      <c r="Q708" s="53">
        <v>2.468</v>
      </c>
      <c r="R708" s="52">
        <v>39</v>
      </c>
      <c r="S708" s="50" t="s">
        <v>91</v>
      </c>
      <c r="T708" s="50" t="s">
        <v>253</v>
      </c>
      <c r="U708" s="50" t="s">
        <v>36</v>
      </c>
      <c r="V708" s="50" t="s">
        <v>72</v>
      </c>
    </row>
    <row r="709" spans="1:22" ht="18.75" x14ac:dyDescent="0.3">
      <c r="A709">
        <v>708</v>
      </c>
      <c r="B709" s="50" t="s">
        <v>1453</v>
      </c>
      <c r="C709" s="51">
        <v>45426</v>
      </c>
      <c r="D709" s="50" t="s">
        <v>434</v>
      </c>
      <c r="E709" s="50">
        <v>620507</v>
      </c>
      <c r="F709" s="50" t="s">
        <v>88</v>
      </c>
      <c r="G709" s="50" t="s">
        <v>32</v>
      </c>
      <c r="H709" s="50" t="s">
        <v>72</v>
      </c>
      <c r="I709" s="50">
        <v>5</v>
      </c>
      <c r="J709" s="50" t="s">
        <v>89</v>
      </c>
      <c r="K709" s="50" t="s">
        <v>73</v>
      </c>
      <c r="L709" s="50" t="s">
        <v>22</v>
      </c>
      <c r="M709" s="50" t="s">
        <v>74</v>
      </c>
      <c r="N709" s="52">
        <v>592889.255</v>
      </c>
      <c r="O709" s="52">
        <v>1788886.442</v>
      </c>
      <c r="P709" s="50" t="s">
        <v>252</v>
      </c>
      <c r="Q709" s="53">
        <v>2.734</v>
      </c>
      <c r="R709" s="52">
        <v>42.700000762939453</v>
      </c>
      <c r="S709" s="50" t="s">
        <v>91</v>
      </c>
      <c r="T709" s="50" t="s">
        <v>253</v>
      </c>
      <c r="U709" s="50" t="s">
        <v>36</v>
      </c>
      <c r="V709" s="50" t="s">
        <v>72</v>
      </c>
    </row>
    <row r="710" spans="1:22" ht="18.75" x14ac:dyDescent="0.3">
      <c r="A710">
        <v>709</v>
      </c>
      <c r="B710" s="50" t="s">
        <v>1454</v>
      </c>
      <c r="C710" s="51">
        <v>45428</v>
      </c>
      <c r="D710" s="50" t="s">
        <v>125</v>
      </c>
      <c r="E710" s="50">
        <v>620204</v>
      </c>
      <c r="F710" s="50" t="s">
        <v>71</v>
      </c>
      <c r="G710" s="50" t="s">
        <v>40</v>
      </c>
      <c r="H710" s="50" t="s">
        <v>72</v>
      </c>
      <c r="I710" s="50">
        <v>2</v>
      </c>
      <c r="J710" s="50" t="s">
        <v>2</v>
      </c>
      <c r="K710" s="50" t="s">
        <v>73</v>
      </c>
      <c r="L710" s="50" t="s">
        <v>22</v>
      </c>
      <c r="M710" s="50" t="s">
        <v>74</v>
      </c>
      <c r="N710" s="52">
        <v>600098.39300000004</v>
      </c>
      <c r="O710" s="52">
        <v>1824353.7849999999</v>
      </c>
      <c r="P710" s="50" t="s">
        <v>556</v>
      </c>
      <c r="Q710" s="53">
        <v>0.95899999999999996</v>
      </c>
      <c r="R710" s="52">
        <v>337.89999389648438</v>
      </c>
      <c r="S710" s="50" t="s">
        <v>86</v>
      </c>
      <c r="T710" s="50" t="s">
        <v>71</v>
      </c>
      <c r="U710" s="50" t="s">
        <v>40</v>
      </c>
      <c r="V710" s="50" t="s">
        <v>72</v>
      </c>
    </row>
    <row r="711" spans="1:22" ht="18.75" x14ac:dyDescent="0.3">
      <c r="A711">
        <v>710</v>
      </c>
      <c r="B711" s="50" t="s">
        <v>1455</v>
      </c>
      <c r="C711" s="51">
        <v>45428</v>
      </c>
      <c r="D711" s="50" t="s">
        <v>884</v>
      </c>
      <c r="E711" s="50">
        <v>620409</v>
      </c>
      <c r="F711" s="50" t="s">
        <v>109</v>
      </c>
      <c r="G711" s="50" t="s">
        <v>36</v>
      </c>
      <c r="H711" s="50" t="s">
        <v>72</v>
      </c>
      <c r="I711" s="50">
        <v>2</v>
      </c>
      <c r="J711" s="50" t="s">
        <v>2</v>
      </c>
      <c r="K711" s="50" t="s">
        <v>73</v>
      </c>
      <c r="L711" s="50" t="s">
        <v>22</v>
      </c>
      <c r="M711" s="50" t="s">
        <v>74</v>
      </c>
      <c r="N711" s="52">
        <v>576108.804</v>
      </c>
      <c r="O711" s="52">
        <v>1768200.5349999999</v>
      </c>
      <c r="P711" s="50" t="s">
        <v>1388</v>
      </c>
      <c r="Q711" s="53">
        <v>1.9339999999999999</v>
      </c>
      <c r="R711" s="52">
        <v>234.1000061035156</v>
      </c>
      <c r="S711" s="50" t="s">
        <v>97</v>
      </c>
      <c r="T711" s="50" t="s">
        <v>109</v>
      </c>
      <c r="U711" s="50" t="s">
        <v>36</v>
      </c>
      <c r="V711" s="50" t="s">
        <v>72</v>
      </c>
    </row>
    <row r="712" spans="1:22" ht="18.75" x14ac:dyDescent="0.3">
      <c r="A712">
        <v>711</v>
      </c>
      <c r="B712" s="50" t="s">
        <v>1456</v>
      </c>
      <c r="C712" s="51">
        <v>45428</v>
      </c>
      <c r="D712" s="50" t="s">
        <v>884</v>
      </c>
      <c r="E712" s="50">
        <v>620409</v>
      </c>
      <c r="F712" s="50" t="s">
        <v>109</v>
      </c>
      <c r="G712" s="50" t="s">
        <v>36</v>
      </c>
      <c r="H712" s="50" t="s">
        <v>72</v>
      </c>
      <c r="I712" s="50">
        <v>2</v>
      </c>
      <c r="J712" s="50" t="s">
        <v>2</v>
      </c>
      <c r="K712" s="50" t="s">
        <v>73</v>
      </c>
      <c r="L712" s="50" t="s">
        <v>22</v>
      </c>
      <c r="M712" s="50" t="s">
        <v>74</v>
      </c>
      <c r="N712" s="52">
        <v>577910.59499999997</v>
      </c>
      <c r="O712" s="52">
        <v>1768551.916</v>
      </c>
      <c r="P712" s="50" t="s">
        <v>1388</v>
      </c>
      <c r="Q712" s="53">
        <v>0.84199999999999997</v>
      </c>
      <c r="R712" s="52">
        <v>160</v>
      </c>
      <c r="S712" s="50" t="s">
        <v>139</v>
      </c>
      <c r="T712" s="50" t="s">
        <v>109</v>
      </c>
      <c r="U712" s="50" t="s">
        <v>36</v>
      </c>
      <c r="V712" s="50" t="s">
        <v>72</v>
      </c>
    </row>
    <row r="713" spans="1:22" ht="18.75" x14ac:dyDescent="0.3">
      <c r="A713">
        <v>712</v>
      </c>
      <c r="B713" s="50" t="s">
        <v>1457</v>
      </c>
      <c r="C713" s="51">
        <v>45431</v>
      </c>
      <c r="D713" s="50" t="s">
        <v>908</v>
      </c>
      <c r="E713" s="50">
        <v>620112</v>
      </c>
      <c r="F713" s="50" t="s">
        <v>195</v>
      </c>
      <c r="G713" s="50" t="s">
        <v>30</v>
      </c>
      <c r="H713" s="50" t="s">
        <v>72</v>
      </c>
      <c r="I713" s="50">
        <v>5</v>
      </c>
      <c r="J713" s="50" t="s">
        <v>89</v>
      </c>
      <c r="K713" s="50" t="s">
        <v>73</v>
      </c>
      <c r="L713" s="50" t="s">
        <v>22</v>
      </c>
      <c r="M713" s="50" t="s">
        <v>74</v>
      </c>
      <c r="N713" s="52">
        <v>571988.09199999995</v>
      </c>
      <c r="O713" s="52">
        <v>1824084.3529999999</v>
      </c>
      <c r="P713" s="50" t="s">
        <v>1458</v>
      </c>
      <c r="Q713" s="53">
        <v>0.42299999999999999</v>
      </c>
      <c r="R713" s="52">
        <v>307.29998779296881</v>
      </c>
      <c r="S713" s="50" t="s">
        <v>107</v>
      </c>
      <c r="T713" s="50" t="s">
        <v>195</v>
      </c>
      <c r="U713" s="50" t="s">
        <v>30</v>
      </c>
      <c r="V713" s="50" t="s">
        <v>72</v>
      </c>
    </row>
    <row r="714" spans="1:22" ht="18.75" x14ac:dyDescent="0.3">
      <c r="A714">
        <v>713</v>
      </c>
      <c r="B714" s="50" t="s">
        <v>1459</v>
      </c>
      <c r="C714" s="51">
        <v>45431</v>
      </c>
      <c r="D714" s="50" t="s">
        <v>908</v>
      </c>
      <c r="E714" s="50">
        <v>621004</v>
      </c>
      <c r="F714" s="50" t="s">
        <v>234</v>
      </c>
      <c r="G714" s="50" t="s">
        <v>39</v>
      </c>
      <c r="H714" s="50" t="s">
        <v>72</v>
      </c>
      <c r="I714" s="50">
        <v>5</v>
      </c>
      <c r="J714" s="50" t="s">
        <v>89</v>
      </c>
      <c r="K714" s="50" t="s">
        <v>84</v>
      </c>
      <c r="L714" s="50" t="s">
        <v>24</v>
      </c>
      <c r="M714" s="50" t="s">
        <v>74</v>
      </c>
      <c r="N714" s="52">
        <v>599593.89099999995</v>
      </c>
      <c r="O714" s="52">
        <v>1791402.7860000001</v>
      </c>
      <c r="P714" s="50" t="s">
        <v>1111</v>
      </c>
      <c r="Q714" s="53">
        <v>0.9</v>
      </c>
      <c r="R714" s="52">
        <v>339.79998779296881</v>
      </c>
      <c r="S714" s="50" t="s">
        <v>86</v>
      </c>
      <c r="T714" s="50" t="s">
        <v>282</v>
      </c>
      <c r="U714" s="50" t="s">
        <v>39</v>
      </c>
      <c r="V714" s="50" t="s">
        <v>72</v>
      </c>
    </row>
    <row r="715" spans="1:22" ht="18.75" x14ac:dyDescent="0.3">
      <c r="A715">
        <v>714</v>
      </c>
      <c r="B715" s="50" t="s">
        <v>1460</v>
      </c>
      <c r="C715" s="51">
        <v>45431</v>
      </c>
      <c r="D715" s="50" t="s">
        <v>908</v>
      </c>
      <c r="E715" s="50">
        <v>621004</v>
      </c>
      <c r="F715" s="50" t="s">
        <v>234</v>
      </c>
      <c r="G715" s="50" t="s">
        <v>39</v>
      </c>
      <c r="H715" s="50" t="s">
        <v>72</v>
      </c>
      <c r="I715" s="50">
        <v>5</v>
      </c>
      <c r="J715" s="50" t="s">
        <v>89</v>
      </c>
      <c r="K715" s="50" t="s">
        <v>73</v>
      </c>
      <c r="L715" s="50" t="s">
        <v>22</v>
      </c>
      <c r="M715" s="50" t="s">
        <v>74</v>
      </c>
      <c r="N715" s="52">
        <v>599517.36800000002</v>
      </c>
      <c r="O715" s="52">
        <v>1791540.7279999999</v>
      </c>
      <c r="P715" s="50" t="s">
        <v>1111</v>
      </c>
      <c r="Q715" s="53">
        <v>1.056</v>
      </c>
      <c r="R715" s="52">
        <v>338.39999389648438</v>
      </c>
      <c r="S715" s="50" t="s">
        <v>86</v>
      </c>
      <c r="T715" s="50" t="s">
        <v>282</v>
      </c>
      <c r="U715" s="50" t="s">
        <v>39</v>
      </c>
      <c r="V715" s="50" t="s">
        <v>72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6</vt:i4>
      </vt:variant>
    </vt:vector>
  </HeadingPairs>
  <TitlesOfParts>
    <vt:vector size="6" baseType="lpstr">
      <vt:lpstr>Hotspots 68</vt:lpstr>
      <vt:lpstr>Hotspots 68 (อำเภอ)</vt:lpstr>
      <vt:lpstr>รายละเอียดจุด</vt:lpstr>
      <vt:lpstr>Hotspots เปรียบเทียบ</vt:lpstr>
      <vt:lpstr>2566</vt:lpstr>
      <vt:lpstr>2567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Intel</dc:creator>
  <cp:lastModifiedBy>Intel</cp:lastModifiedBy>
  <dcterms:created xsi:type="dcterms:W3CDTF">2021-12-07T06:47:18Z</dcterms:created>
  <dcterms:modified xsi:type="dcterms:W3CDTF">2025-06-04T09:15:19Z</dcterms:modified>
</cp:coreProperties>
</file>