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UNE SUKKERD\2568\ผป ตผจ\ผป\"/>
    </mc:Choice>
  </mc:AlternateContent>
  <xr:revisionPtr revIDLastSave="0" documentId="13_ncr:1_{643B5202-D4C4-4606-B160-23A67128B26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ผป01" sheetId="12" r:id="rId1"/>
    <sheet name="ผป 02" sheetId="2" r:id="rId2"/>
    <sheet name="ตผจ 01" sheetId="5" r:id="rId3"/>
    <sheet name="ตผจ 02" sheetId="6" r:id="rId4"/>
  </sheets>
  <definedNames>
    <definedName name="_xlnm.Print_Titles" localSheetId="2">'ตผจ 01'!$6:$8</definedName>
    <definedName name="_xlnm.Print_Titles" localSheetId="3">'ตผจ 02'!$6:$8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2" l="1"/>
  <c r="E11" i="12"/>
  <c r="F11" i="12"/>
  <c r="G11" i="12"/>
  <c r="H11" i="12"/>
  <c r="I11" i="12"/>
  <c r="J11" i="12"/>
  <c r="K11" i="12"/>
  <c r="D11" i="12"/>
  <c r="N10" i="12"/>
  <c r="L10" i="12"/>
  <c r="N9" i="12"/>
  <c r="L9" i="12"/>
  <c r="N8" i="12"/>
  <c r="N11" i="12" s="1"/>
  <c r="L8" i="12"/>
  <c r="L11" i="12" s="1"/>
</calcChain>
</file>

<file path=xl/sharedStrings.xml><?xml version="1.0" encoding="utf-8"?>
<sst xmlns="http://schemas.openxmlformats.org/spreadsheetml/2006/main" count="293" uniqueCount="170">
  <si>
    <t>แบบ ผป 01</t>
  </si>
  <si>
    <t>กระทรวงเกษตรและสหกรณ์</t>
  </si>
  <si>
    <t>หน่วย : บาท</t>
  </si>
  <si>
    <t>รวม</t>
  </si>
  <si>
    <t>โครงการ</t>
  </si>
  <si>
    <t>งบประมาณ</t>
  </si>
  <si>
    <t>ฯลฯ</t>
  </si>
  <si>
    <t xml:space="preserve"> ..............</t>
  </si>
  <si>
    <t xml:space="preserve"> ...................</t>
  </si>
  <si>
    <t xml:space="preserve"> ........................</t>
  </si>
  <si>
    <t>แบบ ผป 02</t>
  </si>
  <si>
    <t>จำนวน</t>
  </si>
  <si>
    <t>หน่วยนับ</t>
  </si>
  <si>
    <t>หมู่ที่</t>
  </si>
  <si>
    <t>ตำบล</t>
  </si>
  <si>
    <t>อำเภอ</t>
  </si>
  <si>
    <t>โครงการ...............................</t>
  </si>
  <si>
    <t>กิจกรรม..........................</t>
  </si>
  <si>
    <t xml:space="preserve"> ..........</t>
  </si>
  <si>
    <t>งาน/โครงการ</t>
  </si>
  <si>
    <t>(5.1)</t>
  </si>
  <si>
    <t>(5.2)</t>
  </si>
  <si>
    <t>ยังไม่</t>
  </si>
  <si>
    <t>กำลัง</t>
  </si>
  <si>
    <t>เสร็จ</t>
  </si>
  <si>
    <t>ยกเลิก</t>
  </si>
  <si>
    <t>เบิกจ่ายแล้ว</t>
  </si>
  <si>
    <t>ร้อยละ</t>
  </si>
  <si>
    <t xml:space="preserve"> ......................</t>
  </si>
  <si>
    <t xml:space="preserve"> ..............................</t>
  </si>
  <si>
    <t>ผลการดำเนินงาน</t>
  </si>
  <si>
    <t xml:space="preserve">เบิกจ่าย
</t>
  </si>
  <si>
    <t>..........</t>
  </si>
  <si>
    <t>..............</t>
  </si>
  <si>
    <t>......................</t>
  </si>
  <si>
    <t>.......................</t>
  </si>
  <si>
    <t>.............</t>
  </si>
  <si>
    <t>แบบ ตผจ. 01</t>
  </si>
  <si>
    <t>แบบ ตผจ. 02</t>
  </si>
  <si>
    <r>
      <t xml:space="preserve">ลำดับ
</t>
    </r>
    <r>
      <rPr>
        <sz val="13"/>
        <rFont val="TH SarabunIT๙"/>
        <family val="2"/>
      </rPr>
      <t>(1)</t>
    </r>
  </si>
  <si>
    <r>
      <t xml:space="preserve">จำแนกตามแหล่งงบประมาณ
</t>
    </r>
    <r>
      <rPr>
        <sz val="13"/>
        <rFont val="TH SarabunIT๙"/>
        <family val="2"/>
      </rPr>
      <t>(3)</t>
    </r>
  </si>
  <si>
    <r>
      <t xml:space="preserve">จำนวนที่ได้รับอนุมัติ </t>
    </r>
    <r>
      <rPr>
        <sz val="13"/>
        <rFont val="TH SarabunIT๙"/>
        <family val="2"/>
      </rPr>
      <t>(5)</t>
    </r>
  </si>
  <si>
    <r>
      <t xml:space="preserve">งบประมาณ
</t>
    </r>
    <r>
      <rPr>
        <sz val="13"/>
        <rFont val="TH SarabunIT๙"/>
        <family val="2"/>
      </rPr>
      <t>(5)</t>
    </r>
  </si>
  <si>
    <r>
      <t xml:space="preserve">แหล่งที่มาของงบประมาณ
</t>
    </r>
    <r>
      <rPr>
        <sz val="13"/>
        <rFont val="TH SarabunIT๙"/>
        <family val="2"/>
      </rPr>
      <t>(6)</t>
    </r>
  </si>
  <si>
    <r>
      <t xml:space="preserve">ระยะเวลาดำเนินการ
</t>
    </r>
    <r>
      <rPr>
        <sz val="13"/>
        <rFont val="TH SarabunIT๙"/>
        <family val="2"/>
      </rPr>
      <t>(7)</t>
    </r>
  </si>
  <si>
    <r>
      <t xml:space="preserve">ลำดับที่
</t>
    </r>
    <r>
      <rPr>
        <sz val="13"/>
        <rFont val="TH SarabunIT๙"/>
        <family val="2"/>
      </rPr>
      <t>(1)</t>
    </r>
  </si>
  <si>
    <r>
      <t xml:space="preserve">เป้าหมาย </t>
    </r>
    <r>
      <rPr>
        <sz val="13"/>
        <rFont val="TH SarabunIT๙"/>
        <family val="2"/>
      </rPr>
      <t>(3)</t>
    </r>
  </si>
  <si>
    <r>
      <t xml:space="preserve">พื้นที่ดำเนินการ </t>
    </r>
    <r>
      <rPr>
        <sz val="13"/>
        <rFont val="TH SarabunIT๙"/>
        <family val="2"/>
      </rPr>
      <t>(4)</t>
    </r>
  </si>
  <si>
    <r>
      <t>งบประมาณ
(4</t>
    </r>
    <r>
      <rPr>
        <sz val="13"/>
        <rFont val="TH SarabunIT๙"/>
        <family val="2"/>
      </rPr>
      <t>)</t>
    </r>
  </si>
  <si>
    <r>
      <t xml:space="preserve">แหล่งที่มาของงบประมาณ
</t>
    </r>
    <r>
      <rPr>
        <sz val="13"/>
        <rFont val="TH SarabunIT๙"/>
        <family val="2"/>
      </rPr>
      <t>(5)</t>
    </r>
  </si>
  <si>
    <r>
      <t xml:space="preserve">ระยะเวลาดำเนินการ
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</si>
  <si>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(10.1)</t>
    </r>
  </si>
  <si>
    <r>
      <t xml:space="preserve">งบประมาณ </t>
    </r>
    <r>
      <rPr>
        <sz val="13"/>
        <rFont val="TH SarabunIT๙"/>
        <family val="2"/>
      </rPr>
      <t>(10.2)</t>
    </r>
  </si>
  <si>
    <r>
      <t>จำแนกตามแหล่ง
งบประมาณ</t>
    </r>
    <r>
      <rPr>
        <sz val="13"/>
        <rFont val="TH SarabunIT๙"/>
        <family val="2"/>
      </rPr>
      <t xml:space="preserve">
(3)</t>
    </r>
  </si>
  <si>
    <t>รวมทั้งสิ้น.......................หน่วยงาน</t>
  </si>
  <si>
    <t>รวม.......................หน่วยงาน</t>
  </si>
  <si>
    <t>รวม 3 แหล่ง</t>
  </si>
  <si>
    <t>งบจังหวัด</t>
  </si>
  <si>
    <t>งบปกติ</t>
  </si>
  <si>
    <t>งบอื่นๆ</t>
  </si>
  <si>
    <t xml:space="preserve">     ผลผลิต.................................</t>
  </si>
  <si>
    <t xml:space="preserve"> แผนงาน....................</t>
  </si>
  <si>
    <r>
      <t xml:space="preserve">แผนงาน/ผลผลิต/โครงการ
</t>
    </r>
    <r>
      <rPr>
        <sz val="13"/>
        <rFont val="TH SarabunIT๙"/>
        <family val="2"/>
      </rPr>
      <t>(2)</t>
    </r>
  </si>
  <si>
    <r>
      <t xml:space="preserve">      </t>
    </r>
    <r>
      <rPr>
        <b/>
        <u/>
        <sz val="14"/>
        <rFont val="TH SarabunIT๙"/>
        <family val="2"/>
      </rPr>
      <t xml:space="preserve">หมายเหตุ </t>
    </r>
    <r>
      <rPr>
        <sz val="14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</si>
  <si>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  2. งบปกติ คือ งบประมาณประจำปีของหน่วยงาน</t>
  </si>
  <si>
    <t xml:space="preserve">                                                       2. งบปกติ คือ งบประมาณประจำปีของหน่วยงาน</t>
  </si>
  <si>
    <r>
      <t xml:space="preserve">      </t>
    </r>
    <r>
      <rPr>
        <b/>
        <u/>
        <sz val="16"/>
        <rFont val="TH SarabunIT๙"/>
        <family val="2"/>
      </rPr>
      <t xml:space="preserve">หมายเหตุ </t>
    </r>
    <r>
      <rPr>
        <sz val="16"/>
        <rFont val="TH SarabunIT๙"/>
        <family val="2"/>
      </rPr>
      <t xml:space="preserve">    - โครงการ  หมายถึง  จำนวนงาน/โครงการ</t>
    </r>
  </si>
  <si>
    <t xml:space="preserve">                                                      2. งบปกติ คือ งบประมาณประจำปีของหน่วยงาน</t>
  </si>
  <si>
    <t xml:space="preserve">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</si>
  <si>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</si>
  <si>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</si>
  <si>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r>
      <t>ส่วนราชการหรือเทียบเท่า</t>
    </r>
    <r>
      <rPr>
        <sz val="13"/>
        <rFont val="TH SarabunIT๙"/>
        <family val="2"/>
      </rPr>
      <t xml:space="preserve">
(2)</t>
    </r>
  </si>
  <si>
    <r>
      <t>จำนวนงาน/โครงการและงบประมาณ</t>
    </r>
    <r>
      <rPr>
        <sz val="13"/>
        <rFont val="TH SarabunIT๙"/>
        <family val="2"/>
      </rPr>
      <t xml:space="preserve">  (4)</t>
    </r>
  </si>
  <si>
    <t>รวมจำนวนโครงการ</t>
  </si>
  <si>
    <t>รวมงบประมาณ</t>
  </si>
  <si>
    <t>...</t>
  </si>
  <si>
    <r>
      <t xml:space="preserve">ส่วนราชการหรือเทียบเท่า
</t>
    </r>
    <r>
      <rPr>
        <sz val="13"/>
        <rFont val="TH SarabunIT๙"/>
        <family val="2"/>
      </rPr>
      <t>(2)</t>
    </r>
  </si>
  <si>
    <t xml:space="preserve"> ประจำไตรมาสที่...................  ณ วันที่............เดือน....................พ.ศ........................</t>
  </si>
  <si>
    <r>
      <t xml:space="preserve">ผลความก้าวหน้าการดำเนินงาน </t>
    </r>
    <r>
      <rPr>
        <sz val="13"/>
        <rFont val="TH SarabunIT๙"/>
        <family val="2"/>
      </rPr>
      <t>(6)</t>
    </r>
  </si>
  <si>
    <r>
      <t xml:space="preserve">งาน/โครงการ </t>
    </r>
    <r>
      <rPr>
        <sz val="13"/>
        <rFont val="TH SarabunIT๙"/>
        <family val="2"/>
      </rPr>
      <t>(6.1)</t>
    </r>
  </si>
  <si>
    <r>
      <t xml:space="preserve">งบประมาณ </t>
    </r>
    <r>
      <rPr>
        <sz val="13"/>
        <rFont val="TH SarabunIT๙"/>
        <family val="2"/>
      </rPr>
      <t>(6.2)</t>
    </r>
  </si>
  <si>
    <t xml:space="preserve">  ประจำไตรมาสที่........  ณ วันที่........เดือน......................พ.ศ. ................</t>
  </si>
  <si>
    <t xml:space="preserve"> หน่วยงาน................................</t>
  </si>
  <si>
    <r>
      <t xml:space="preserve">ผลความก้าวหน้าการดำเนินงาน  </t>
    </r>
    <r>
      <rPr>
        <sz val="13"/>
        <rFont val="TH SarabunIT๙"/>
        <family val="2"/>
      </rPr>
      <t>(10)</t>
    </r>
  </si>
  <si>
    <t>.......แผนงาน ........โครงการ</t>
  </si>
  <si>
    <t>ประเด็นการพัฒนาที่ 1</t>
  </si>
  <si>
    <t>ประเด็นการพัฒนาที่ 2</t>
  </si>
  <si>
    <t>ประเด็นการพัฒนาที่ 3</t>
  </si>
  <si>
    <t>ประเด็นการพัฒนาที่ 4</t>
  </si>
  <si>
    <t xml:space="preserve">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</si>
  <si>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ประเด็นการพัฒนาที่ 4  พัฒนาโครงสร้างพื้นฐานและสิ่งอำนวยความสะดวกด้านการเกษตร</t>
  </si>
  <si>
    <r>
      <t xml:space="preserve">สอดคล้องกับประเด็นการพัฒนากระทรวง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</si>
  <si>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(9)</t>
    </r>
  </si>
  <si>
    <r>
      <t xml:space="preserve">สอดคล้องกับประเด็นการพัฒนาเกษตรและสหกรณ์ของจังหวัด
</t>
    </r>
    <r>
      <rPr>
        <sz val="12"/>
        <rFont val="TH SarabunIT๙"/>
        <family val="2"/>
      </rPr>
      <t xml:space="preserve"> (10)</t>
    </r>
  </si>
  <si>
    <r>
      <t xml:space="preserve">ประเด็นการพัฒนากระทรวงเกษตรและสหกรณ์
</t>
    </r>
    <r>
      <rPr>
        <sz val="13"/>
        <rFont val="TH SarabunIT๙"/>
        <family val="2"/>
      </rPr>
      <t>(4)</t>
    </r>
  </si>
  <si>
    <t>รวม 4 ประเด็นการพัฒนา</t>
  </si>
  <si>
    <r>
      <t xml:space="preserve">สอดคล้องกับ
ประเด็นการพัฒนากระทรวง
</t>
    </r>
    <r>
      <rPr>
        <sz val="13"/>
        <rFont val="TH SarabunIT๙"/>
        <family val="2"/>
      </rPr>
      <t xml:space="preserve"> (7)</t>
    </r>
  </si>
  <si>
    <r>
      <t xml:space="preserve">สอดคล้องกับประเด็นการพัฒนาจังหวัด
</t>
    </r>
    <r>
      <rPr>
        <sz val="13"/>
        <rFont val="TH SarabunIT๙"/>
        <family val="2"/>
      </rPr>
      <t xml:space="preserve"> (8)</t>
    </r>
  </si>
  <si>
    <r>
      <t xml:space="preserve">สอดคล้องกับประเด็นการพัฒนาเกษตรและสหกรณ์ของจังหวัด
 </t>
    </r>
    <r>
      <rPr>
        <sz val="11"/>
        <rFont val="TH SarabunIT๙"/>
        <family val="2"/>
      </rPr>
      <t>(9)</t>
    </r>
  </si>
  <si>
    <t xml:space="preserve">                       -  รายงานรายไตรมาส  ดังนี้</t>
  </si>
  <si>
    <t xml:space="preserve">                          ประเด็นการพัฒนาที่ 2  ส่งเสริมและพัฒนาการผลิตสินค้าเกษตรและบริการมูลค่าสูง</t>
  </si>
  <si>
    <t xml:space="preserve">                          ประเด็นการพัฒนาที่ 4  พัฒนาโครงสร้างพื้นฐานและสิ่งอำนวยความสะดวกด้านการเกษตร</t>
  </si>
  <si>
    <t xml:space="preserve">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</si>
  <si>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ประเด็นการพัฒนาที่ 3  เพิ่มประสิทธิภาพในการบริหารจัดการทรัพยากรทางการเกษตร</t>
  </si>
  <si>
    <t xml:space="preserve">                          ประเด็นการพัฒนาที่ 1  ยกระดับศักยภาพเกษตรกรและสถาบันเกษตรกรสู่ผู้ประกอบการธุรกิจเกษตรสมัยใหม่</t>
  </si>
  <si>
    <t xml:space="preserve">                          ประเด็นการพัฒนาที่ 3  เพิ่มประสิทธิภาพในการบริหารจัดการทรัพยากรทางการเกษตร</t>
  </si>
  <si>
    <t>จำแนกตามประเด็นการพัฒนาภายใต้แผนปฏิบัติการด้านการเกษตรและสหกรณ์ พ.ศ. 2566 - 2570</t>
  </si>
  <si>
    <t xml:space="preserve">                       -  ประเด็นการพัฒนาภายใต้แผนปฏิบัติการด้านการเกษตรและสหกรณ์ พ.ศ. 2566 - 2570</t>
  </si>
  <si>
    <t xml:space="preserve">                       - จำแนกตามแหล่งงบประมาณ คือ 1. งบจังหวัด คือ งบประมาณตามประเด็นการพัฒนาจังหวัด และงบประมาณจังหวัดแบบบูรณาการ</t>
  </si>
  <si>
    <t xml:space="preserve">                                                    2. งบปกติ คือ งบประมาณประจำปีของหน่วยงาน</t>
  </si>
  <si>
    <t xml:space="preserve">                                                    3. งบอื่นๆ คือ งบประมาณที่ได้รับการสนับสนุนจากกลุ่มจังหวัด/ภาค องค์กรปกครองส่วนท้องถิ่น เงินนอกงบประมาณ แหล่งเงินทุนต่างประเทศ และอื่นๆ</t>
  </si>
  <si>
    <t xml:space="preserve">                      -  ประเด็นการพัฒนาภายใต้แผนปฏิบัติการด้านการเกษตรและสหกรณ์ พ.ศ. 2566 - 2570</t>
  </si>
  <si>
    <t xml:space="preserve">                  จำแนกตามประเด็นการพัฒนาภายใต้แผนปฏิบัติการด้านการเกษตรและสหกรณ์ พ.ศ. 2566 - 2570</t>
  </si>
  <si>
    <t>แบบสรุป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2568</t>
  </si>
  <si>
    <t>แบบรายงานความก้าวหน้าผลการดำเนินงานโครงการตามแผนปฏิบัติการด้านการเกษตรและสหกรณ์ของจังหวัด............................... ประจำปีงบประมาณ พ.ศ. 2568</t>
  </si>
  <si>
    <t xml:space="preserve">                      ไตรมาสที่ 1    สิ้นเดือนธันวาคม 2567    รายงานภายในวันที่ 10 มกราคม 2568</t>
  </si>
  <si>
    <t xml:space="preserve">                      ไตรมาสที่ 2    สิ้นเดือนมีนาคม 2568     รายงานภายในวันที่ 10 เมษายน 2568</t>
  </si>
  <si>
    <t xml:space="preserve">                      ไตรมาสที่ 3    สิ้นเดือนมิถุนายน 2568   รายงานภายในวันที่ 10 กรกฎาคม 2568</t>
  </si>
  <si>
    <t xml:space="preserve">                      ไตรมาสที่ 4    สิ้นเดือนกันยายน 2568   รายงานภายในวันที่ 10 ตุลาคม 2568</t>
  </si>
  <si>
    <t>แบบสรุปงบประมาณตามแผนปฏิบัติการด้านการเกษตรและสหกรณ์ของจังหวัดกระบี่ ประจำปีงบประมาณ พ.ศ. 2568</t>
  </si>
  <si>
    <t>สำนักงานเกษตรและสหกรณ์จังหวัดกระบี่</t>
  </si>
  <si>
    <t>ผลผลิตรายการค่าใช้จ่ายบุคลากรภาครัฐ</t>
  </si>
  <si>
    <t>โครงการบุคลากรภาครัฐ</t>
  </si>
  <si>
    <t>ปากน้ำ</t>
  </si>
  <si>
    <t>เมือง</t>
  </si>
  <si>
    <t xml:space="preserve">  ต.ค. 2567 - ก.ย. 2568</t>
  </si>
  <si>
    <t xml:space="preserve"> แผนงานพื้นฐานด้านการสร้างความสามารถในการแข่งขัน</t>
  </si>
  <si>
    <t xml:space="preserve"> ผลผลิตอำนวยการและบริหารจัดการด้านการเกษตร</t>
  </si>
  <si>
    <t>แผนงานบุคลากรภาครัฐ</t>
  </si>
  <si>
    <t>โครงการบูรณาการงานในส่วนภูมิภาค</t>
  </si>
  <si>
    <t>1) ประชุมคณะอนุกรรมการพัฒนการเกษตรและสหกรณ์ระดับจังหวัด (อ.พ.ก.)</t>
  </si>
  <si>
    <t>ครั้ง</t>
  </si>
  <si>
    <t>2) ทบทวนแผนพัฒนาด้านการเกษตรและสหกรณ์ของจังหวัด พ.ศ. 2566 - 2570</t>
  </si>
  <si>
    <t>ฉบับ</t>
  </si>
  <si>
    <t>3) จัดทำแผนปฏิบัติการด้านการเกษตรและสหกรณ์ของจังหวัด ปีงบประมาณ พ.ศ. 2568</t>
  </si>
  <si>
    <t>4) ติดตามและจัดทำรายงานผลตามแผนปฏิบัติการด้านการเกษตรและสหกรณ์ของจังหวัด ปีงบประมาณ พ.ศ. 2568 รายไตรมาส</t>
  </si>
  <si>
    <t xml:space="preserve">  ธ.ค. 2567
ส.ค. 2568</t>
  </si>
  <si>
    <t xml:space="preserve">  ม.ค. - ส.ค. 2568</t>
  </si>
  <si>
    <t xml:space="preserve">  ธ.ค. 2567 - ม.ค. 2568</t>
  </si>
  <si>
    <t xml:space="preserve">  ม.ค. 2568
เม.ย. 2568
ก.ค. 2568
ต.ค. 2568</t>
  </si>
  <si>
    <t>5) การบริหารจัดการศูนย์ข้อมูลด้านการเกษตรและสหกรณ์ของจังหวัด</t>
  </si>
  <si>
    <t>6) การจัดทำข้อมูลพื้นฐานของจังหวัดเพื่อสนับสนุนการตรวจราชการของ รมว.</t>
  </si>
  <si>
    <t>7) การดำเนินงานของศูนย์ติดตามและแก้ไขปัญหาภัยพิบัติด้านการเกษตร
 - จัดทำแผนฯ ภัยแล้ง, อุทกภัย
 - จัดประชุม
 - ประชาสัมพันธ์/เตือนภัย</t>
  </si>
  <si>
    <t>2
12</t>
  </si>
  <si>
    <t>แผน
ครั้ง</t>
  </si>
  <si>
    <t>สนับสนุนการขับเคลื่อนงานด้านการเกษตรในจังหวัด</t>
  </si>
  <si>
    <t xml:space="preserve"> - ระดับจังหวัด</t>
  </si>
  <si>
    <t>1) จัดประชุม</t>
  </si>
  <si>
    <t xml:space="preserve"> - ระดับอำเภอ 8 อำเภอ</t>
  </si>
  <si>
    <t>2) ติดตามงานในพื้นที่</t>
  </si>
  <si>
    <t>ไตรมาสละ 1 ครั้ง</t>
  </si>
  <si>
    <t>การจัดการระบบเทคโนโลยีสารสนเทศ</t>
  </si>
  <si>
    <t xml:space="preserve">  ต.ค. - ธ.ค. 2567</t>
  </si>
  <si>
    <t xml:space="preserve"> แผนงานยุทธศาสตร์การเกษตรสร้างมูลค่า</t>
  </si>
  <si>
    <t>โครงการพัฒนาเกษตรกรรมยั่งยืน (เกษตรผสมผสาน)</t>
  </si>
  <si>
    <t>โครงการขับเคลื่อนการเกษตรระดับหมู่บ้านสู่การผลิตสินค้าเกษตรมูลค่าสูง</t>
  </si>
  <si>
    <t>หมู่บ้าน</t>
  </si>
  <si>
    <t>โครงการส่งเสริมและพัฒนาสินค้าเกษตรชีวภาพ</t>
  </si>
  <si>
    <t>ราย</t>
  </si>
  <si>
    <t>เขาพนม, กระบี่น้อย</t>
  </si>
  <si>
    <t>เขาพนม, เมืองกระบี่</t>
  </si>
  <si>
    <t>โครงการสินค้าเกษตรและบริการมูลค่าสูง</t>
  </si>
  <si>
    <t>สินค้า</t>
  </si>
  <si>
    <t>เขาเขน, ทรายขาว</t>
  </si>
  <si>
    <t>ปลายพระยา, คลองท่อม</t>
  </si>
  <si>
    <t>แบบบัญชีงาน/โครงการตามแผนปฏิบัติการด้านการเกษตรและสหกรณ์ของจังหวัดกระบี่ ประจำปีงบประมาณ พ.ศ. 2568</t>
  </si>
  <si>
    <t xml:space="preserve">  หน่วยงาน สำนักงานเกษตรและสหกรณ์จังหวัดกระบี่</t>
  </si>
  <si>
    <t xml:space="preserve"> แผนงานยุทธศาสตร์พัฒนาและส่งเสริมเศรษฐกิจฐานราก</t>
  </si>
  <si>
    <t>การดำเนินงานกองทุนหมุนเวียน</t>
  </si>
  <si>
    <t xml:space="preserve">  3 แผนงาน  9 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</si>
</sst>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38" x14ac:knownFonts="1">
    <font>
      <sz val="10"/>
      <name val="Arial"/>
      <charset val="222"/>
    </font>
    <font>
      <sz val="10"/>
      <name val="Arial"/>
      <charset val="222"/>
    </font>
    <font>
      <sz val="8"/>
      <name val="Arial"/>
      <family val="2"/>
    </font>
    <font>
      <sz val="14"/>
      <name val="Angsana New"/>
      <family val="1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4"/>
      <name val="TH SarabunIT๙"/>
      <family val="2"/>
    </font>
    <font>
      <b/>
      <sz val="16"/>
      <name val="TH SarabunIT๙"/>
      <family val="2"/>
    </font>
    <font>
      <sz val="16"/>
      <name val="TH SarabunIT๙"/>
      <family val="2"/>
    </font>
    <font>
      <b/>
      <sz val="13"/>
      <name val="TH SarabunIT๙"/>
      <family val="2"/>
    </font>
    <font>
      <sz val="10"/>
      <name val="TH SarabunIT๙"/>
      <family val="2"/>
    </font>
    <font>
      <b/>
      <sz val="14"/>
      <name val="TH SarabunIT๙"/>
      <family val="2"/>
    </font>
    <font>
      <b/>
      <u/>
      <sz val="14"/>
      <name val="TH SarabunIT๙"/>
      <family val="2"/>
    </font>
    <font>
      <sz val="13"/>
      <name val="TH SarabunIT๙"/>
      <family val="2"/>
    </font>
    <font>
      <b/>
      <sz val="12"/>
      <name val="TH SarabunIT๙"/>
      <family val="2"/>
    </font>
    <font>
      <sz val="15.5"/>
      <name val="TH SarabunIT๙"/>
      <family val="2"/>
    </font>
    <font>
      <sz val="13.5"/>
      <name val="TH SarabunIT๙"/>
      <family val="2"/>
    </font>
    <font>
      <b/>
      <u/>
      <sz val="16"/>
      <name val="TH SarabunIT๙"/>
      <family val="2"/>
    </font>
    <font>
      <sz val="16"/>
      <name val="Angsana New"/>
      <family val="1"/>
    </font>
    <font>
      <sz val="12"/>
      <name val="TH SarabunIT๙"/>
      <family val="2"/>
    </font>
    <font>
      <b/>
      <sz val="11"/>
      <name val="TH SarabunIT๙"/>
      <family val="2"/>
    </font>
    <font>
      <sz val="11"/>
      <name val="TH SarabunIT๙"/>
      <family val="2"/>
    </font>
    <font>
      <sz val="14"/>
      <color theme="1"/>
      <name val="TH SarabunIT๙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1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  <xf numFmtId="43" fontId="1" fillId="0" borderId="0" applyFont="0" applyFill="0" applyBorder="0" applyAlignment="0" applyProtection="0"/>
  </cellStyleXfs>
  <cellXfs count="138">
    <xf numFmtId="0" fontId="0" fillId="0" borderId="0" xfId="0"/>
    <xf numFmtId="0" fontId="3" fillId="0" borderId="0" xfId="0" applyFont="1"/>
    <xf numFmtId="0" fontId="21" fillId="0" borderId="0" xfId="0" applyFont="1"/>
    <xf numFmtId="0" fontId="23" fillId="0" borderId="0" xfId="0" applyFont="1"/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/>
    </xf>
    <xf numFmtId="49" fontId="21" fillId="0" borderId="13" xfId="0" applyNumberFormat="1" applyFont="1" applyBorder="1" applyAlignment="1">
      <alignment horizontal="center" vertical="center"/>
    </xf>
    <xf numFmtId="0" fontId="21" fillId="0" borderId="13" xfId="0" applyFont="1" applyBorder="1"/>
    <xf numFmtId="0" fontId="21" fillId="0" borderId="13" xfId="0" applyFont="1" applyBorder="1" applyAlignment="1">
      <alignment horizontal="center"/>
    </xf>
    <xf numFmtId="49" fontId="21" fillId="0" borderId="14" xfId="0" applyNumberFormat="1" applyFont="1" applyBorder="1" applyAlignment="1">
      <alignment horizontal="center" vertical="center"/>
    </xf>
    <xf numFmtId="0" fontId="21" fillId="0" borderId="14" xfId="0" applyFont="1" applyBorder="1"/>
    <xf numFmtId="0" fontId="21" fillId="0" borderId="15" xfId="0" applyFont="1" applyBorder="1" applyAlignment="1">
      <alignment horizontal="center"/>
    </xf>
    <xf numFmtId="49" fontId="21" fillId="0" borderId="16" xfId="0" applyNumberFormat="1" applyFont="1" applyBorder="1" applyAlignment="1">
      <alignment horizontal="center" vertical="center"/>
    </xf>
    <xf numFmtId="0" fontId="21" fillId="0" borderId="16" xfId="0" applyFont="1" applyBorder="1"/>
    <xf numFmtId="0" fontId="21" fillId="0" borderId="16" xfId="0" applyFont="1" applyBorder="1" applyAlignment="1">
      <alignment horizontal="center"/>
    </xf>
    <xf numFmtId="0" fontId="21" fillId="0" borderId="12" xfId="0" applyFont="1" applyBorder="1"/>
    <xf numFmtId="0" fontId="21" fillId="0" borderId="12" xfId="0" applyFont="1" applyBorder="1" applyAlignment="1">
      <alignment horizontal="center"/>
    </xf>
    <xf numFmtId="0" fontId="21" fillId="0" borderId="17" xfId="0" applyFont="1" applyBorder="1"/>
    <xf numFmtId="0" fontId="21" fillId="0" borderId="17" xfId="0" applyFont="1" applyBorder="1" applyAlignment="1">
      <alignment horizontal="center"/>
    </xf>
    <xf numFmtId="49" fontId="21" fillId="0" borderId="17" xfId="0" applyNumberFormat="1" applyFont="1" applyBorder="1" applyAlignment="1">
      <alignment horizontal="left"/>
    </xf>
    <xf numFmtId="0" fontId="21" fillId="0" borderId="10" xfId="0" applyFont="1" applyBorder="1" applyAlignment="1">
      <alignment horizontal="center"/>
    </xf>
    <xf numFmtId="0" fontId="21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0" fontId="23" fillId="0" borderId="18" xfId="0" applyFont="1" applyBorder="1"/>
    <xf numFmtId="0" fontId="23" fillId="0" borderId="18" xfId="0" applyFont="1" applyBorder="1" applyAlignment="1">
      <alignment horizontal="right"/>
    </xf>
    <xf numFmtId="0" fontId="23" fillId="0" borderId="17" xfId="0" applyFont="1" applyBorder="1"/>
    <xf numFmtId="0" fontId="23" fillId="0" borderId="17" xfId="0" applyFont="1" applyBorder="1" applyAlignment="1">
      <alignment horizontal="center"/>
    </xf>
    <xf numFmtId="0" fontId="22" fillId="0" borderId="12" xfId="0" applyFont="1" applyBorder="1" applyAlignment="1">
      <alignment horizontal="center"/>
    </xf>
    <xf numFmtId="0" fontId="30" fillId="0" borderId="12" xfId="0" applyFont="1" applyBorder="1" applyAlignment="1">
      <alignment horizontal="left"/>
    </xf>
    <xf numFmtId="0" fontId="23" fillId="0" borderId="12" xfId="0" applyFont="1" applyBorder="1"/>
    <xf numFmtId="0" fontId="24" fillId="0" borderId="19" xfId="0" applyFont="1" applyBorder="1" applyAlignment="1">
      <alignment horizontal="center"/>
    </xf>
    <xf numFmtId="49" fontId="28" fillId="0" borderId="20" xfId="0" applyNumberFormat="1" applyFont="1" applyBorder="1" applyAlignment="1">
      <alignment horizontal="center"/>
    </xf>
    <xf numFmtId="0" fontId="21" fillId="0" borderId="21" xfId="0" applyFont="1" applyBorder="1"/>
    <xf numFmtId="0" fontId="21" fillId="0" borderId="22" xfId="0" applyFont="1" applyBorder="1"/>
    <xf numFmtId="49" fontId="21" fillId="0" borderId="15" xfId="0" applyNumberFormat="1" applyFont="1" applyBorder="1" applyAlignment="1">
      <alignment horizontal="center" vertical="center"/>
    </xf>
    <xf numFmtId="0" fontId="21" fillId="0" borderId="15" xfId="0" applyFont="1" applyBorder="1"/>
    <xf numFmtId="0" fontId="21" fillId="0" borderId="23" xfId="0" applyFont="1" applyBorder="1"/>
    <xf numFmtId="0" fontId="21" fillId="0" borderId="24" xfId="0" applyFont="1" applyBorder="1"/>
    <xf numFmtId="0" fontId="21" fillId="0" borderId="18" xfId="0" applyFont="1" applyBorder="1"/>
    <xf numFmtId="0" fontId="21" fillId="0" borderId="25" xfId="0" applyFont="1" applyBorder="1"/>
    <xf numFmtId="0" fontId="24" fillId="0" borderId="2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1" fillId="0" borderId="12" xfId="0" applyFont="1" applyBorder="1" applyAlignment="1">
      <alignment vertical="center"/>
    </xf>
    <xf numFmtId="0" fontId="21" fillId="0" borderId="12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3" fillId="0" borderId="18" xfId="0" applyFont="1" applyBorder="1" applyAlignment="1">
      <alignment horizontal="right" vertical="center"/>
    </xf>
    <xf numFmtId="0" fontId="33" fillId="0" borderId="0" xfId="0" applyFont="1"/>
    <xf numFmtId="0" fontId="23" fillId="0" borderId="0" xfId="0" applyFont="1" applyAlignment="1">
      <alignment horizontal="center"/>
    </xf>
    <xf numFmtId="49" fontId="21" fillId="0" borderId="17" xfId="0" applyNumberFormat="1" applyFont="1" applyBorder="1" applyAlignment="1">
      <alignment horizontal="center" vertical="center"/>
    </xf>
    <xf numFmtId="0" fontId="0" fillId="0" borderId="18" xfId="0" applyBorder="1"/>
    <xf numFmtId="0" fontId="21" fillId="0" borderId="26" xfId="0" applyFont="1" applyBorder="1"/>
    <xf numFmtId="49" fontId="21" fillId="0" borderId="12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4" fillId="0" borderId="24" xfId="0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4" fillId="0" borderId="24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24" fillId="0" borderId="19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top"/>
    </xf>
    <xf numFmtId="0" fontId="25" fillId="0" borderId="17" xfId="0" applyFont="1" applyBorder="1" applyAlignment="1">
      <alignment horizontal="center" vertical="top"/>
    </xf>
    <xf numFmtId="0" fontId="25" fillId="0" borderId="11" xfId="0" applyFont="1" applyBorder="1" applyAlignment="1">
      <alignment horizontal="center" vertical="top"/>
    </xf>
    <xf numFmtId="0" fontId="26" fillId="0" borderId="24" xfId="0" applyFont="1" applyBorder="1" applyAlignment="1">
      <alignment horizontal="center" vertical="center"/>
    </xf>
    <xf numFmtId="0" fontId="26" fillId="0" borderId="28" xfId="0" applyFont="1" applyBorder="1" applyAlignment="1">
      <alignment horizontal="center" vertical="center"/>
    </xf>
    <xf numFmtId="49" fontId="21" fillId="0" borderId="10" xfId="0" applyNumberFormat="1" applyFont="1" applyBorder="1" applyAlignment="1">
      <alignment horizontal="justify" vertical="top"/>
    </xf>
    <xf numFmtId="49" fontId="21" fillId="0" borderId="17" xfId="0" applyNumberFormat="1" applyFont="1" applyBorder="1" applyAlignment="1">
      <alignment horizontal="justify" vertical="top"/>
    </xf>
    <xf numFmtId="0" fontId="25" fillId="0" borderId="11" xfId="0" applyFont="1" applyBorder="1" applyAlignment="1">
      <alignment horizontal="justify" vertical="top"/>
    </xf>
    <xf numFmtId="0" fontId="21" fillId="0" borderId="17" xfId="0" applyFont="1" applyBorder="1" applyAlignment="1">
      <alignment horizontal="center" vertical="top"/>
    </xf>
    <xf numFmtId="0" fontId="21" fillId="0" borderId="11" xfId="0" applyFont="1" applyBorder="1" applyAlignment="1">
      <alignment horizontal="center" vertical="top"/>
    </xf>
    <xf numFmtId="0" fontId="21" fillId="0" borderId="15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21" fillId="0" borderId="12" xfId="0" applyFont="1" applyBorder="1" applyAlignment="1">
      <alignment horizontal="center"/>
    </xf>
    <xf numFmtId="0" fontId="21" fillId="0" borderId="13" xfId="0" applyFont="1" applyBorder="1" applyAlignment="1">
      <alignment horizontal="center"/>
    </xf>
    <xf numFmtId="0" fontId="22" fillId="0" borderId="0" xfId="0" applyFont="1" applyAlignment="1">
      <alignment horizontal="right" vertical="center"/>
    </xf>
    <xf numFmtId="0" fontId="29" fillId="0" borderId="10" xfId="0" applyFont="1" applyBorder="1" applyAlignment="1">
      <alignment horizontal="center" vertical="center" wrapText="1" shrinkToFit="1"/>
    </xf>
    <xf numFmtId="0" fontId="29" fillId="0" borderId="11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/>
    </xf>
    <xf numFmtId="0" fontId="24" fillId="0" borderId="29" xfId="0" applyFont="1" applyBorder="1" applyAlignment="1">
      <alignment horizontal="center" vertical="center"/>
    </xf>
    <xf numFmtId="0" fontId="24" fillId="0" borderId="32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17" xfId="0" applyFont="1" applyBorder="1" applyAlignment="1">
      <alignment vertical="center" shrinkToFit="1"/>
    </xf>
    <xf numFmtId="0" fontId="24" fillId="0" borderId="17" xfId="0" applyFont="1" applyBorder="1" applyAlignment="1">
      <alignment vertical="center"/>
    </xf>
    <xf numFmtId="0" fontId="26" fillId="0" borderId="24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0" fontId="21" fillId="0" borderId="28" xfId="0" applyFont="1" applyBorder="1" applyAlignment="1">
      <alignment horizontal="center"/>
    </xf>
    <xf numFmtId="49" fontId="21" fillId="0" borderId="10" xfId="0" applyNumberFormat="1" applyFont="1" applyBorder="1" applyAlignment="1">
      <alignment horizontal="center" vertical="top"/>
    </xf>
    <xf numFmtId="49" fontId="21" fillId="0" borderId="17" xfId="0" applyNumberFormat="1" applyFont="1" applyBorder="1" applyAlignment="1">
      <alignment horizontal="center" vertical="top"/>
    </xf>
    <xf numFmtId="49" fontId="21" fillId="0" borderId="11" xfId="0" applyNumberFormat="1" applyFont="1" applyBorder="1" applyAlignment="1">
      <alignment horizontal="center" vertical="top"/>
    </xf>
    <xf numFmtId="49" fontId="21" fillId="0" borderId="10" xfId="0" applyNumberFormat="1" applyFont="1" applyBorder="1" applyAlignment="1">
      <alignment horizontal="left" vertical="top"/>
    </xf>
    <xf numFmtId="0" fontId="25" fillId="0" borderId="17" xfId="0" applyFont="1" applyBorder="1" applyAlignment="1">
      <alignment horizontal="left" vertical="top"/>
    </xf>
    <xf numFmtId="0" fontId="25" fillId="0" borderId="17" xfId="0" applyFont="1" applyBorder="1" applyAlignment="1">
      <alignment vertical="top"/>
    </xf>
    <xf numFmtId="0" fontId="25" fillId="0" borderId="11" xfId="0" applyFont="1" applyBorder="1" applyAlignment="1">
      <alignment vertical="top"/>
    </xf>
    <xf numFmtId="0" fontId="24" fillId="0" borderId="17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 shrinkToFit="1"/>
    </xf>
    <xf numFmtId="0" fontId="24" fillId="0" borderId="27" xfId="0" applyFont="1" applyBorder="1" applyAlignment="1">
      <alignment horizontal="center"/>
    </xf>
    <xf numFmtId="0" fontId="22" fillId="0" borderId="18" xfId="0" applyFont="1" applyBorder="1" applyAlignment="1">
      <alignment horizontal="center" vertical="center"/>
    </xf>
    <xf numFmtId="0" fontId="23" fillId="0" borderId="12" xfId="0" applyFont="1" applyBorder="1" applyAlignment="1">
      <alignment vertical="center" wrapText="1"/>
    </xf>
    <xf numFmtId="0" fontId="24" fillId="0" borderId="11" xfId="0" applyFont="1" applyBorder="1" applyAlignment="1">
      <alignment vertical="center"/>
    </xf>
    <xf numFmtId="0" fontId="24" fillId="0" borderId="10" xfId="0" applyFont="1" applyBorder="1" applyAlignment="1">
      <alignment horizontal="center" vertical="center"/>
    </xf>
    <xf numFmtId="0" fontId="23" fillId="0" borderId="18" xfId="0" applyFont="1" applyBorder="1" applyAlignment="1">
      <alignment horizontal="right" vertical="center"/>
    </xf>
    <xf numFmtId="0" fontId="35" fillId="0" borderId="10" xfId="0" applyFont="1" applyBorder="1" applyAlignment="1">
      <alignment horizontal="center" vertical="center" wrapText="1"/>
    </xf>
    <xf numFmtId="0" fontId="35" fillId="0" borderId="17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vertical="center" shrinkToFit="1"/>
    </xf>
    <xf numFmtId="164" fontId="37" fillId="0" borderId="12" xfId="42" applyNumberFormat="1" applyFont="1" applyFill="1" applyBorder="1" applyAlignment="1">
      <alignment horizontal="center" vertical="center"/>
    </xf>
    <xf numFmtId="164" fontId="37" fillId="0" borderId="12" xfId="42" applyNumberFormat="1" applyFont="1" applyBorder="1" applyAlignment="1">
      <alignment horizontal="center" vertical="center"/>
    </xf>
    <xf numFmtId="164" fontId="37" fillId="0" borderId="12" xfId="0" applyNumberFormat="1" applyFont="1" applyBorder="1" applyAlignment="1">
      <alignment horizontal="center" vertical="center"/>
    </xf>
    <xf numFmtId="164" fontId="37" fillId="0" borderId="12" xfId="0" applyNumberFormat="1" applyFont="1" applyBorder="1" applyAlignment="1">
      <alignment horizontal="center" vertical="center"/>
    </xf>
    <xf numFmtId="164" fontId="21" fillId="0" borderId="12" xfId="0" applyNumberFormat="1" applyFont="1" applyBorder="1"/>
    <xf numFmtId="164" fontId="21" fillId="0" borderId="12" xfId="0" applyNumberFormat="1" applyFont="1" applyBorder="1" applyAlignment="1">
      <alignment horizontal="center"/>
    </xf>
    <xf numFmtId="164" fontId="21" fillId="0" borderId="13" xfId="0" applyNumberFormat="1" applyFont="1" applyBorder="1" applyAlignment="1">
      <alignment horizontal="center"/>
    </xf>
    <xf numFmtId="43" fontId="23" fillId="0" borderId="17" xfId="42" applyFont="1" applyBorder="1"/>
    <xf numFmtId="0" fontId="23" fillId="0" borderId="17" xfId="0" applyFont="1" applyBorder="1" applyAlignment="1">
      <alignment wrapText="1"/>
    </xf>
    <xf numFmtId="0" fontId="23" fillId="0" borderId="17" xfId="0" applyFont="1" applyBorder="1" applyAlignment="1">
      <alignment horizontal="center" vertical="top"/>
    </xf>
    <xf numFmtId="0" fontId="23" fillId="0" borderId="17" xfId="0" applyFont="1" applyBorder="1" applyAlignment="1">
      <alignment vertical="top" wrapText="1"/>
    </xf>
    <xf numFmtId="0" fontId="23" fillId="0" borderId="17" xfId="0" applyFont="1" applyBorder="1" applyAlignment="1">
      <alignment vertical="top"/>
    </xf>
    <xf numFmtId="0" fontId="23" fillId="0" borderId="0" xfId="0" applyFont="1" applyAlignment="1">
      <alignment vertical="top"/>
    </xf>
    <xf numFmtId="0" fontId="23" fillId="0" borderId="17" xfId="0" applyFont="1" applyBorder="1" applyAlignment="1">
      <alignment horizontal="left" vertical="top" wrapText="1"/>
    </xf>
    <xf numFmtId="43" fontId="23" fillId="0" borderId="17" xfId="42" applyFont="1" applyBorder="1" applyAlignment="1">
      <alignment horizontal="center" vertical="top"/>
    </xf>
    <xf numFmtId="0" fontId="23" fillId="0" borderId="17" xfId="0" applyFont="1" applyBorder="1" applyAlignment="1">
      <alignment horizontal="center" vertical="top" wrapText="1"/>
    </xf>
    <xf numFmtId="0" fontId="22" fillId="0" borderId="17" xfId="0" applyFont="1" applyBorder="1"/>
    <xf numFmtId="0" fontId="22" fillId="0" borderId="12" xfId="0" applyFont="1" applyBorder="1" applyAlignment="1">
      <alignment wrapText="1"/>
    </xf>
    <xf numFmtId="0" fontId="22" fillId="0" borderId="17" xfId="0" applyFont="1" applyBorder="1" applyAlignment="1">
      <alignment horizontal="left" vertical="top" wrapText="1"/>
    </xf>
    <xf numFmtId="0" fontId="22" fillId="0" borderId="17" xfId="0" applyFont="1" applyBorder="1" applyAlignment="1">
      <alignment wrapText="1"/>
    </xf>
    <xf numFmtId="43" fontId="23" fillId="0" borderId="17" xfId="42" applyFont="1" applyBorder="1" applyAlignment="1">
      <alignment vertical="top" wrapText="1"/>
    </xf>
    <xf numFmtId="43" fontId="23" fillId="0" borderId="17" xfId="42" applyFont="1" applyBorder="1" applyAlignment="1">
      <alignment horizontal="center" vertical="top" wrapText="1"/>
    </xf>
    <xf numFmtId="43" fontId="23" fillId="0" borderId="12" xfId="0" applyNumberFormat="1" applyFont="1" applyBorder="1"/>
  </cellXfs>
  <cellStyles count="43">
    <cellStyle name="20% - Accent1" xfId="1" xr:uid="{00000000-0005-0000-0000-000000000000}"/>
    <cellStyle name="20% - Accent2" xfId="2" xr:uid="{00000000-0005-0000-0000-000001000000}"/>
    <cellStyle name="20% - Accent3" xfId="3" xr:uid="{00000000-0005-0000-0000-000002000000}"/>
    <cellStyle name="20% - Accent4" xfId="4" xr:uid="{00000000-0005-0000-0000-000003000000}"/>
    <cellStyle name="20% - Accent5" xfId="5" xr:uid="{00000000-0005-0000-0000-000004000000}"/>
    <cellStyle name="20% - Accent6" xfId="6" xr:uid="{00000000-0005-0000-0000-000005000000}"/>
    <cellStyle name="40% - Accent1" xfId="7" xr:uid="{00000000-0005-0000-0000-000006000000}"/>
    <cellStyle name="40% - Accent2" xfId="8" xr:uid="{00000000-0005-0000-0000-000007000000}"/>
    <cellStyle name="40% - Accent3" xfId="9" xr:uid="{00000000-0005-0000-0000-000008000000}"/>
    <cellStyle name="40% - Accent4" xfId="10" xr:uid="{00000000-0005-0000-0000-000009000000}"/>
    <cellStyle name="40% - Accent5" xfId="11" xr:uid="{00000000-0005-0000-0000-00000A000000}"/>
    <cellStyle name="40% - Accent6" xfId="12" xr:uid="{00000000-0005-0000-0000-00000B000000}"/>
    <cellStyle name="60% - Accent1" xfId="13" xr:uid="{00000000-0005-0000-0000-00000C000000}"/>
    <cellStyle name="60% - Accent2" xfId="14" xr:uid="{00000000-0005-0000-0000-00000D000000}"/>
    <cellStyle name="60% - Accent3" xfId="15" xr:uid="{00000000-0005-0000-0000-00000E000000}"/>
    <cellStyle name="60% - Accent4" xfId="16" xr:uid="{00000000-0005-0000-0000-00000F000000}"/>
    <cellStyle name="60% - Accent5" xfId="17" xr:uid="{00000000-0005-0000-0000-000010000000}"/>
    <cellStyle name="60% - Accent6" xfId="18" xr:uid="{00000000-0005-0000-0000-000011000000}"/>
    <cellStyle name="Accent1" xfId="19" xr:uid="{00000000-0005-0000-0000-000012000000}"/>
    <cellStyle name="Accent2" xfId="20" xr:uid="{00000000-0005-0000-0000-000013000000}"/>
    <cellStyle name="Accent3" xfId="21" xr:uid="{00000000-0005-0000-0000-000014000000}"/>
    <cellStyle name="Accent4" xfId="22" xr:uid="{00000000-0005-0000-0000-000015000000}"/>
    <cellStyle name="Accent5" xfId="23" xr:uid="{00000000-0005-0000-0000-000016000000}"/>
    <cellStyle name="Accent6" xfId="24" xr:uid="{00000000-0005-0000-0000-000017000000}"/>
    <cellStyle name="Bad" xfId="25" xr:uid="{00000000-0005-0000-0000-000018000000}"/>
    <cellStyle name="Calculation" xfId="26" xr:uid="{00000000-0005-0000-0000-000019000000}"/>
    <cellStyle name="Check Cell" xfId="27" xr:uid="{00000000-0005-0000-0000-00001A000000}"/>
    <cellStyle name="Explanatory Text" xfId="28" xr:uid="{00000000-0005-0000-0000-00001B000000}"/>
    <cellStyle name="Good" xfId="29" xr:uid="{00000000-0005-0000-0000-00001C000000}"/>
    <cellStyle name="Heading 1" xfId="30" xr:uid="{00000000-0005-0000-0000-00001D000000}"/>
    <cellStyle name="Heading 2" xfId="31" xr:uid="{00000000-0005-0000-0000-00001E000000}"/>
    <cellStyle name="Heading 3" xfId="32" xr:uid="{00000000-0005-0000-0000-00001F000000}"/>
    <cellStyle name="Heading 4" xfId="33" xr:uid="{00000000-0005-0000-0000-000020000000}"/>
    <cellStyle name="Input" xfId="34" xr:uid="{00000000-0005-0000-0000-000021000000}"/>
    <cellStyle name="Linked Cell" xfId="35" xr:uid="{00000000-0005-0000-0000-000022000000}"/>
    <cellStyle name="Neutral" xfId="36" xr:uid="{00000000-0005-0000-0000-000023000000}"/>
    <cellStyle name="Note" xfId="37" xr:uid="{00000000-0005-0000-0000-000025000000}"/>
    <cellStyle name="Output" xfId="38" xr:uid="{00000000-0005-0000-0000-000026000000}"/>
    <cellStyle name="Title" xfId="39" xr:uid="{00000000-0005-0000-0000-000027000000}"/>
    <cellStyle name="Total" xfId="40" xr:uid="{00000000-0005-0000-0000-000028000000}"/>
    <cellStyle name="Warning Text" xfId="41" xr:uid="{00000000-0005-0000-0000-000029000000}"/>
    <cellStyle name="จุลภาค" xfId="4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0"/>
  <sheetViews>
    <sheetView view="pageBreakPreview" topLeftCell="A4" zoomScaleNormal="100" zoomScaleSheetLayoutView="100" workbookViewId="0">
      <selection activeCell="H14" sqref="H14"/>
    </sheetView>
  </sheetViews>
  <sheetFormatPr defaultColWidth="9.109375" defaultRowHeight="19.8" x14ac:dyDescent="0.5"/>
  <cols>
    <col min="1" max="1" width="5.6640625" style="1" customWidth="1"/>
    <col min="2" max="2" width="20.6640625" style="1" customWidth="1"/>
    <col min="3" max="3" width="12.6640625" style="1" customWidth="1"/>
    <col min="4" max="11" width="10.6640625" style="1" customWidth="1"/>
    <col min="12" max="12" width="7.44140625" style="1" customWidth="1"/>
    <col min="13" max="13" width="2" style="1" customWidth="1"/>
    <col min="14" max="14" width="11.5546875" style="1" bestFit="1" customWidth="1"/>
    <col min="15" max="16384" width="9.109375" style="1"/>
  </cols>
  <sheetData>
    <row r="1" spans="1:14" ht="21" x14ac:dyDescent="0.5">
      <c r="A1" s="2"/>
      <c r="B1" s="57" t="s">
        <v>119</v>
      </c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46" t="s">
        <v>0</v>
      </c>
    </row>
    <row r="2" spans="1:14" ht="21" x14ac:dyDescent="0.5">
      <c r="A2" s="2"/>
      <c r="B2" s="57" t="s">
        <v>1</v>
      </c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45"/>
    </row>
    <row r="3" spans="1:14" ht="21" x14ac:dyDescent="0.5">
      <c r="A3" s="2"/>
      <c r="B3" s="57" t="s">
        <v>106</v>
      </c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23" t="s">
        <v>2</v>
      </c>
    </row>
    <row r="4" spans="1:14" customFormat="1" ht="13.2" x14ac:dyDescent="0.25">
      <c r="B4" s="51"/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</row>
    <row r="5" spans="1:14" x14ac:dyDescent="0.5">
      <c r="A5" s="54" t="s">
        <v>39</v>
      </c>
      <c r="B5" s="54" t="s">
        <v>71</v>
      </c>
      <c r="C5" s="54" t="s">
        <v>53</v>
      </c>
      <c r="D5" s="58" t="s">
        <v>72</v>
      </c>
      <c r="E5" s="59"/>
      <c r="F5" s="59"/>
      <c r="G5" s="59"/>
      <c r="H5" s="59"/>
      <c r="I5" s="59"/>
      <c r="J5" s="59"/>
      <c r="K5" s="59"/>
      <c r="L5" s="64" t="s">
        <v>73</v>
      </c>
      <c r="M5" s="65"/>
      <c r="N5" s="54" t="s">
        <v>74</v>
      </c>
    </row>
    <row r="6" spans="1:14" x14ac:dyDescent="0.5">
      <c r="A6" s="60"/>
      <c r="B6" s="60"/>
      <c r="C6" s="60"/>
      <c r="D6" s="62" t="s">
        <v>85</v>
      </c>
      <c r="E6" s="63"/>
      <c r="F6" s="62" t="s">
        <v>86</v>
      </c>
      <c r="G6" s="63"/>
      <c r="H6" s="62" t="s">
        <v>87</v>
      </c>
      <c r="I6" s="63"/>
      <c r="J6" s="62" t="s">
        <v>88</v>
      </c>
      <c r="K6" s="63"/>
      <c r="L6" s="66"/>
      <c r="M6" s="67"/>
      <c r="N6" s="55"/>
    </row>
    <row r="7" spans="1:14" x14ac:dyDescent="0.5">
      <c r="A7" s="61"/>
      <c r="B7" s="61"/>
      <c r="C7" s="61"/>
      <c r="D7" s="6" t="s">
        <v>4</v>
      </c>
      <c r="E7" s="6" t="s">
        <v>5</v>
      </c>
      <c r="F7" s="6" t="s">
        <v>4</v>
      </c>
      <c r="G7" s="6" t="s">
        <v>5</v>
      </c>
      <c r="H7" s="6" t="s">
        <v>4</v>
      </c>
      <c r="I7" s="6" t="s">
        <v>5</v>
      </c>
      <c r="J7" s="6" t="s">
        <v>4</v>
      </c>
      <c r="K7" s="6" t="s">
        <v>5</v>
      </c>
      <c r="L7" s="68"/>
      <c r="M7" s="69"/>
      <c r="N7" s="56"/>
    </row>
    <row r="8" spans="1:14" ht="18.899999999999999" customHeight="1" x14ac:dyDescent="0.5">
      <c r="A8" s="70">
        <v>1</v>
      </c>
      <c r="B8" s="75" t="s">
        <v>120</v>
      </c>
      <c r="C8" s="7" t="s">
        <v>57</v>
      </c>
      <c r="D8" s="115">
        <v>0</v>
      </c>
      <c r="E8" s="115">
        <v>0</v>
      </c>
      <c r="F8" s="116">
        <v>0</v>
      </c>
      <c r="G8" s="115">
        <v>0</v>
      </c>
      <c r="H8" s="115">
        <v>0</v>
      </c>
      <c r="I8" s="115">
        <v>0</v>
      </c>
      <c r="J8" s="115">
        <v>0</v>
      </c>
      <c r="K8" s="115">
        <v>0</v>
      </c>
      <c r="L8" s="118">
        <f t="shared" ref="L8:M10" si="0">D8+F8+H8+J8</f>
        <v>0</v>
      </c>
      <c r="M8" s="118"/>
      <c r="N8" s="117">
        <f>E8+G8+I8+K8</f>
        <v>0</v>
      </c>
    </row>
    <row r="9" spans="1:14" ht="18.899999999999999" customHeight="1" x14ac:dyDescent="0.5">
      <c r="A9" s="71"/>
      <c r="B9" s="76"/>
      <c r="C9" s="10" t="s">
        <v>58</v>
      </c>
      <c r="D9" s="116">
        <v>0</v>
      </c>
      <c r="E9" s="115">
        <v>0</v>
      </c>
      <c r="F9" s="117">
        <v>3</v>
      </c>
      <c r="G9" s="115">
        <v>160090</v>
      </c>
      <c r="H9" s="115">
        <v>2</v>
      </c>
      <c r="I9" s="115">
        <v>296800</v>
      </c>
      <c r="J9" s="115">
        <v>3</v>
      </c>
      <c r="K9" s="115">
        <v>6443300</v>
      </c>
      <c r="L9" s="118">
        <f t="shared" si="0"/>
        <v>8</v>
      </c>
      <c r="M9" s="118"/>
      <c r="N9" s="117">
        <f>E9+G9+I9+K9</f>
        <v>6900190</v>
      </c>
    </row>
    <row r="10" spans="1:14" ht="18.899999999999999" customHeight="1" x14ac:dyDescent="0.5">
      <c r="A10" s="71"/>
      <c r="B10" s="76"/>
      <c r="C10" s="13" t="s">
        <v>59</v>
      </c>
      <c r="D10" s="115">
        <v>1</v>
      </c>
      <c r="E10" s="115">
        <v>186600</v>
      </c>
      <c r="F10" s="115">
        <v>0</v>
      </c>
      <c r="G10" s="115">
        <v>0</v>
      </c>
      <c r="H10" s="115">
        <v>0</v>
      </c>
      <c r="I10" s="115">
        <v>0</v>
      </c>
      <c r="J10" s="115">
        <v>0</v>
      </c>
      <c r="K10" s="115">
        <v>0</v>
      </c>
      <c r="L10" s="118">
        <f t="shared" si="0"/>
        <v>1</v>
      </c>
      <c r="M10" s="118"/>
      <c r="N10" s="117">
        <f>E10+G10+I10+K10</f>
        <v>186600</v>
      </c>
    </row>
    <row r="11" spans="1:14" ht="18.899999999999999" customHeight="1" x14ac:dyDescent="0.5">
      <c r="A11" s="72"/>
      <c r="B11" s="77"/>
      <c r="C11" s="53" t="s">
        <v>56</v>
      </c>
      <c r="D11" s="119">
        <f>D8+D9+D10</f>
        <v>1</v>
      </c>
      <c r="E11" s="119">
        <f t="shared" ref="E11:K11" si="1">E8+E9+E10</f>
        <v>186600</v>
      </c>
      <c r="F11" s="119">
        <f t="shared" si="1"/>
        <v>3</v>
      </c>
      <c r="G11" s="119">
        <f t="shared" si="1"/>
        <v>160090</v>
      </c>
      <c r="H11" s="119">
        <f t="shared" si="1"/>
        <v>2</v>
      </c>
      <c r="I11" s="119">
        <f t="shared" si="1"/>
        <v>296800</v>
      </c>
      <c r="J11" s="119">
        <f t="shared" si="1"/>
        <v>3</v>
      </c>
      <c r="K11" s="119">
        <f t="shared" si="1"/>
        <v>6443300</v>
      </c>
      <c r="L11" s="120">
        <f>L8+L9+L10</f>
        <v>9</v>
      </c>
      <c r="M11" s="82"/>
      <c r="N11" s="121">
        <f>N8+N9+N10</f>
        <v>7086790</v>
      </c>
    </row>
    <row r="12" spans="1:14" ht="18.899999999999999" customHeight="1" x14ac:dyDescent="0.5">
      <c r="A12" s="70">
        <v>2</v>
      </c>
      <c r="B12" s="75"/>
      <c r="C12" s="7" t="s">
        <v>57</v>
      </c>
      <c r="D12" s="8"/>
      <c r="E12" s="8"/>
      <c r="F12" s="8"/>
      <c r="G12" s="8"/>
      <c r="H12" s="8"/>
      <c r="I12" s="8"/>
      <c r="J12" s="8"/>
      <c r="K12" s="8"/>
      <c r="L12" s="83"/>
      <c r="M12" s="83"/>
      <c r="N12" s="9"/>
    </row>
    <row r="13" spans="1:14" ht="18.899999999999999" customHeight="1" x14ac:dyDescent="0.5">
      <c r="A13" s="78"/>
      <c r="B13" s="76"/>
      <c r="C13" s="10" t="s">
        <v>58</v>
      </c>
      <c r="D13" s="11"/>
      <c r="E13" s="11"/>
      <c r="F13" s="11"/>
      <c r="G13" s="11"/>
      <c r="H13" s="11"/>
      <c r="I13" s="11"/>
      <c r="J13" s="11"/>
      <c r="K13" s="11"/>
      <c r="L13" s="80"/>
      <c r="M13" s="80"/>
      <c r="N13" s="12"/>
    </row>
    <row r="14" spans="1:14" ht="18.899999999999999" customHeight="1" x14ac:dyDescent="0.5">
      <c r="A14" s="78"/>
      <c r="B14" s="76"/>
      <c r="C14" s="13" t="s">
        <v>59</v>
      </c>
      <c r="D14" s="14"/>
      <c r="E14" s="14"/>
      <c r="F14" s="14"/>
      <c r="G14" s="14"/>
      <c r="H14" s="14"/>
      <c r="I14" s="14"/>
      <c r="J14" s="14"/>
      <c r="K14" s="14"/>
      <c r="L14" s="81"/>
      <c r="M14" s="81"/>
      <c r="N14" s="15"/>
    </row>
    <row r="15" spans="1:14" ht="18.899999999999999" customHeight="1" x14ac:dyDescent="0.5">
      <c r="A15" s="79"/>
      <c r="B15" s="77"/>
      <c r="C15" s="53" t="s">
        <v>56</v>
      </c>
      <c r="D15" s="16"/>
      <c r="E15" s="16"/>
      <c r="F15" s="16"/>
      <c r="G15" s="16"/>
      <c r="H15" s="16"/>
      <c r="I15" s="16"/>
      <c r="J15" s="16"/>
      <c r="K15" s="16"/>
      <c r="L15" s="82"/>
      <c r="M15" s="82"/>
      <c r="N15" s="9"/>
    </row>
    <row r="16" spans="1:14" ht="18.899999999999999" customHeight="1" x14ac:dyDescent="0.5">
      <c r="A16" s="70">
        <v>3</v>
      </c>
      <c r="B16" s="75"/>
      <c r="C16" s="7" t="s">
        <v>57</v>
      </c>
      <c r="D16" s="8"/>
      <c r="E16" s="8"/>
      <c r="F16" s="8"/>
      <c r="G16" s="8"/>
      <c r="H16" s="8"/>
      <c r="I16" s="8"/>
      <c r="J16" s="8"/>
      <c r="K16" s="8"/>
      <c r="L16" s="83"/>
      <c r="M16" s="83"/>
      <c r="N16" s="9"/>
    </row>
    <row r="17" spans="1:14" ht="18.899999999999999" customHeight="1" x14ac:dyDescent="0.5">
      <c r="A17" s="78"/>
      <c r="B17" s="76"/>
      <c r="C17" s="10" t="s">
        <v>58</v>
      </c>
      <c r="D17" s="11"/>
      <c r="E17" s="11"/>
      <c r="F17" s="11"/>
      <c r="G17" s="11"/>
      <c r="H17" s="11"/>
      <c r="I17" s="11"/>
      <c r="J17" s="11"/>
      <c r="K17" s="11"/>
      <c r="L17" s="80"/>
      <c r="M17" s="80"/>
      <c r="N17" s="12"/>
    </row>
    <row r="18" spans="1:14" ht="18.899999999999999" customHeight="1" x14ac:dyDescent="0.5">
      <c r="A18" s="78"/>
      <c r="B18" s="76"/>
      <c r="C18" s="13" t="s">
        <v>59</v>
      </c>
      <c r="D18" s="14"/>
      <c r="E18" s="14"/>
      <c r="F18" s="14"/>
      <c r="G18" s="14"/>
      <c r="H18" s="14"/>
      <c r="I18" s="14"/>
      <c r="J18" s="14"/>
      <c r="K18" s="14"/>
      <c r="L18" s="81"/>
      <c r="M18" s="81"/>
      <c r="N18" s="15"/>
    </row>
    <row r="19" spans="1:14" ht="18.899999999999999" customHeight="1" x14ac:dyDescent="0.5">
      <c r="A19" s="79"/>
      <c r="B19" s="77"/>
      <c r="C19" s="53" t="s">
        <v>56</v>
      </c>
      <c r="D19" s="16"/>
      <c r="E19" s="16"/>
      <c r="F19" s="16"/>
      <c r="G19" s="16"/>
      <c r="H19" s="16"/>
      <c r="I19" s="16"/>
      <c r="J19" s="16"/>
      <c r="K19" s="16"/>
      <c r="L19" s="82"/>
      <c r="M19" s="82"/>
      <c r="N19" s="9"/>
    </row>
    <row r="20" spans="1:14" ht="18.899999999999999" customHeight="1" x14ac:dyDescent="0.5">
      <c r="A20" s="19" t="s">
        <v>75</v>
      </c>
      <c r="B20" s="19" t="s">
        <v>6</v>
      </c>
      <c r="C20" s="20"/>
      <c r="D20" s="18"/>
      <c r="E20" s="18"/>
      <c r="F20" s="18"/>
      <c r="G20" s="18"/>
      <c r="H20" s="18"/>
      <c r="I20" s="18"/>
      <c r="J20" s="18"/>
      <c r="K20" s="18"/>
      <c r="L20" s="82"/>
      <c r="M20" s="82"/>
      <c r="N20" s="21"/>
    </row>
    <row r="21" spans="1:14" ht="18.899999999999999" customHeight="1" x14ac:dyDescent="0.5">
      <c r="A21" s="73" t="s">
        <v>55</v>
      </c>
      <c r="B21" s="74"/>
      <c r="C21" s="16"/>
      <c r="D21" s="16"/>
      <c r="E21" s="16"/>
      <c r="F21" s="16"/>
      <c r="G21" s="16"/>
      <c r="H21" s="16"/>
      <c r="I21" s="16"/>
      <c r="J21" s="16"/>
      <c r="K21" s="16"/>
      <c r="L21" s="82"/>
      <c r="M21" s="82"/>
      <c r="N21" s="17"/>
    </row>
    <row r="22" spans="1:14" x14ac:dyDescent="0.5">
      <c r="A22" s="45" t="s">
        <v>63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5">
      <c r="A23" s="2" t="s">
        <v>107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8.75" customHeight="1" x14ac:dyDescent="0.5">
      <c r="A24" s="2"/>
      <c r="B24" s="2" t="s">
        <v>102</v>
      </c>
      <c r="C24" s="2"/>
      <c r="D24" s="2"/>
      <c r="E24" s="2"/>
      <c r="F24" s="22"/>
      <c r="G24" s="2"/>
      <c r="H24" s="22"/>
      <c r="I24" s="2"/>
      <c r="J24" s="2"/>
      <c r="K24" s="2"/>
      <c r="L24" s="2"/>
      <c r="M24" s="2"/>
      <c r="N24" s="2"/>
    </row>
    <row r="25" spans="1:14" ht="18.75" customHeight="1" x14ac:dyDescent="0.5">
      <c r="A25" s="2"/>
      <c r="B25" s="2" t="s">
        <v>89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5">
      <c r="A26" s="2"/>
      <c r="B26" s="2" t="s">
        <v>103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5">
      <c r="A27" s="2"/>
      <c r="B27" s="2" t="s">
        <v>90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ht="19.5" customHeight="1" x14ac:dyDescent="0.5">
      <c r="A28" s="2" t="s">
        <v>108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5">
      <c r="A29" s="2"/>
      <c r="B29" s="2" t="s">
        <v>65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5">
      <c r="A30" s="2"/>
      <c r="B30" s="2" t="s">
        <v>68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</sheetData>
  <mergeCells count="34">
    <mergeCell ref="L13:M13"/>
    <mergeCell ref="L14:M14"/>
    <mergeCell ref="L15:M15"/>
    <mergeCell ref="L20:M20"/>
    <mergeCell ref="L21:M21"/>
    <mergeCell ref="L16:M16"/>
    <mergeCell ref="L17:M17"/>
    <mergeCell ref="L18:M18"/>
    <mergeCell ref="L19:M19"/>
    <mergeCell ref="L9:M9"/>
    <mergeCell ref="L10:M10"/>
    <mergeCell ref="L11:M11"/>
    <mergeCell ref="L12:M12"/>
    <mergeCell ref="B3:M3"/>
    <mergeCell ref="H6:I6"/>
    <mergeCell ref="J6:K6"/>
    <mergeCell ref="L8:M8"/>
    <mergeCell ref="A5:A7"/>
    <mergeCell ref="A8:A11"/>
    <mergeCell ref="A21:B21"/>
    <mergeCell ref="B12:B15"/>
    <mergeCell ref="A12:A15"/>
    <mergeCell ref="B8:B11"/>
    <mergeCell ref="A16:A19"/>
    <mergeCell ref="B16:B19"/>
    <mergeCell ref="N5:N7"/>
    <mergeCell ref="B2:M2"/>
    <mergeCell ref="B1:M1"/>
    <mergeCell ref="D5:K5"/>
    <mergeCell ref="B5:B7"/>
    <mergeCell ref="D6:E6"/>
    <mergeCell ref="F6:G6"/>
    <mergeCell ref="C5:C7"/>
    <mergeCell ref="L5:M7"/>
  </mergeCells>
  <phoneticPr fontId="2" type="noConversion"/>
  <printOptions horizontalCentered="1"/>
  <pageMargins left="0" right="0" top="0.5" bottom="0" header="0.27559055118110198" footer="0.15748031496063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7"/>
  <sheetViews>
    <sheetView tabSelected="1" view="pageBreakPreview" zoomScaleNormal="100" zoomScaleSheetLayoutView="100" workbookViewId="0">
      <selection activeCell="J37" sqref="J37"/>
    </sheetView>
  </sheetViews>
  <sheetFormatPr defaultColWidth="9.109375" defaultRowHeight="21" x14ac:dyDescent="0.4"/>
  <cols>
    <col min="1" max="1" width="6.33203125" style="3" customWidth="1"/>
    <col min="2" max="2" width="35.77734375" style="3" customWidth="1"/>
    <col min="3" max="3" width="7.5546875" style="3" customWidth="1"/>
    <col min="4" max="4" width="8.109375" style="3" customWidth="1"/>
    <col min="5" max="5" width="8.44140625" style="3" customWidth="1"/>
    <col min="6" max="6" width="12.21875" style="3" customWidth="1"/>
    <col min="7" max="7" width="13.44140625" style="3" customWidth="1"/>
    <col min="8" max="8" width="15.88671875" style="3" bestFit="1" customWidth="1"/>
    <col min="9" max="9" width="11.88671875" style="3" customWidth="1"/>
    <col min="10" max="10" width="23.109375" style="3" bestFit="1" customWidth="1"/>
    <col min="11" max="13" width="15.44140625" style="3" bestFit="1" customWidth="1"/>
    <col min="14" max="16384" width="9.109375" style="3"/>
  </cols>
  <sheetData>
    <row r="1" spans="1:13" ht="20.25" customHeight="1" x14ac:dyDescent="0.4">
      <c r="A1" s="84" t="s">
        <v>10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ht="24" customHeight="1" x14ac:dyDescent="0.4">
      <c r="A2" s="57" t="s">
        <v>165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</row>
    <row r="3" spans="1:13" ht="24" customHeight="1" x14ac:dyDescent="0.4">
      <c r="A3" s="57" t="s">
        <v>166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</row>
    <row r="4" spans="1:13" ht="22.5" customHeight="1" x14ac:dyDescent="0.4">
      <c r="B4" s="24"/>
      <c r="C4" s="24"/>
      <c r="D4" s="24"/>
      <c r="E4" s="24"/>
      <c r="F4" s="24"/>
      <c r="G4" s="24"/>
      <c r="H4" s="24"/>
      <c r="I4" s="24"/>
      <c r="J4" s="24"/>
      <c r="K4" s="24"/>
      <c r="L4" s="25"/>
      <c r="M4" s="47" t="s">
        <v>2</v>
      </c>
    </row>
    <row r="5" spans="1:13" s="2" customFormat="1" ht="21" customHeight="1" x14ac:dyDescent="0.35">
      <c r="A5" s="54" t="s">
        <v>45</v>
      </c>
      <c r="B5" s="54" t="s">
        <v>62</v>
      </c>
      <c r="C5" s="87" t="s">
        <v>46</v>
      </c>
      <c r="D5" s="88"/>
      <c r="E5" s="87" t="s">
        <v>47</v>
      </c>
      <c r="F5" s="89"/>
      <c r="G5" s="88"/>
      <c r="H5" s="54" t="s">
        <v>42</v>
      </c>
      <c r="I5" s="54" t="s">
        <v>43</v>
      </c>
      <c r="J5" s="90" t="s">
        <v>44</v>
      </c>
      <c r="K5" s="90" t="s">
        <v>91</v>
      </c>
      <c r="L5" s="90" t="s">
        <v>92</v>
      </c>
      <c r="M5" s="85" t="s">
        <v>93</v>
      </c>
    </row>
    <row r="6" spans="1:13" s="2" customFormat="1" ht="48" customHeight="1" x14ac:dyDescent="0.35">
      <c r="A6" s="92"/>
      <c r="B6" s="61"/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60"/>
      <c r="I6" s="56"/>
      <c r="J6" s="91"/>
      <c r="K6" s="56"/>
      <c r="L6" s="56"/>
      <c r="M6" s="86"/>
    </row>
    <row r="7" spans="1:13" ht="23.25" customHeight="1" x14ac:dyDescent="0.4">
      <c r="A7" s="132" t="s">
        <v>128</v>
      </c>
      <c r="B7" s="132"/>
      <c r="C7" s="132"/>
      <c r="D7" s="132"/>
      <c r="E7" s="132"/>
      <c r="F7" s="132"/>
      <c r="G7" s="132"/>
      <c r="H7" s="132"/>
      <c r="I7" s="132"/>
      <c r="J7" s="132"/>
      <c r="K7" s="132"/>
      <c r="L7" s="132"/>
      <c r="M7" s="132"/>
    </row>
    <row r="8" spans="1:13" ht="23.25" customHeight="1" x14ac:dyDescent="0.4">
      <c r="A8" s="132" t="s">
        <v>121</v>
      </c>
      <c r="B8" s="132"/>
      <c r="C8" s="132"/>
      <c r="D8" s="132"/>
      <c r="E8" s="132"/>
      <c r="F8" s="132"/>
      <c r="G8" s="132"/>
      <c r="H8" s="132"/>
      <c r="I8" s="132"/>
      <c r="J8" s="132"/>
      <c r="K8" s="132"/>
      <c r="L8" s="132"/>
      <c r="M8" s="132"/>
    </row>
    <row r="9" spans="1:13" x14ac:dyDescent="0.4">
      <c r="A9" s="27">
        <v>1</v>
      </c>
      <c r="B9" s="131" t="s">
        <v>122</v>
      </c>
      <c r="C9" s="124"/>
      <c r="D9" s="124"/>
      <c r="E9" s="124"/>
      <c r="F9" s="124" t="s">
        <v>123</v>
      </c>
      <c r="G9" s="124" t="s">
        <v>124</v>
      </c>
      <c r="H9" s="129">
        <v>5142900</v>
      </c>
      <c r="I9" s="124" t="s">
        <v>58</v>
      </c>
      <c r="J9" s="124" t="s">
        <v>125</v>
      </c>
      <c r="K9" s="124">
        <v>4</v>
      </c>
      <c r="L9" s="124">
        <v>2</v>
      </c>
      <c r="M9" s="124">
        <v>2</v>
      </c>
    </row>
    <row r="10" spans="1:13" x14ac:dyDescent="0.4">
      <c r="A10" s="132" t="s">
        <v>126</v>
      </c>
      <c r="B10" s="132"/>
      <c r="C10" s="132"/>
      <c r="D10" s="132"/>
      <c r="E10" s="132"/>
      <c r="F10" s="132"/>
      <c r="G10" s="132"/>
      <c r="H10" s="132"/>
      <c r="I10" s="132"/>
      <c r="J10" s="132"/>
      <c r="K10" s="132"/>
      <c r="L10" s="132"/>
      <c r="M10" s="132"/>
    </row>
    <row r="11" spans="1:13" x14ac:dyDescent="0.4">
      <c r="A11" s="132" t="s">
        <v>127</v>
      </c>
      <c r="B11" s="132"/>
      <c r="C11" s="132"/>
      <c r="D11" s="132"/>
      <c r="E11" s="132"/>
      <c r="F11" s="132"/>
      <c r="G11" s="132"/>
      <c r="H11" s="132"/>
      <c r="I11" s="132"/>
      <c r="J11" s="132"/>
      <c r="K11" s="132"/>
      <c r="L11" s="132"/>
      <c r="M11" s="132"/>
    </row>
    <row r="12" spans="1:13" x14ac:dyDescent="0.4">
      <c r="A12" s="27">
        <v>2</v>
      </c>
      <c r="B12" s="131" t="s">
        <v>129</v>
      </c>
      <c r="C12" s="26"/>
      <c r="D12" s="26"/>
      <c r="E12" s="26"/>
      <c r="F12" s="26"/>
      <c r="G12" s="26"/>
      <c r="H12" s="122">
        <v>953200</v>
      </c>
      <c r="I12" s="124" t="s">
        <v>58</v>
      </c>
      <c r="J12" s="26"/>
      <c r="K12" s="26"/>
      <c r="L12" s="26"/>
      <c r="M12" s="26"/>
    </row>
    <row r="13" spans="1:13" s="127" customFormat="1" ht="63" x14ac:dyDescent="0.25">
      <c r="A13" s="124"/>
      <c r="B13" s="125" t="s">
        <v>130</v>
      </c>
      <c r="C13" s="124">
        <v>2</v>
      </c>
      <c r="D13" s="124" t="s">
        <v>131</v>
      </c>
      <c r="E13" s="124"/>
      <c r="F13" s="124" t="s">
        <v>123</v>
      </c>
      <c r="G13" s="124" t="s">
        <v>124</v>
      </c>
      <c r="H13" s="124"/>
      <c r="I13" s="124"/>
      <c r="J13" s="130" t="s">
        <v>136</v>
      </c>
      <c r="K13" s="124"/>
      <c r="L13" s="124"/>
      <c r="M13" s="124"/>
    </row>
    <row r="14" spans="1:13" s="127" customFormat="1" ht="63" x14ac:dyDescent="0.25">
      <c r="A14" s="124"/>
      <c r="B14" s="128" t="s">
        <v>132</v>
      </c>
      <c r="C14" s="124">
        <v>1</v>
      </c>
      <c r="D14" s="124" t="s">
        <v>133</v>
      </c>
      <c r="E14" s="124"/>
      <c r="F14" s="124" t="s">
        <v>123</v>
      </c>
      <c r="G14" s="124" t="s">
        <v>124</v>
      </c>
      <c r="H14" s="124"/>
      <c r="I14" s="124"/>
      <c r="J14" s="124" t="s">
        <v>137</v>
      </c>
      <c r="K14" s="124"/>
      <c r="L14" s="124"/>
      <c r="M14" s="124"/>
    </row>
    <row r="15" spans="1:13" s="127" customFormat="1" ht="63" x14ac:dyDescent="0.25">
      <c r="A15" s="124"/>
      <c r="B15" s="128" t="s">
        <v>134</v>
      </c>
      <c r="C15" s="124">
        <v>1</v>
      </c>
      <c r="D15" s="124" t="s">
        <v>131</v>
      </c>
      <c r="E15" s="124"/>
      <c r="F15" s="124" t="s">
        <v>123</v>
      </c>
      <c r="G15" s="124" t="s">
        <v>124</v>
      </c>
      <c r="H15" s="124"/>
      <c r="I15" s="124"/>
      <c r="J15" s="124" t="s">
        <v>138</v>
      </c>
      <c r="K15" s="124"/>
      <c r="L15" s="124"/>
      <c r="M15" s="124"/>
    </row>
    <row r="16" spans="1:13" s="127" customFormat="1" ht="84" x14ac:dyDescent="0.25">
      <c r="A16" s="124"/>
      <c r="B16" s="128" t="s">
        <v>135</v>
      </c>
      <c r="C16" s="124">
        <v>4</v>
      </c>
      <c r="D16" s="124" t="s">
        <v>131</v>
      </c>
      <c r="E16" s="124"/>
      <c r="F16" s="124" t="s">
        <v>123</v>
      </c>
      <c r="G16" s="124" t="s">
        <v>124</v>
      </c>
      <c r="H16" s="124"/>
      <c r="I16" s="124"/>
      <c r="J16" s="130" t="s">
        <v>139</v>
      </c>
      <c r="K16" s="124"/>
      <c r="L16" s="124"/>
      <c r="M16" s="124"/>
    </row>
    <row r="17" spans="1:13" s="127" customFormat="1" ht="42" x14ac:dyDescent="0.25">
      <c r="A17" s="124"/>
      <c r="B17" s="128" t="s">
        <v>140</v>
      </c>
      <c r="C17" s="124">
        <v>12</v>
      </c>
      <c r="D17" s="124" t="s">
        <v>131</v>
      </c>
      <c r="E17" s="124"/>
      <c r="F17" s="124" t="s">
        <v>123</v>
      </c>
      <c r="G17" s="124" t="s">
        <v>124</v>
      </c>
      <c r="H17" s="124"/>
      <c r="I17" s="124"/>
      <c r="J17" s="124" t="s">
        <v>125</v>
      </c>
      <c r="K17" s="124"/>
      <c r="L17" s="124"/>
      <c r="M17" s="124"/>
    </row>
    <row r="18" spans="1:13" s="127" customFormat="1" ht="42" x14ac:dyDescent="0.25">
      <c r="A18" s="124"/>
      <c r="B18" s="128" t="s">
        <v>141</v>
      </c>
      <c r="C18" s="124">
        <v>12</v>
      </c>
      <c r="D18" s="124" t="s">
        <v>131</v>
      </c>
      <c r="E18" s="124"/>
      <c r="F18" s="124" t="s">
        <v>123</v>
      </c>
      <c r="G18" s="124" t="s">
        <v>124</v>
      </c>
      <c r="H18" s="124"/>
      <c r="I18" s="124"/>
      <c r="J18" s="124" t="s">
        <v>125</v>
      </c>
      <c r="K18" s="124"/>
      <c r="L18" s="124"/>
      <c r="M18" s="124"/>
    </row>
    <row r="19" spans="1:13" s="127" customFormat="1" ht="105" x14ac:dyDescent="0.25">
      <c r="A19" s="124"/>
      <c r="B19" s="128" t="s">
        <v>142</v>
      </c>
      <c r="C19" s="130" t="s">
        <v>143</v>
      </c>
      <c r="D19" s="130" t="s">
        <v>144</v>
      </c>
      <c r="E19" s="124"/>
      <c r="F19" s="124" t="s">
        <v>123</v>
      </c>
      <c r="G19" s="124" t="s">
        <v>124</v>
      </c>
      <c r="H19" s="124"/>
      <c r="I19" s="124"/>
      <c r="J19" s="124" t="s">
        <v>125</v>
      </c>
      <c r="K19" s="124"/>
      <c r="L19" s="124"/>
      <c r="M19" s="124"/>
    </row>
    <row r="20" spans="1:13" s="127" customFormat="1" ht="42" x14ac:dyDescent="0.25">
      <c r="A20" s="124">
        <v>3</v>
      </c>
      <c r="B20" s="133" t="s">
        <v>145</v>
      </c>
      <c r="C20" s="130"/>
      <c r="D20" s="130"/>
      <c r="E20" s="124"/>
      <c r="F20" s="124"/>
      <c r="G20" s="124"/>
      <c r="H20" s="129">
        <v>276800</v>
      </c>
      <c r="I20" s="124" t="s">
        <v>58</v>
      </c>
      <c r="J20" s="124"/>
      <c r="K20" s="124"/>
      <c r="L20" s="124"/>
      <c r="M20" s="124"/>
    </row>
    <row r="21" spans="1:13" s="127" customFormat="1" x14ac:dyDescent="0.25">
      <c r="A21" s="124"/>
      <c r="B21" s="128" t="s">
        <v>147</v>
      </c>
      <c r="C21" s="130"/>
      <c r="D21" s="130"/>
      <c r="E21" s="124"/>
      <c r="F21" s="124"/>
      <c r="G21" s="124"/>
      <c r="H21" s="124"/>
      <c r="I21" s="124"/>
      <c r="J21" s="124" t="s">
        <v>150</v>
      </c>
      <c r="K21" s="124"/>
      <c r="L21" s="124"/>
      <c r="M21" s="124"/>
    </row>
    <row r="22" spans="1:13" s="127" customFormat="1" x14ac:dyDescent="0.25">
      <c r="A22" s="124"/>
      <c r="B22" s="128" t="s">
        <v>146</v>
      </c>
      <c r="C22" s="130">
        <v>4</v>
      </c>
      <c r="D22" s="130" t="s">
        <v>131</v>
      </c>
      <c r="E22" s="124"/>
      <c r="F22" s="124" t="s">
        <v>123</v>
      </c>
      <c r="G22" s="124" t="s">
        <v>124</v>
      </c>
      <c r="H22" s="124"/>
      <c r="I22" s="124"/>
      <c r="J22" s="124"/>
      <c r="K22" s="124"/>
      <c r="L22" s="124"/>
      <c r="M22" s="124"/>
    </row>
    <row r="23" spans="1:13" s="127" customFormat="1" x14ac:dyDescent="0.25">
      <c r="A23" s="124"/>
      <c r="B23" s="128" t="s">
        <v>148</v>
      </c>
      <c r="C23" s="130">
        <v>4</v>
      </c>
      <c r="D23" s="130" t="s">
        <v>131</v>
      </c>
      <c r="E23" s="124"/>
      <c r="F23" s="124">
        <v>8</v>
      </c>
      <c r="G23" s="124" t="s">
        <v>15</v>
      </c>
      <c r="H23" s="124"/>
      <c r="I23" s="124"/>
      <c r="J23" s="124"/>
      <c r="K23" s="124"/>
      <c r="L23" s="124"/>
      <c r="M23" s="124"/>
    </row>
    <row r="24" spans="1:13" s="127" customFormat="1" x14ac:dyDescent="0.25">
      <c r="A24" s="124"/>
      <c r="B24" s="128" t="s">
        <v>149</v>
      </c>
      <c r="C24" s="130">
        <v>4</v>
      </c>
      <c r="D24" s="130" t="s">
        <v>131</v>
      </c>
      <c r="E24" s="124"/>
      <c r="F24" s="124">
        <v>8</v>
      </c>
      <c r="G24" s="124" t="s">
        <v>15</v>
      </c>
      <c r="H24" s="124"/>
      <c r="I24" s="124"/>
      <c r="J24" s="124" t="s">
        <v>150</v>
      </c>
      <c r="K24" s="124"/>
      <c r="L24" s="124"/>
      <c r="M24" s="124"/>
    </row>
    <row r="25" spans="1:13" s="127" customFormat="1" x14ac:dyDescent="0.25">
      <c r="A25" s="124">
        <v>4</v>
      </c>
      <c r="B25" s="133" t="s">
        <v>151</v>
      </c>
      <c r="C25" s="130">
        <v>12</v>
      </c>
      <c r="D25" s="130" t="s">
        <v>131</v>
      </c>
      <c r="E25" s="124"/>
      <c r="F25" s="124" t="s">
        <v>123</v>
      </c>
      <c r="G25" s="124" t="s">
        <v>124</v>
      </c>
      <c r="H25" s="129">
        <v>347200</v>
      </c>
      <c r="I25" s="124" t="s">
        <v>58</v>
      </c>
      <c r="J25" s="124" t="s">
        <v>152</v>
      </c>
      <c r="K25" s="124"/>
      <c r="L25" s="124"/>
      <c r="M25" s="124"/>
    </row>
    <row r="26" spans="1:13" s="127" customFormat="1" x14ac:dyDescent="0.4">
      <c r="A26" s="132" t="s">
        <v>153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2"/>
      <c r="M26" s="132"/>
    </row>
    <row r="27" spans="1:13" s="127" customFormat="1" ht="42" x14ac:dyDescent="0.4">
      <c r="A27" s="130">
        <v>5</v>
      </c>
      <c r="B27" s="134" t="s">
        <v>154</v>
      </c>
      <c r="C27" s="134"/>
      <c r="D27" s="134"/>
      <c r="E27" s="134"/>
      <c r="F27" s="124" t="s">
        <v>123</v>
      </c>
      <c r="G27" s="124" t="s">
        <v>124</v>
      </c>
      <c r="H27" s="135">
        <v>20000</v>
      </c>
      <c r="I27" s="124" t="s">
        <v>58</v>
      </c>
      <c r="J27" s="124" t="s">
        <v>152</v>
      </c>
      <c r="K27" s="134"/>
      <c r="L27" s="134"/>
      <c r="M27" s="134"/>
    </row>
    <row r="28" spans="1:13" s="127" customFormat="1" ht="42" x14ac:dyDescent="0.4">
      <c r="A28" s="130">
        <v>6</v>
      </c>
      <c r="B28" s="134" t="s">
        <v>155</v>
      </c>
      <c r="C28" s="130">
        <v>8</v>
      </c>
      <c r="D28" s="130" t="s">
        <v>156</v>
      </c>
      <c r="E28" s="130"/>
      <c r="F28" s="124">
        <v>8</v>
      </c>
      <c r="G28" s="124" t="s">
        <v>15</v>
      </c>
      <c r="H28" s="136">
        <v>45590</v>
      </c>
      <c r="I28" s="130" t="s">
        <v>58</v>
      </c>
      <c r="J28" s="124" t="s">
        <v>152</v>
      </c>
      <c r="K28" s="123"/>
      <c r="L28" s="134"/>
      <c r="M28" s="134"/>
    </row>
    <row r="29" spans="1:13" s="127" customFormat="1" ht="42" x14ac:dyDescent="0.4">
      <c r="A29" s="130">
        <v>7</v>
      </c>
      <c r="B29" s="134" t="s">
        <v>157</v>
      </c>
      <c r="C29" s="130">
        <v>2</v>
      </c>
      <c r="D29" s="130" t="s">
        <v>158</v>
      </c>
      <c r="E29" s="130"/>
      <c r="F29" s="130" t="s">
        <v>159</v>
      </c>
      <c r="G29" s="130" t="s">
        <v>160</v>
      </c>
      <c r="H29" s="136">
        <v>94500</v>
      </c>
      <c r="I29" s="130" t="s">
        <v>58</v>
      </c>
      <c r="J29" s="124" t="s">
        <v>152</v>
      </c>
      <c r="K29" s="123"/>
      <c r="L29" s="134"/>
      <c r="M29" s="134"/>
    </row>
    <row r="30" spans="1:13" s="127" customFormat="1" ht="42" x14ac:dyDescent="0.4">
      <c r="A30" s="130">
        <v>8</v>
      </c>
      <c r="B30" s="133" t="s">
        <v>161</v>
      </c>
      <c r="C30" s="130">
        <v>2</v>
      </c>
      <c r="D30" s="130" t="s">
        <v>162</v>
      </c>
      <c r="E30" s="130"/>
      <c r="F30" s="130" t="s">
        <v>163</v>
      </c>
      <c r="G30" s="130" t="s">
        <v>164</v>
      </c>
      <c r="H30" s="136">
        <v>20000</v>
      </c>
      <c r="I30" s="130" t="s">
        <v>58</v>
      </c>
      <c r="J30" s="124" t="s">
        <v>152</v>
      </c>
      <c r="K30" s="123"/>
      <c r="L30" s="134"/>
      <c r="M30" s="134"/>
    </row>
    <row r="31" spans="1:13" s="127" customFormat="1" x14ac:dyDescent="0.4">
      <c r="A31" s="132" t="s">
        <v>167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</row>
    <row r="32" spans="1:13" s="127" customFormat="1" x14ac:dyDescent="0.25">
      <c r="A32" s="124">
        <v>9</v>
      </c>
      <c r="B32" s="133" t="s">
        <v>168</v>
      </c>
      <c r="C32" s="124"/>
      <c r="D32" s="124"/>
      <c r="E32" s="124"/>
      <c r="F32" s="124"/>
      <c r="G32" s="124"/>
      <c r="H32" s="129">
        <v>186600</v>
      </c>
      <c r="I32" s="124" t="s">
        <v>59</v>
      </c>
      <c r="J32" s="124"/>
      <c r="K32" s="124"/>
      <c r="L32" s="124"/>
      <c r="M32" s="124"/>
    </row>
    <row r="33" spans="1:16" s="127" customFormat="1" x14ac:dyDescent="0.25">
      <c r="A33" s="124"/>
      <c r="B33" s="126"/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</row>
    <row r="34" spans="1:16" s="127" customFormat="1" x14ac:dyDescent="0.25">
      <c r="A34" s="124"/>
      <c r="B34" s="126"/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</row>
    <row r="35" spans="1:16" s="127" customFormat="1" x14ac:dyDescent="0.25">
      <c r="A35" s="124"/>
      <c r="B35" s="126"/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</row>
    <row r="36" spans="1:16" s="127" customFormat="1" x14ac:dyDescent="0.25">
      <c r="A36" s="124"/>
      <c r="B36" s="126"/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</row>
    <row r="37" spans="1:16" x14ac:dyDescent="0.4">
      <c r="A37" s="28" t="s">
        <v>3</v>
      </c>
      <c r="B37" s="29" t="s">
        <v>169</v>
      </c>
      <c r="C37" s="30" t="s">
        <v>18</v>
      </c>
      <c r="D37" s="30" t="s">
        <v>18</v>
      </c>
      <c r="E37" s="30"/>
      <c r="F37" s="30"/>
      <c r="G37" s="30"/>
      <c r="H37" s="137">
        <f>H9+H12+H20+H25+H27+H28+H29+H30+H32</f>
        <v>7086790</v>
      </c>
      <c r="I37" s="30"/>
      <c r="J37" s="137"/>
      <c r="K37" s="30"/>
      <c r="L37" s="30"/>
      <c r="M37" s="30"/>
    </row>
    <row r="38" spans="1:16" customFormat="1" ht="13.5" customHeight="1" x14ac:dyDescent="0.25"/>
    <row r="39" spans="1:16" s="1" customFormat="1" ht="19.8" x14ac:dyDescent="0.5">
      <c r="A39" s="45" t="s">
        <v>63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</row>
    <row r="40" spans="1:16" s="1" customFormat="1" ht="19.8" x14ac:dyDescent="0.5">
      <c r="A40" s="2" t="s">
        <v>107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</row>
    <row r="41" spans="1:16" s="1" customFormat="1" ht="19.8" x14ac:dyDescent="0.5">
      <c r="A41" s="2"/>
      <c r="B41" s="2" t="s">
        <v>102</v>
      </c>
      <c r="C41" s="2"/>
      <c r="D41" s="2"/>
      <c r="E41" s="2"/>
      <c r="F41" s="22"/>
      <c r="G41" s="2"/>
      <c r="H41" s="22"/>
      <c r="I41" s="2"/>
      <c r="J41" s="2"/>
      <c r="K41" s="2"/>
      <c r="L41" s="2"/>
      <c r="M41" s="2"/>
      <c r="N41" s="2"/>
      <c r="O41" s="2"/>
      <c r="P41" s="2"/>
    </row>
    <row r="42" spans="1:16" s="1" customFormat="1" ht="19.8" x14ac:dyDescent="0.5">
      <c r="A42" s="2"/>
      <c r="B42" s="2" t="s">
        <v>89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</row>
    <row r="43" spans="1:16" s="1" customFormat="1" ht="19.8" x14ac:dyDescent="0.5">
      <c r="A43" s="2"/>
      <c r="B43" s="2" t="s">
        <v>103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</row>
    <row r="44" spans="1:16" s="1" customFormat="1" ht="19.8" x14ac:dyDescent="0.5">
      <c r="A44" s="2"/>
      <c r="B44" s="2" t="s">
        <v>90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</row>
    <row r="45" spans="1:16" s="1" customFormat="1" ht="19.8" x14ac:dyDescent="0.5">
      <c r="A45" s="2" t="s">
        <v>108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</row>
    <row r="46" spans="1:16" s="1" customFormat="1" ht="19.8" x14ac:dyDescent="0.5">
      <c r="A46" s="2"/>
      <c r="B46" s="2" t="s">
        <v>67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</row>
    <row r="47" spans="1:16" s="1" customFormat="1" ht="19.8" x14ac:dyDescent="0.5">
      <c r="A47" s="2"/>
      <c r="B47" s="2" t="s">
        <v>69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</sheetData>
  <mergeCells count="19">
    <mergeCell ref="A10:M10"/>
    <mergeCell ref="A11:M11"/>
    <mergeCell ref="A26:M26"/>
    <mergeCell ref="A31:M31"/>
    <mergeCell ref="A8:M8"/>
    <mergeCell ref="A1:M1"/>
    <mergeCell ref="M5:M6"/>
    <mergeCell ref="A2:M2"/>
    <mergeCell ref="A3:M3"/>
    <mergeCell ref="C5:D5"/>
    <mergeCell ref="E5:G5"/>
    <mergeCell ref="L5:L6"/>
    <mergeCell ref="H5:H6"/>
    <mergeCell ref="J5:J6"/>
    <mergeCell ref="A5:A6"/>
    <mergeCell ref="K5:K6"/>
    <mergeCell ref="B5:B6"/>
    <mergeCell ref="I5:I6"/>
    <mergeCell ref="A7:M7"/>
  </mergeCells>
  <phoneticPr fontId="2" type="noConversion"/>
  <printOptions horizontalCentered="1"/>
  <pageMargins left="0" right="0" top="0.5" bottom="0" header="0" footer="0"/>
  <pageSetup paperSize="9" scale="9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38"/>
  <sheetViews>
    <sheetView view="pageBreakPreview" topLeftCell="A7" zoomScale="60" zoomScaleNormal="100" workbookViewId="0">
      <selection activeCell="W14" sqref="W14"/>
    </sheetView>
  </sheetViews>
  <sheetFormatPr defaultColWidth="9.109375" defaultRowHeight="21" x14ac:dyDescent="0.4"/>
  <cols>
    <col min="1" max="1" width="6" style="3" customWidth="1"/>
    <col min="2" max="2" width="25.6640625" style="3" customWidth="1"/>
    <col min="3" max="3" width="15.6640625" style="3" customWidth="1"/>
    <col min="4" max="4" width="25.6640625" style="3" customWidth="1"/>
    <col min="5" max="12" width="12.6640625" style="3" customWidth="1"/>
    <col min="13" max="16384" width="9.109375" style="3"/>
  </cols>
  <sheetData>
    <row r="1" spans="1:33" s="45" customFormat="1" ht="18.75" customHeight="1" x14ac:dyDescent="0.25">
      <c r="A1" s="84" t="s">
        <v>37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33" s="45" customFormat="1" x14ac:dyDescent="0.25">
      <c r="A2" s="57" t="s">
        <v>113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33" s="45" customFormat="1" x14ac:dyDescent="0.25">
      <c r="A3" s="57" t="s">
        <v>77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33" s="45" customFormat="1" x14ac:dyDescent="0.25">
      <c r="A4" s="57" t="s">
        <v>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</row>
    <row r="5" spans="1:33" s="45" customFormat="1" x14ac:dyDescent="0.25">
      <c r="A5" s="106" t="s">
        <v>112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47" t="s">
        <v>2</v>
      </c>
    </row>
    <row r="6" spans="1:33" s="2" customFormat="1" ht="21" customHeight="1" x14ac:dyDescent="0.35">
      <c r="A6" s="54" t="s">
        <v>39</v>
      </c>
      <c r="B6" s="54" t="s">
        <v>76</v>
      </c>
      <c r="C6" s="54" t="s">
        <v>40</v>
      </c>
      <c r="D6" s="90" t="s">
        <v>94</v>
      </c>
      <c r="E6" s="62" t="s">
        <v>41</v>
      </c>
      <c r="F6" s="105"/>
      <c r="G6" s="62" t="s">
        <v>78</v>
      </c>
      <c r="H6" s="105"/>
      <c r="I6" s="105"/>
      <c r="J6" s="105"/>
      <c r="K6" s="105"/>
      <c r="L6" s="63"/>
    </row>
    <row r="7" spans="1:33" s="2" customFormat="1" ht="18" x14ac:dyDescent="0.35">
      <c r="A7" s="60"/>
      <c r="B7" s="60"/>
      <c r="C7" s="60"/>
      <c r="D7" s="103"/>
      <c r="E7" s="31" t="s">
        <v>19</v>
      </c>
      <c r="F7" s="31" t="s">
        <v>5</v>
      </c>
      <c r="G7" s="62" t="s">
        <v>79</v>
      </c>
      <c r="H7" s="105"/>
      <c r="I7" s="105"/>
      <c r="J7" s="63"/>
      <c r="K7" s="62" t="s">
        <v>80</v>
      </c>
      <c r="L7" s="63"/>
    </row>
    <row r="8" spans="1:33" s="2" customFormat="1" ht="18" x14ac:dyDescent="0.35">
      <c r="A8" s="61"/>
      <c r="B8" s="61"/>
      <c r="C8" s="61"/>
      <c r="D8" s="104"/>
      <c r="E8" s="32" t="s">
        <v>20</v>
      </c>
      <c r="F8" s="32" t="s">
        <v>21</v>
      </c>
      <c r="G8" s="6" t="s">
        <v>22</v>
      </c>
      <c r="H8" s="6" t="s">
        <v>23</v>
      </c>
      <c r="I8" s="6" t="s">
        <v>25</v>
      </c>
      <c r="J8" s="6" t="s">
        <v>24</v>
      </c>
      <c r="K8" s="6" t="s">
        <v>26</v>
      </c>
      <c r="L8" s="6" t="s">
        <v>27</v>
      </c>
    </row>
    <row r="9" spans="1:33" s="2" customFormat="1" ht="18" customHeight="1" x14ac:dyDescent="0.35">
      <c r="A9" s="70">
        <v>1</v>
      </c>
      <c r="B9" s="99"/>
      <c r="C9" s="96" t="s">
        <v>57</v>
      </c>
      <c r="D9" s="7" t="s">
        <v>85</v>
      </c>
      <c r="E9" s="8"/>
      <c r="F9" s="33"/>
      <c r="G9" s="34"/>
      <c r="H9" s="34"/>
      <c r="I9" s="34"/>
      <c r="J9" s="34"/>
      <c r="K9" s="34"/>
      <c r="L9" s="34"/>
    </row>
    <row r="10" spans="1:33" s="2" customFormat="1" ht="18" customHeight="1" x14ac:dyDescent="0.35">
      <c r="A10" s="78"/>
      <c r="B10" s="100"/>
      <c r="C10" s="71"/>
      <c r="D10" s="35" t="s">
        <v>86</v>
      </c>
      <c r="E10" s="36"/>
      <c r="F10" s="37"/>
      <c r="G10" s="36"/>
      <c r="H10" s="36"/>
      <c r="I10" s="36"/>
      <c r="J10" s="36"/>
      <c r="K10" s="36"/>
      <c r="L10" s="36"/>
    </row>
    <row r="11" spans="1:33" s="2" customFormat="1" ht="18" customHeight="1" x14ac:dyDescent="0.35">
      <c r="A11" s="78"/>
      <c r="B11" s="100"/>
      <c r="C11" s="71"/>
      <c r="D11" s="35" t="s">
        <v>87</v>
      </c>
      <c r="E11" s="36"/>
      <c r="F11" s="37"/>
      <c r="G11" s="36"/>
      <c r="H11" s="36"/>
      <c r="I11" s="36"/>
      <c r="J11" s="36"/>
      <c r="K11" s="36"/>
      <c r="L11" s="36"/>
    </row>
    <row r="12" spans="1:33" s="2" customFormat="1" ht="18" customHeight="1" x14ac:dyDescent="0.35">
      <c r="A12" s="78"/>
      <c r="B12" s="100"/>
      <c r="C12" s="71"/>
      <c r="D12" s="50" t="s">
        <v>88</v>
      </c>
      <c r="E12" s="18"/>
      <c r="F12" s="52"/>
      <c r="G12" s="18"/>
      <c r="H12" s="18"/>
      <c r="I12" s="18"/>
      <c r="J12" s="18"/>
      <c r="K12" s="18"/>
      <c r="L12" s="18"/>
    </row>
    <row r="13" spans="1:33" s="39" customFormat="1" ht="18" customHeight="1" x14ac:dyDescent="0.35">
      <c r="A13" s="71"/>
      <c r="B13" s="101"/>
      <c r="C13" s="72"/>
      <c r="D13" s="53" t="s">
        <v>95</v>
      </c>
      <c r="E13" s="16"/>
      <c r="F13" s="38"/>
      <c r="G13" s="16"/>
      <c r="H13" s="16"/>
      <c r="I13" s="16"/>
      <c r="J13" s="16"/>
      <c r="K13" s="16"/>
      <c r="L13" s="16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s="2" customFormat="1" ht="18" customHeight="1" x14ac:dyDescent="0.35">
      <c r="A14" s="71"/>
      <c r="B14" s="101"/>
      <c r="C14" s="96" t="s">
        <v>58</v>
      </c>
      <c r="D14" s="7" t="s">
        <v>85</v>
      </c>
      <c r="E14" s="8"/>
      <c r="F14" s="33"/>
      <c r="G14" s="8"/>
      <c r="H14" s="8"/>
      <c r="I14" s="8"/>
      <c r="J14" s="8"/>
      <c r="K14" s="8"/>
      <c r="L14" s="8"/>
    </row>
    <row r="15" spans="1:33" s="2" customFormat="1" ht="18" customHeight="1" x14ac:dyDescent="0.35">
      <c r="A15" s="71"/>
      <c r="B15" s="101"/>
      <c r="C15" s="71"/>
      <c r="D15" s="35" t="s">
        <v>86</v>
      </c>
      <c r="E15" s="36"/>
      <c r="F15" s="37"/>
      <c r="G15" s="36"/>
      <c r="H15" s="36"/>
      <c r="I15" s="36"/>
      <c r="J15" s="36"/>
      <c r="K15" s="36"/>
      <c r="L15" s="36"/>
    </row>
    <row r="16" spans="1:33" s="2" customFormat="1" ht="18" customHeight="1" x14ac:dyDescent="0.35">
      <c r="A16" s="71"/>
      <c r="B16" s="101"/>
      <c r="C16" s="71"/>
      <c r="D16" s="35" t="s">
        <v>87</v>
      </c>
      <c r="E16" s="36"/>
      <c r="F16" s="37"/>
      <c r="G16" s="36"/>
      <c r="H16" s="36"/>
      <c r="I16" s="36"/>
      <c r="J16" s="36"/>
      <c r="K16" s="36"/>
      <c r="L16" s="36"/>
    </row>
    <row r="17" spans="1:33" s="2" customFormat="1" ht="18" customHeight="1" x14ac:dyDescent="0.35">
      <c r="A17" s="71"/>
      <c r="B17" s="101"/>
      <c r="C17" s="71"/>
      <c r="D17" s="50" t="s">
        <v>88</v>
      </c>
      <c r="E17" s="18"/>
      <c r="F17" s="52"/>
      <c r="G17" s="18"/>
      <c r="H17" s="18"/>
      <c r="I17" s="18"/>
      <c r="J17" s="18"/>
      <c r="K17" s="18"/>
      <c r="L17" s="18"/>
    </row>
    <row r="18" spans="1:33" s="2" customFormat="1" ht="18" customHeight="1" x14ac:dyDescent="0.35">
      <c r="A18" s="71"/>
      <c r="B18" s="101"/>
      <c r="C18" s="72"/>
      <c r="D18" s="53" t="s">
        <v>95</v>
      </c>
      <c r="E18" s="16"/>
      <c r="F18" s="38"/>
      <c r="G18" s="16"/>
      <c r="H18" s="16"/>
      <c r="I18" s="16"/>
      <c r="J18" s="16"/>
      <c r="K18" s="16"/>
      <c r="L18" s="16"/>
    </row>
    <row r="19" spans="1:33" s="2" customFormat="1" ht="18" customHeight="1" x14ac:dyDescent="0.35">
      <c r="A19" s="71"/>
      <c r="B19" s="101"/>
      <c r="C19" s="96" t="s">
        <v>59</v>
      </c>
      <c r="D19" s="7" t="s">
        <v>85</v>
      </c>
      <c r="E19" s="8"/>
      <c r="F19" s="33"/>
      <c r="G19" s="8"/>
      <c r="H19" s="8"/>
      <c r="I19" s="8"/>
      <c r="J19" s="8"/>
      <c r="K19" s="8"/>
      <c r="L19" s="8"/>
    </row>
    <row r="20" spans="1:33" s="2" customFormat="1" ht="18" customHeight="1" x14ac:dyDescent="0.35">
      <c r="A20" s="71"/>
      <c r="B20" s="101"/>
      <c r="C20" s="71"/>
      <c r="D20" s="35" t="s">
        <v>86</v>
      </c>
      <c r="E20" s="36"/>
      <c r="F20" s="37"/>
      <c r="G20" s="36"/>
      <c r="H20" s="36"/>
      <c r="I20" s="36"/>
      <c r="J20" s="36"/>
      <c r="K20" s="36"/>
      <c r="L20" s="36"/>
    </row>
    <row r="21" spans="1:33" s="2" customFormat="1" ht="18" customHeight="1" x14ac:dyDescent="0.35">
      <c r="A21" s="71"/>
      <c r="B21" s="101"/>
      <c r="C21" s="71"/>
      <c r="D21" s="35" t="s">
        <v>87</v>
      </c>
      <c r="E21" s="36"/>
      <c r="F21" s="37"/>
      <c r="G21" s="36"/>
      <c r="H21" s="36"/>
      <c r="I21" s="36"/>
      <c r="J21" s="36"/>
      <c r="K21" s="36"/>
      <c r="L21" s="36"/>
    </row>
    <row r="22" spans="1:33" s="2" customFormat="1" ht="18" customHeight="1" x14ac:dyDescent="0.35">
      <c r="A22" s="71"/>
      <c r="B22" s="101"/>
      <c r="C22" s="71"/>
      <c r="D22" s="50" t="s">
        <v>88</v>
      </c>
      <c r="E22" s="18"/>
      <c r="F22" s="52"/>
      <c r="G22" s="18"/>
      <c r="H22" s="18"/>
      <c r="I22" s="18"/>
      <c r="J22" s="18"/>
      <c r="K22" s="18"/>
      <c r="L22" s="18"/>
    </row>
    <row r="23" spans="1:33" s="2" customFormat="1" ht="18" customHeight="1" x14ac:dyDescent="0.35">
      <c r="A23" s="72"/>
      <c r="B23" s="102"/>
      <c r="C23" s="72"/>
      <c r="D23" s="53" t="s">
        <v>95</v>
      </c>
      <c r="E23" s="16"/>
      <c r="F23" s="38"/>
      <c r="G23" s="16"/>
      <c r="H23" s="16"/>
      <c r="I23" s="16"/>
      <c r="J23" s="16"/>
      <c r="K23" s="16"/>
      <c r="L23" s="16"/>
    </row>
    <row r="24" spans="1:33" s="2" customFormat="1" ht="18" customHeight="1" x14ac:dyDescent="0.35">
      <c r="A24" s="70" t="s">
        <v>75</v>
      </c>
      <c r="B24" s="70" t="s">
        <v>6</v>
      </c>
      <c r="C24" s="96" t="s">
        <v>6</v>
      </c>
      <c r="D24" s="7" t="s">
        <v>85</v>
      </c>
      <c r="E24" s="8"/>
      <c r="F24" s="33"/>
      <c r="G24" s="8"/>
      <c r="H24" s="8"/>
      <c r="I24" s="8"/>
      <c r="J24" s="8"/>
      <c r="K24" s="8"/>
      <c r="L24" s="8"/>
    </row>
    <row r="25" spans="1:33" s="2" customFormat="1" ht="18" customHeight="1" x14ac:dyDescent="0.35">
      <c r="A25" s="71"/>
      <c r="B25" s="71"/>
      <c r="C25" s="97"/>
      <c r="D25" s="35" t="s">
        <v>86</v>
      </c>
      <c r="E25" s="36"/>
      <c r="F25" s="37"/>
      <c r="G25" s="36"/>
      <c r="H25" s="36"/>
      <c r="I25" s="36"/>
      <c r="J25" s="36"/>
      <c r="K25" s="36"/>
      <c r="L25" s="36"/>
    </row>
    <row r="26" spans="1:33" s="2" customFormat="1" ht="18" customHeight="1" x14ac:dyDescent="0.35">
      <c r="A26" s="71"/>
      <c r="B26" s="71"/>
      <c r="C26" s="97"/>
      <c r="D26" s="35" t="s">
        <v>87</v>
      </c>
      <c r="E26" s="36"/>
      <c r="F26" s="37"/>
      <c r="G26" s="36"/>
      <c r="H26" s="36"/>
      <c r="I26" s="36"/>
      <c r="J26" s="36"/>
      <c r="K26" s="36"/>
      <c r="L26" s="36"/>
    </row>
    <row r="27" spans="1:33" s="2" customFormat="1" ht="18" customHeight="1" x14ac:dyDescent="0.35">
      <c r="A27" s="71"/>
      <c r="B27" s="71"/>
      <c r="C27" s="97"/>
      <c r="D27" s="50" t="s">
        <v>88</v>
      </c>
      <c r="E27" s="18"/>
      <c r="F27" s="52"/>
      <c r="G27" s="18"/>
      <c r="H27" s="18"/>
      <c r="I27" s="18"/>
      <c r="J27" s="18"/>
      <c r="K27" s="18"/>
      <c r="L27" s="18"/>
    </row>
    <row r="28" spans="1:33" s="39" customFormat="1" ht="18" customHeight="1" x14ac:dyDescent="0.35">
      <c r="A28" s="72"/>
      <c r="B28" s="72"/>
      <c r="C28" s="98"/>
      <c r="D28" s="53" t="s">
        <v>95</v>
      </c>
      <c r="E28" s="16"/>
      <c r="F28" s="38"/>
      <c r="G28" s="16"/>
      <c r="H28" s="16"/>
      <c r="I28" s="16"/>
      <c r="J28" s="16"/>
      <c r="K28" s="16"/>
      <c r="L28" s="16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</row>
    <row r="29" spans="1:33" s="40" customFormat="1" ht="21.9" customHeight="1" thickBot="1" x14ac:dyDescent="0.4">
      <c r="A29" s="93" t="s">
        <v>54</v>
      </c>
      <c r="B29" s="94"/>
      <c r="C29" s="94"/>
      <c r="D29" s="95"/>
      <c r="E29" s="16" t="s">
        <v>7</v>
      </c>
      <c r="F29" s="38" t="s">
        <v>28</v>
      </c>
      <c r="G29" s="16" t="s">
        <v>29</v>
      </c>
      <c r="H29" s="16" t="s">
        <v>9</v>
      </c>
      <c r="I29" s="16" t="s">
        <v>7</v>
      </c>
      <c r="J29" s="16" t="s">
        <v>9</v>
      </c>
      <c r="K29" s="16" t="s">
        <v>7</v>
      </c>
      <c r="L29" s="16" t="s">
        <v>8</v>
      </c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</row>
    <row r="30" spans="1:33" s="1" customFormat="1" ht="20.399999999999999" thickTop="1" x14ac:dyDescent="0.5">
      <c r="A30" s="45" t="s">
        <v>63</v>
      </c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</row>
    <row r="31" spans="1:33" s="1" customFormat="1" ht="19.8" x14ac:dyDescent="0.5">
      <c r="A31" s="2" t="s">
        <v>107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</row>
    <row r="32" spans="1:33" s="1" customFormat="1" ht="19.8" x14ac:dyDescent="0.5">
      <c r="A32" s="2"/>
      <c r="B32" s="2" t="s">
        <v>102</v>
      </c>
      <c r="C32" s="2"/>
      <c r="D32" s="2"/>
      <c r="E32" s="2"/>
      <c r="F32" s="22"/>
      <c r="G32" s="2"/>
      <c r="H32" s="22"/>
      <c r="I32" s="2"/>
      <c r="J32" s="2"/>
      <c r="K32" s="2"/>
      <c r="L32" s="2"/>
      <c r="M32" s="2"/>
      <c r="N32" s="2"/>
      <c r="O32" s="2"/>
      <c r="P32" s="2"/>
    </row>
    <row r="33" spans="1:16" s="1" customFormat="1" ht="19.8" x14ac:dyDescent="0.5">
      <c r="A33" s="2"/>
      <c r="B33" s="2" t="s">
        <v>89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</row>
    <row r="34" spans="1:16" s="1" customFormat="1" ht="19.8" x14ac:dyDescent="0.5">
      <c r="A34" s="2"/>
      <c r="B34" s="2" t="s">
        <v>103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</row>
    <row r="35" spans="1:16" s="1" customFormat="1" ht="19.8" x14ac:dyDescent="0.5">
      <c r="A35" s="2"/>
      <c r="B35" s="2" t="s">
        <v>90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</row>
    <row r="36" spans="1:16" s="1" customFormat="1" ht="19.8" x14ac:dyDescent="0.5">
      <c r="A36" s="2" t="s">
        <v>108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</row>
    <row r="37" spans="1:16" s="1" customFormat="1" ht="19.8" x14ac:dyDescent="0.5">
      <c r="A37" s="2"/>
      <c r="B37" s="2" t="s">
        <v>64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</row>
    <row r="38" spans="1:16" s="1" customFormat="1" ht="19.8" x14ac:dyDescent="0.5">
      <c r="A38" s="2"/>
      <c r="B38" s="2" t="s">
        <v>70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</row>
  </sheetData>
  <mergeCells count="22">
    <mergeCell ref="D6:D8"/>
    <mergeCell ref="A6:A8"/>
    <mergeCell ref="A1:L1"/>
    <mergeCell ref="A2:L2"/>
    <mergeCell ref="A3:L3"/>
    <mergeCell ref="A4:L4"/>
    <mergeCell ref="K7:L7"/>
    <mergeCell ref="G7:J7"/>
    <mergeCell ref="A5:K5"/>
    <mergeCell ref="G6:L6"/>
    <mergeCell ref="B6:B8"/>
    <mergeCell ref="E6:F6"/>
    <mergeCell ref="C6:C8"/>
    <mergeCell ref="A29:D29"/>
    <mergeCell ref="B24:B28"/>
    <mergeCell ref="C9:C13"/>
    <mergeCell ref="C14:C18"/>
    <mergeCell ref="C19:C23"/>
    <mergeCell ref="A24:A28"/>
    <mergeCell ref="C24:C28"/>
    <mergeCell ref="B9:B23"/>
    <mergeCell ref="A9:A23"/>
  </mergeCells>
  <phoneticPr fontId="2" type="noConversion"/>
  <printOptions horizontalCentered="1"/>
  <pageMargins left="0.2" right="0.2" top="0.4" bottom="0.2" header="0" footer="0"/>
  <pageSetup paperSize="9" scale="82" orientation="landscape" r:id="rId1"/>
  <headerFooter alignWithMargins="0"/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30"/>
  <sheetViews>
    <sheetView view="pageBreakPreview" topLeftCell="A16" zoomScale="60" zoomScaleNormal="100" workbookViewId="0">
      <selection activeCell="W14" sqref="W14"/>
    </sheetView>
  </sheetViews>
  <sheetFormatPr defaultColWidth="9.109375" defaultRowHeight="21" x14ac:dyDescent="0.4"/>
  <cols>
    <col min="1" max="1" width="6.6640625" style="3" customWidth="1"/>
    <col min="2" max="2" width="26.109375" style="3" customWidth="1"/>
    <col min="3" max="3" width="7.5546875" style="3" customWidth="1"/>
    <col min="4" max="4" width="9.33203125" style="3" customWidth="1"/>
    <col min="5" max="5" width="10.88671875" style="3" customWidth="1"/>
    <col min="6" max="6" width="10.33203125" style="3" customWidth="1"/>
    <col min="7" max="7" width="14.44140625" style="3" customWidth="1"/>
    <col min="8" max="8" width="14.33203125" style="3" customWidth="1"/>
    <col min="9" max="10" width="13.6640625" style="3" customWidth="1"/>
    <col min="11" max="11" width="12.5546875" style="3" customWidth="1"/>
    <col min="12" max="12" width="7.33203125" style="3" customWidth="1"/>
    <col min="13" max="13" width="9.44140625" style="3" customWidth="1"/>
    <col min="14" max="14" width="7.44140625" style="3" customWidth="1"/>
    <col min="15" max="16384" width="9.109375" style="3"/>
  </cols>
  <sheetData>
    <row r="1" spans="1:14" x14ac:dyDescent="0.4">
      <c r="A1" s="84" t="s">
        <v>38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</row>
    <row r="2" spans="1:14" ht="24" customHeight="1" x14ac:dyDescent="0.4">
      <c r="A2" s="57" t="s">
        <v>114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</row>
    <row r="3" spans="1:14" ht="24" customHeight="1" x14ac:dyDescent="0.4">
      <c r="A3" s="57" t="s">
        <v>81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24" customHeight="1" x14ac:dyDescent="0.4">
      <c r="A4" s="57" t="s">
        <v>82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</row>
    <row r="5" spans="1:14" ht="22.5" customHeight="1" x14ac:dyDescent="0.4">
      <c r="A5" s="110" t="s">
        <v>2</v>
      </c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</row>
    <row r="6" spans="1:14" s="2" customFormat="1" ht="21" customHeight="1" x14ac:dyDescent="0.35">
      <c r="A6" s="54" t="s">
        <v>45</v>
      </c>
      <c r="B6" s="54" t="s">
        <v>62</v>
      </c>
      <c r="C6" s="87" t="s">
        <v>46</v>
      </c>
      <c r="D6" s="88"/>
      <c r="E6" s="54" t="s">
        <v>48</v>
      </c>
      <c r="F6" s="54" t="s">
        <v>49</v>
      </c>
      <c r="G6" s="90" t="s">
        <v>50</v>
      </c>
      <c r="H6" s="54" t="s">
        <v>96</v>
      </c>
      <c r="I6" s="54" t="s">
        <v>97</v>
      </c>
      <c r="J6" s="111" t="s">
        <v>98</v>
      </c>
      <c r="K6" s="62" t="s">
        <v>83</v>
      </c>
      <c r="L6" s="105"/>
      <c r="M6" s="105"/>
      <c r="N6" s="63"/>
    </row>
    <row r="7" spans="1:14" s="2" customFormat="1" ht="18" x14ac:dyDescent="0.35">
      <c r="A7" s="55"/>
      <c r="B7" s="92"/>
      <c r="C7" s="109" t="s">
        <v>11</v>
      </c>
      <c r="D7" s="109" t="s">
        <v>12</v>
      </c>
      <c r="E7" s="60"/>
      <c r="F7" s="60"/>
      <c r="G7" s="91"/>
      <c r="H7" s="55"/>
      <c r="I7" s="55"/>
      <c r="J7" s="112"/>
      <c r="K7" s="62" t="s">
        <v>51</v>
      </c>
      <c r="L7" s="63"/>
      <c r="M7" s="62" t="s">
        <v>52</v>
      </c>
      <c r="N7" s="63"/>
    </row>
    <row r="8" spans="1:14" s="2" customFormat="1" ht="36" customHeight="1" x14ac:dyDescent="0.35">
      <c r="A8" s="56"/>
      <c r="B8" s="108"/>
      <c r="C8" s="61"/>
      <c r="D8" s="61"/>
      <c r="E8" s="61"/>
      <c r="F8" s="61"/>
      <c r="G8" s="114"/>
      <c r="H8" s="56"/>
      <c r="I8" s="56"/>
      <c r="J8" s="113"/>
      <c r="K8" s="41" t="s">
        <v>30</v>
      </c>
      <c r="L8" s="5" t="s">
        <v>27</v>
      </c>
      <c r="M8" s="5" t="s">
        <v>31</v>
      </c>
      <c r="N8" s="5" t="s">
        <v>27</v>
      </c>
    </row>
    <row r="9" spans="1:14" ht="27" customHeight="1" x14ac:dyDescent="0.4">
      <c r="A9" s="107" t="s">
        <v>61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</row>
    <row r="10" spans="1:14" ht="27" customHeight="1" x14ac:dyDescent="0.4">
      <c r="A10" s="107" t="s">
        <v>60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</row>
    <row r="11" spans="1:14" ht="27" customHeight="1" x14ac:dyDescent="0.4">
      <c r="A11" s="27">
        <v>1</v>
      </c>
      <c r="B11" s="26" t="s">
        <v>16</v>
      </c>
      <c r="C11" s="26"/>
      <c r="D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ht="27" customHeight="1" x14ac:dyDescent="0.4">
      <c r="A12" s="27"/>
      <c r="B12" s="26" t="s">
        <v>17</v>
      </c>
      <c r="C12" s="26"/>
      <c r="D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ht="27" customHeight="1" x14ac:dyDescent="0.4">
      <c r="A13" s="27">
        <v>2</v>
      </c>
      <c r="B13" s="26" t="s">
        <v>16</v>
      </c>
      <c r="C13" s="26"/>
      <c r="D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ht="27" customHeight="1" x14ac:dyDescent="0.4">
      <c r="A14" s="27"/>
      <c r="B14" s="26" t="s">
        <v>17</v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ht="27" customHeight="1" x14ac:dyDescent="0.4">
      <c r="A15" s="27"/>
      <c r="B15" s="27" t="s">
        <v>6</v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 s="45" customFormat="1" ht="27" customHeight="1" x14ac:dyDescent="0.25">
      <c r="A16" s="42" t="s">
        <v>3</v>
      </c>
      <c r="B16" s="43" t="s">
        <v>84</v>
      </c>
      <c r="C16" s="44" t="s">
        <v>32</v>
      </c>
      <c r="D16" s="44" t="s">
        <v>33</v>
      </c>
      <c r="E16" s="44" t="s">
        <v>34</v>
      </c>
      <c r="F16" s="44"/>
      <c r="G16" s="44"/>
      <c r="H16" s="44"/>
      <c r="I16" s="44"/>
      <c r="J16" s="44"/>
      <c r="K16" s="44"/>
      <c r="L16" s="44"/>
      <c r="M16" s="44" t="s">
        <v>35</v>
      </c>
      <c r="N16" s="44" t="s">
        <v>36</v>
      </c>
    </row>
    <row r="17" spans="1:16" s="48" customFormat="1" ht="23.4" x14ac:dyDescent="0.6">
      <c r="A17" s="23" t="s">
        <v>66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s="48" customFormat="1" ht="23.4" x14ac:dyDescent="0.6">
      <c r="A18" s="3" t="s">
        <v>111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s="48" customFormat="1" ht="23.4" x14ac:dyDescent="0.6">
      <c r="A19" s="3"/>
      <c r="B19" s="3" t="s">
        <v>104</v>
      </c>
      <c r="C19" s="3"/>
      <c r="D19" s="3"/>
      <c r="E19" s="3"/>
      <c r="F19" s="49"/>
      <c r="G19" s="3"/>
      <c r="H19" s="49"/>
      <c r="I19" s="3"/>
      <c r="J19" s="3"/>
      <c r="K19" s="3"/>
      <c r="L19" s="3"/>
      <c r="M19" s="3"/>
      <c r="N19" s="3"/>
      <c r="O19" s="3"/>
      <c r="P19" s="3"/>
    </row>
    <row r="20" spans="1:16" s="48" customFormat="1" ht="23.4" x14ac:dyDescent="0.6">
      <c r="A20" s="3"/>
      <c r="B20" s="3" t="s">
        <v>100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s="48" customFormat="1" ht="23.4" x14ac:dyDescent="0.6">
      <c r="A21" s="3"/>
      <c r="B21" s="3" t="s">
        <v>105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</row>
    <row r="22" spans="1:16" s="48" customFormat="1" ht="23.4" x14ac:dyDescent="0.6">
      <c r="A22" s="3"/>
      <c r="B22" s="3" t="s">
        <v>101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</row>
    <row r="23" spans="1:16" s="48" customFormat="1" ht="23.4" x14ac:dyDescent="0.6">
      <c r="A23" s="3" t="s">
        <v>108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</row>
    <row r="24" spans="1:16" s="48" customFormat="1" ht="23.4" x14ac:dyDescent="0.6">
      <c r="A24" s="3"/>
      <c r="B24" s="3" t="s">
        <v>109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</row>
    <row r="25" spans="1:16" s="48" customFormat="1" ht="23.4" x14ac:dyDescent="0.6">
      <c r="A25" s="3"/>
      <c r="B25" s="3" t="s">
        <v>110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</row>
    <row r="26" spans="1:16" x14ac:dyDescent="0.4">
      <c r="A26" s="3" t="s">
        <v>99</v>
      </c>
    </row>
    <row r="27" spans="1:16" x14ac:dyDescent="0.4">
      <c r="B27" s="3" t="s">
        <v>115</v>
      </c>
    </row>
    <row r="28" spans="1:16" x14ac:dyDescent="0.4">
      <c r="B28" s="3" t="s">
        <v>116</v>
      </c>
    </row>
    <row r="29" spans="1:16" x14ac:dyDescent="0.4">
      <c r="B29" s="3" t="s">
        <v>117</v>
      </c>
    </row>
    <row r="30" spans="1:16" x14ac:dyDescent="0.4">
      <c r="B30" s="3" t="s">
        <v>118</v>
      </c>
    </row>
  </sheetData>
  <mergeCells count="21">
    <mergeCell ref="A1:N1"/>
    <mergeCell ref="A4:N4"/>
    <mergeCell ref="A5:N5"/>
    <mergeCell ref="H6:H8"/>
    <mergeCell ref="C6:D6"/>
    <mergeCell ref="J6:J8"/>
    <mergeCell ref="F6:F8"/>
    <mergeCell ref="A6:A8"/>
    <mergeCell ref="E6:E8"/>
    <mergeCell ref="I6:I8"/>
    <mergeCell ref="G6:G8"/>
    <mergeCell ref="A9:N9"/>
    <mergeCell ref="A10:N10"/>
    <mergeCell ref="A2:N2"/>
    <mergeCell ref="A3:N3"/>
    <mergeCell ref="K6:N6"/>
    <mergeCell ref="K7:L7"/>
    <mergeCell ref="M7:N7"/>
    <mergeCell ref="B6:B8"/>
    <mergeCell ref="C7:C8"/>
    <mergeCell ref="D7:D8"/>
  </mergeCells>
  <phoneticPr fontId="2" type="noConversion"/>
  <printOptions horizontalCentered="1"/>
  <pageMargins left="0.2" right="0.2" top="0.5" bottom="0.2" header="0" footer="0"/>
  <pageSetup paperSize="9" scale="88" orientation="landscape" r:id="rId1"/>
  <headerFooter alignWithMargins="0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ผป01</vt:lpstr>
      <vt:lpstr>ผป 02</vt:lpstr>
      <vt:lpstr>ตผจ 01</vt:lpstr>
      <vt:lpstr>ตผจ 02</vt:lpstr>
      <vt:lpstr>'ตผจ 01'!Print_Titles</vt:lpstr>
      <vt:lpstr>'ตผจ 02'!Print_Titles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iLLUSiON</dc:creator>
  <cp:lastModifiedBy>สำนักงานเกษตรและสหกรณ์ จังหวัดกระบี่</cp:lastModifiedBy>
  <cp:lastPrinted>2024-11-05T05:19:16Z</cp:lastPrinted>
  <dcterms:created xsi:type="dcterms:W3CDTF">2008-11-11T09:20:58Z</dcterms:created>
  <dcterms:modified xsi:type="dcterms:W3CDTF">2025-01-08T04:51:06Z</dcterms:modified>
</cp:coreProperties>
</file>