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 ครุภัณฑ์\รายงาน แบบ สขร. 1\ปีงบประมาณ 2568\"/>
    </mc:Choice>
  </mc:AlternateContent>
  <xr:revisionPtr revIDLastSave="0" documentId="13_ncr:1_{B00649BA-7808-4772-8130-F483638589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พ.ย 67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2" l="1"/>
  <c r="G27" i="2"/>
  <c r="D27" i="2"/>
  <c r="F28" i="2" s="1"/>
  <c r="G28" i="2" s="1"/>
  <c r="G25" i="2"/>
  <c r="D25" i="2"/>
  <c r="F26" i="2" s="1"/>
  <c r="G26" i="2" s="1"/>
  <c r="G23" i="2"/>
  <c r="D23" i="2"/>
  <c r="F24" i="2" s="1"/>
  <c r="G24" i="2" s="1"/>
  <c r="G21" i="2"/>
  <c r="D21" i="2"/>
  <c r="F22" i="2" s="1"/>
  <c r="G22" i="2" s="1"/>
  <c r="G19" i="2"/>
  <c r="D19" i="2"/>
  <c r="F20" i="2" s="1"/>
  <c r="G20" i="2" s="1"/>
  <c r="G17" i="2"/>
  <c r="D17" i="2"/>
  <c r="F18" i="2" s="1"/>
  <c r="G18" i="2" s="1"/>
  <c r="G15" i="2"/>
  <c r="D15" i="2"/>
  <c r="F16" i="2" s="1"/>
  <c r="G16" i="2" s="1"/>
  <c r="G13" i="2"/>
  <c r="D13" i="2"/>
  <c r="F14" i="2" s="1"/>
  <c r="G14" i="2" s="1"/>
  <c r="D11" i="2"/>
  <c r="F12" i="2" s="1"/>
  <c r="G12" i="2" s="1"/>
  <c r="G11" i="2"/>
  <c r="F10" i="2" l="1"/>
  <c r="G10" i="2"/>
  <c r="G9" i="2"/>
  <c r="G7" i="2" l="1"/>
</calcChain>
</file>

<file path=xl/sharedStrings.xml><?xml version="1.0" encoding="utf-8"?>
<sst xmlns="http://schemas.openxmlformats.org/spreadsheetml/2006/main" count="105" uniqueCount="67">
  <si>
    <t>หน่วยงาน/โครงการ สำนักงานเกษตรและสหกรณ์จังหวัดแม่ฮ่องสอน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</si>
  <si>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</si>
  <si>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</si>
  <si>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</si>
  <si>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</si>
  <si>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</si>
  <si>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</si>
  <si>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</si>
  <si>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</si>
  <si>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</si>
  <si>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เฉพาะเจาะจง</t>
  </si>
  <si>
    <t>แบบ สขร.1</t>
  </si>
  <si>
    <t>ใบสั่งซื้อ</t>
  </si>
  <si>
    <t>ใบสั่งจ้าง</t>
  </si>
  <si>
    <t>สัญญา</t>
  </si>
  <si>
    <t>รวมเป็นเงินทั้งสิ้น</t>
  </si>
  <si>
    <t>ร้านเอ็มบีคอม</t>
  </si>
  <si>
    <t>ร้านนาเกอเลอ</t>
  </si>
  <si>
    <t>จ้างเหมาบริการตกแต่งสถานที่</t>
  </si>
  <si>
    <t>จำนวน 5 รายการ</t>
  </si>
  <si>
    <t>ที่เหมาะสม</t>
  </si>
  <si>
    <t>เป็นราคา</t>
  </si>
  <si>
    <t>จ้างถ่ายเอกสารประกอบการ</t>
  </si>
  <si>
    <t xml:space="preserve">สรุปผลการดำเนินการจัดซื้อจัดจ้าง </t>
  </si>
  <si>
    <t>1 ป้าย</t>
  </si>
  <si>
    <t>ร้านราญก๊อปปี้</t>
  </si>
  <si>
    <t>จำนวน 2 รายการ</t>
  </si>
  <si>
    <t>003/2568</t>
  </si>
  <si>
    <t>006/2568</t>
  </si>
  <si>
    <t>005/2568</t>
  </si>
  <si>
    <t>การประชุม รักษ์น้ำ</t>
  </si>
  <si>
    <t>1 พ.ย. 67</t>
  </si>
  <si>
    <t>จ้างตรวจเช็คและลงโปรแกรม</t>
  </si>
  <si>
    <t>ระบบปฏิบัติการ</t>
  </si>
  <si>
    <t>8 พ.ย. 67</t>
  </si>
  <si>
    <t>จ้างจัดทำพานพุ่มดอกไม้</t>
  </si>
  <si>
    <t>007/2568</t>
  </si>
  <si>
    <t>11 พ.ย. 67</t>
  </si>
  <si>
    <t>จำนวน 6 พาน (ฝนหลวง)</t>
  </si>
  <si>
    <t>จัดกิจกรรมฝนหลวง</t>
  </si>
  <si>
    <t>008/2568</t>
  </si>
  <si>
    <t xml:space="preserve">จ้างจัดทำป้ายโฟมไดคัท </t>
  </si>
  <si>
    <t>009/2568</t>
  </si>
  <si>
    <t xml:space="preserve">จัดซื้อวัสดุสำนักงาน </t>
  </si>
  <si>
    <t>หจก.หงษ์วิวัฒนากุล</t>
  </si>
  <si>
    <t>บ.เซเว่นโปรอินเตอร์ฯ</t>
  </si>
  <si>
    <t>จ้างเหมาบริการเปลี่ยนน้ำมัน</t>
  </si>
  <si>
    <t>เครื่องรถยนต์ราชการ</t>
  </si>
  <si>
    <t>บ.โตโยต้าล้านนา จก.</t>
  </si>
  <si>
    <t>010/2568</t>
  </si>
  <si>
    <t>18 พ.ย. 67</t>
  </si>
  <si>
    <t>011/2568</t>
  </si>
  <si>
    <t>19 พ.ย. 67</t>
  </si>
  <si>
    <t>จ้างจัดทำป้ายชื่อรัฐมนตรีช่วย</t>
  </si>
  <si>
    <t>กระทรวงเกษตรฯ</t>
  </si>
  <si>
    <t>จ้างจัดทำป้ายไวนิล จำนวน</t>
  </si>
  <si>
    <t>ร้านนิวอาร์ต</t>
  </si>
  <si>
    <t>012/2568</t>
  </si>
  <si>
    <t>20 พ.ย. 67</t>
  </si>
  <si>
    <t>จ้างเพิ่มเติมพนักงานขับรถ</t>
  </si>
  <si>
    <t>นายกิตติภณ  สิยานันท์</t>
  </si>
  <si>
    <t>013/2568</t>
  </si>
  <si>
    <t>21 พ.ย. 67</t>
  </si>
  <si>
    <t>014/2568</t>
  </si>
  <si>
    <t>29 พ.ย. 67</t>
  </si>
  <si>
    <t>5 ธันวาคม 2567</t>
  </si>
  <si>
    <t>สรุป ณ วันที่  30  เดือน พฤศจิกายน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</si>
</sst>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4"/>
      <color rgb="FFFF0000"/>
      <name val="TH SarabunIT๙"/>
      <family val="2"/>
    </font>
    <font>
      <sz val="14"/>
      <name val="TH SarabunIT๙"/>
      <family val="2"/>
    </font>
    <font>
      <b/>
      <sz val="14"/>
      <color theme="0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" fontId="3" fillId="0" borderId="3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right" vertical="center"/>
    </xf>
    <xf numFmtId="4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vertical="center"/>
    </xf>
    <xf numFmtId="0" fontId="4" fillId="0" borderId="0" xfId="0" applyFont="1"/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right" vertical="top"/>
    </xf>
    <xf numFmtId="4" fontId="5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vertical="top"/>
    </xf>
    <xf numFmtId="49" fontId="5" fillId="0" borderId="2" xfId="0" applyNumberFormat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left" vertical="top"/>
    </xf>
    <xf numFmtId="4" fontId="5" fillId="0" borderId="3" xfId="0" applyNumberFormat="1" applyFont="1" applyBorder="1" applyAlignment="1">
      <alignment horizontal="right" vertical="top"/>
    </xf>
    <xf numFmtId="4" fontId="5" fillId="0" borderId="3" xfId="0" applyNumberFormat="1" applyFont="1" applyBorder="1" applyAlignment="1">
      <alignment vertical="top"/>
    </xf>
    <xf numFmtId="0" fontId="5" fillId="0" borderId="3" xfId="0" applyFont="1" applyBorder="1" applyAlignment="1">
      <alignment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4" fontId="7" fillId="0" borderId="3" xfId="0" applyNumberFormat="1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9"/>
  <sheetViews>
    <sheetView tabSelected="1" workbookViewId="0">
      <selection activeCell="A4" sqref="A4:I4"/>
    </sheetView>
  </sheetViews>
  <sheetFormatPr defaultColWidth="9" defaultRowHeight="21"/>
  <cols>
    <col min="1" max="1" width="5.44140625" style="1" customWidth="1"/>
    <col min="2" max="2" width="22.33203125" style="1" customWidth="1"/>
    <col min="3" max="4" width="12.109375" style="1" customWidth="1"/>
    <col min="5" max="5" width="10.88671875" style="1" customWidth="1"/>
    <col min="6" max="6" width="16.6640625" style="1" customWidth="1"/>
    <col min="7" max="7" width="16.44140625" style="1" customWidth="1"/>
    <col min="8" max="8" width="9.109375" style="1" customWidth="1"/>
    <col min="9" max="9" width="9.6640625" style="1" customWidth="1"/>
    <col min="10" max="11" width="9.88671875" style="1" customWidth="1"/>
    <col min="12" max="16384" width="9" style="1"/>
  </cols>
  <sheetData>
    <row r="1" spans="1:11">
      <c r="J1" s="45" t="s">
        <v>11</v>
      </c>
      <c r="K1" s="45"/>
    </row>
    <row r="2" spans="1:11">
      <c r="A2" s="51" t="s">
        <v>23</v>
      </c>
      <c r="B2" s="51"/>
      <c r="C2" s="51"/>
      <c r="D2" s="51"/>
      <c r="E2" s="51"/>
      <c r="F2" s="51"/>
      <c r="G2" s="51"/>
      <c r="H2" s="51"/>
      <c r="I2" s="51"/>
    </row>
    <row r="3" spans="1:11">
      <c r="A3" s="51" t="s">
        <v>0</v>
      </c>
      <c r="B3" s="51"/>
      <c r="C3" s="51"/>
      <c r="D3" s="51"/>
      <c r="E3" s="51"/>
      <c r="F3" s="51"/>
      <c r="G3" s="51"/>
      <c r="H3" s="51"/>
      <c r="I3" s="51"/>
    </row>
    <row r="4" spans="1:11">
      <c r="A4" s="44" t="s">
        <v>66</v>
      </c>
      <c r="B4" s="44"/>
      <c r="C4" s="44"/>
      <c r="D4" s="44"/>
      <c r="E4" s="44"/>
      <c r="F4" s="44"/>
      <c r="G4" s="44"/>
      <c r="H4" s="44"/>
      <c r="I4" s="44"/>
    </row>
    <row r="5" spans="1:11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46" t="s">
        <v>6</v>
      </c>
      <c r="G5" s="46" t="s">
        <v>7</v>
      </c>
      <c r="H5" s="46" t="s">
        <v>8</v>
      </c>
      <c r="I5" s="48" t="s">
        <v>9</v>
      </c>
      <c r="J5" s="49"/>
      <c r="K5" s="50"/>
    </row>
    <row r="6" spans="1:11">
      <c r="A6" s="47"/>
      <c r="B6" s="47"/>
      <c r="C6" s="47"/>
      <c r="D6" s="47"/>
      <c r="E6" s="47"/>
      <c r="F6" s="47"/>
      <c r="G6" s="47"/>
      <c r="H6" s="47"/>
      <c r="I6" s="2" t="s">
        <v>12</v>
      </c>
      <c r="J6" s="3" t="s">
        <v>13</v>
      </c>
      <c r="K6" s="4" t="s">
        <v>14</v>
      </c>
    </row>
    <row r="7" spans="1:11" s="5" customFormat="1" ht="23.25" customHeight="1">
      <c r="A7" s="28">
        <v>1</v>
      </c>
      <c r="B7" s="29" t="s">
        <v>22</v>
      </c>
      <c r="C7" s="30">
        <v>1376</v>
      </c>
      <c r="D7" s="31">
        <v>24000</v>
      </c>
      <c r="E7" s="32" t="s">
        <v>10</v>
      </c>
      <c r="F7" s="32" t="s">
        <v>25</v>
      </c>
      <c r="G7" s="32" t="str">
        <f>+F7</f>
        <v>ร้านราญก๊อปปี้</v>
      </c>
      <c r="H7" s="6" t="s">
        <v>21</v>
      </c>
      <c r="I7" s="33"/>
      <c r="J7" s="33" t="s">
        <v>29</v>
      </c>
      <c r="K7" s="33"/>
    </row>
    <row r="8" spans="1:11" s="5" customFormat="1" ht="18">
      <c r="A8" s="34"/>
      <c r="B8" s="35" t="s">
        <v>30</v>
      </c>
      <c r="C8" s="36"/>
      <c r="D8" s="37"/>
      <c r="E8" s="38"/>
      <c r="F8" s="36">
        <v>16000</v>
      </c>
      <c r="G8" s="36">
        <v>16000</v>
      </c>
      <c r="H8" s="20" t="s">
        <v>20</v>
      </c>
      <c r="I8" s="39"/>
      <c r="J8" s="39" t="s">
        <v>31</v>
      </c>
      <c r="K8" s="40"/>
    </row>
    <row r="9" spans="1:11" s="5" customFormat="1" ht="18">
      <c r="A9" s="6">
        <v>2</v>
      </c>
      <c r="B9" s="7" t="s">
        <v>32</v>
      </c>
      <c r="C9" s="8">
        <v>1200</v>
      </c>
      <c r="D9" s="9">
        <v>1200</v>
      </c>
      <c r="E9" s="10" t="s">
        <v>10</v>
      </c>
      <c r="F9" s="32" t="s">
        <v>16</v>
      </c>
      <c r="G9" s="32" t="str">
        <f>+F9</f>
        <v>ร้านเอ็มบีคอม</v>
      </c>
      <c r="H9" s="6" t="s">
        <v>21</v>
      </c>
      <c r="I9" s="11"/>
      <c r="J9" s="11" t="s">
        <v>28</v>
      </c>
      <c r="K9" s="12"/>
    </row>
    <row r="10" spans="1:11" s="5" customFormat="1" ht="18">
      <c r="A10" s="20"/>
      <c r="B10" s="21" t="s">
        <v>33</v>
      </c>
      <c r="C10" s="22"/>
      <c r="D10" s="23"/>
      <c r="E10" s="24"/>
      <c r="F10" s="36">
        <f>+D9</f>
        <v>1200</v>
      </c>
      <c r="G10" s="36">
        <f>+F10</f>
        <v>1200</v>
      </c>
      <c r="H10" s="20" t="s">
        <v>20</v>
      </c>
      <c r="I10" s="25"/>
      <c r="J10" s="18" t="s">
        <v>34</v>
      </c>
      <c r="K10" s="26"/>
    </row>
    <row r="11" spans="1:11" s="5" customFormat="1" ht="18">
      <c r="A11" s="6">
        <v>3</v>
      </c>
      <c r="B11" s="7" t="s">
        <v>35</v>
      </c>
      <c r="C11" s="8">
        <v>6500</v>
      </c>
      <c r="D11" s="9">
        <f>+C11</f>
        <v>6500</v>
      </c>
      <c r="E11" s="10" t="s">
        <v>10</v>
      </c>
      <c r="F11" s="32" t="s">
        <v>17</v>
      </c>
      <c r="G11" s="32" t="str">
        <f>+F11</f>
        <v>ร้านนาเกอเลอ</v>
      </c>
      <c r="H11" s="6" t="s">
        <v>21</v>
      </c>
      <c r="I11" s="11"/>
      <c r="J11" s="11" t="s">
        <v>36</v>
      </c>
      <c r="K11" s="12"/>
    </row>
    <row r="12" spans="1:11" s="5" customFormat="1" ht="18">
      <c r="A12" s="13"/>
      <c r="B12" s="14" t="s">
        <v>38</v>
      </c>
      <c r="C12" s="22"/>
      <c r="D12" s="23"/>
      <c r="E12" s="24"/>
      <c r="F12" s="36">
        <f>+D11</f>
        <v>6500</v>
      </c>
      <c r="G12" s="36">
        <f>+F12</f>
        <v>6500</v>
      </c>
      <c r="H12" s="20" t="s">
        <v>20</v>
      </c>
      <c r="I12" s="25"/>
      <c r="J12" s="18" t="s">
        <v>37</v>
      </c>
      <c r="K12" s="26"/>
    </row>
    <row r="13" spans="1:11" s="5" customFormat="1" ht="18">
      <c r="A13" s="6">
        <v>4</v>
      </c>
      <c r="B13" s="7" t="s">
        <v>18</v>
      </c>
      <c r="C13" s="8">
        <v>12500</v>
      </c>
      <c r="D13" s="9">
        <f>+C13</f>
        <v>12500</v>
      </c>
      <c r="E13" s="10" t="s">
        <v>10</v>
      </c>
      <c r="F13" s="32" t="s">
        <v>17</v>
      </c>
      <c r="G13" s="32" t="str">
        <f>+F13</f>
        <v>ร้านนาเกอเลอ</v>
      </c>
      <c r="H13" s="6" t="s">
        <v>21</v>
      </c>
      <c r="I13" s="11"/>
      <c r="J13" s="11" t="s">
        <v>40</v>
      </c>
      <c r="K13" s="12"/>
    </row>
    <row r="14" spans="1:11" s="5" customFormat="1" ht="18">
      <c r="A14" s="13"/>
      <c r="B14" s="14" t="s">
        <v>39</v>
      </c>
      <c r="C14" s="22"/>
      <c r="D14" s="23"/>
      <c r="E14" s="24"/>
      <c r="F14" s="36">
        <f>+D13</f>
        <v>12500</v>
      </c>
      <c r="G14" s="36">
        <f>+F14</f>
        <v>12500</v>
      </c>
      <c r="H14" s="20" t="s">
        <v>20</v>
      </c>
      <c r="I14" s="25"/>
      <c r="J14" s="18" t="s">
        <v>37</v>
      </c>
      <c r="K14" s="26"/>
    </row>
    <row r="15" spans="1:11" s="5" customFormat="1" ht="18">
      <c r="A15" s="6">
        <v>5</v>
      </c>
      <c r="B15" s="7" t="s">
        <v>41</v>
      </c>
      <c r="C15" s="8">
        <v>12500</v>
      </c>
      <c r="D15" s="9">
        <f>+C15</f>
        <v>12500</v>
      </c>
      <c r="E15" s="10" t="s">
        <v>10</v>
      </c>
      <c r="F15" s="32" t="s">
        <v>44</v>
      </c>
      <c r="G15" s="32" t="str">
        <f>+F15</f>
        <v>หจก.หงษ์วิวัฒนากุล</v>
      </c>
      <c r="H15" s="6" t="s">
        <v>21</v>
      </c>
      <c r="I15" s="11"/>
      <c r="J15" s="11" t="s">
        <v>42</v>
      </c>
      <c r="K15" s="12"/>
    </row>
    <row r="16" spans="1:11" s="5" customFormat="1" ht="18">
      <c r="A16" s="13"/>
      <c r="B16" s="14" t="s">
        <v>26</v>
      </c>
      <c r="C16" s="22"/>
      <c r="D16" s="23"/>
      <c r="E16" s="24"/>
      <c r="F16" s="36">
        <f>+D15</f>
        <v>12500</v>
      </c>
      <c r="G16" s="36">
        <f>+F16</f>
        <v>12500</v>
      </c>
      <c r="H16" s="20" t="s">
        <v>20</v>
      </c>
      <c r="I16" s="25"/>
      <c r="J16" s="18" t="s">
        <v>37</v>
      </c>
      <c r="K16" s="26"/>
    </row>
    <row r="17" spans="1:11" s="5" customFormat="1" ht="18">
      <c r="A17" s="6">
        <v>6</v>
      </c>
      <c r="B17" s="7" t="s">
        <v>43</v>
      </c>
      <c r="C17" s="8">
        <v>820</v>
      </c>
      <c r="D17" s="9">
        <f>+C17</f>
        <v>820</v>
      </c>
      <c r="E17" s="10" t="s">
        <v>10</v>
      </c>
      <c r="F17" s="32" t="s">
        <v>45</v>
      </c>
      <c r="G17" s="32" t="str">
        <f>+F17</f>
        <v>บ.เซเว่นโปรอินเตอร์ฯ</v>
      </c>
      <c r="H17" s="6" t="s">
        <v>21</v>
      </c>
      <c r="I17" s="11" t="s">
        <v>27</v>
      </c>
      <c r="J17" s="11"/>
      <c r="K17" s="12"/>
    </row>
    <row r="18" spans="1:11" s="5" customFormat="1" ht="18">
      <c r="A18" s="13"/>
      <c r="B18" s="14" t="s">
        <v>19</v>
      </c>
      <c r="C18" s="22"/>
      <c r="D18" s="23"/>
      <c r="E18" s="24"/>
      <c r="F18" s="36">
        <f>+D17</f>
        <v>820</v>
      </c>
      <c r="G18" s="36">
        <f>+F18</f>
        <v>820</v>
      </c>
      <c r="H18" s="20" t="s">
        <v>20</v>
      </c>
      <c r="I18" s="25" t="s">
        <v>37</v>
      </c>
      <c r="J18" s="18"/>
      <c r="K18" s="26"/>
    </row>
    <row r="19" spans="1:11" s="5" customFormat="1" ht="23.25" customHeight="1">
      <c r="A19" s="28">
        <v>7</v>
      </c>
      <c r="B19" s="41" t="s">
        <v>46</v>
      </c>
      <c r="C19" s="8">
        <v>4442.6400000000003</v>
      </c>
      <c r="D19" s="9">
        <f>+C19</f>
        <v>4442.6400000000003</v>
      </c>
      <c r="E19" s="10" t="s">
        <v>10</v>
      </c>
      <c r="F19" s="32" t="s">
        <v>48</v>
      </c>
      <c r="G19" s="32" t="str">
        <f>+F19</f>
        <v>บ.โตโยต้าล้านนา จก.</v>
      </c>
      <c r="H19" s="6" t="s">
        <v>21</v>
      </c>
      <c r="I19" s="11"/>
      <c r="J19" s="11" t="s">
        <v>49</v>
      </c>
      <c r="K19" s="12"/>
    </row>
    <row r="20" spans="1:11" s="5" customFormat="1" ht="18">
      <c r="A20" s="34"/>
      <c r="B20" s="42" t="s">
        <v>47</v>
      </c>
      <c r="C20" s="22"/>
      <c r="D20" s="23"/>
      <c r="E20" s="24"/>
      <c r="F20" s="36">
        <f>+D19</f>
        <v>4442.6400000000003</v>
      </c>
      <c r="G20" s="36">
        <f>+F20</f>
        <v>4442.6400000000003</v>
      </c>
      <c r="H20" s="20" t="s">
        <v>20</v>
      </c>
      <c r="I20" s="25"/>
      <c r="J20" s="18" t="s">
        <v>50</v>
      </c>
      <c r="K20" s="26"/>
    </row>
    <row r="21" spans="1:11" s="5" customFormat="1" ht="18">
      <c r="A21" s="6">
        <v>8</v>
      </c>
      <c r="B21" s="7" t="s">
        <v>53</v>
      </c>
      <c r="C21" s="8">
        <v>400</v>
      </c>
      <c r="D21" s="9">
        <f>+C21</f>
        <v>400</v>
      </c>
      <c r="E21" s="10" t="s">
        <v>10</v>
      </c>
      <c r="F21" s="32" t="s">
        <v>48</v>
      </c>
      <c r="G21" s="32" t="str">
        <f>+F21</f>
        <v>บ.โตโยต้าล้านนา จก.</v>
      </c>
      <c r="H21" s="6" t="s">
        <v>21</v>
      </c>
      <c r="I21" s="11"/>
      <c r="J21" s="11" t="s">
        <v>51</v>
      </c>
      <c r="K21" s="12"/>
    </row>
    <row r="22" spans="1:11" s="5" customFormat="1" ht="18">
      <c r="A22" s="13"/>
      <c r="B22" s="14" t="s">
        <v>54</v>
      </c>
      <c r="C22" s="22"/>
      <c r="D22" s="23"/>
      <c r="E22" s="24"/>
      <c r="F22" s="36">
        <f>+D21</f>
        <v>400</v>
      </c>
      <c r="G22" s="36">
        <f>+F22</f>
        <v>400</v>
      </c>
      <c r="H22" s="20" t="s">
        <v>20</v>
      </c>
      <c r="I22" s="25"/>
      <c r="J22" s="18" t="s">
        <v>52</v>
      </c>
      <c r="K22" s="26"/>
    </row>
    <row r="23" spans="1:11" s="5" customFormat="1" ht="18">
      <c r="A23" s="28">
        <v>9</v>
      </c>
      <c r="B23" s="41" t="s">
        <v>55</v>
      </c>
      <c r="C23" s="8">
        <v>750</v>
      </c>
      <c r="D23" s="9">
        <f>+C23</f>
        <v>750</v>
      </c>
      <c r="E23" s="10" t="s">
        <v>10</v>
      </c>
      <c r="F23" s="32" t="s">
        <v>56</v>
      </c>
      <c r="G23" s="32" t="str">
        <f>+F23</f>
        <v>ร้านนิวอาร์ต</v>
      </c>
      <c r="H23" s="6" t="s">
        <v>21</v>
      </c>
      <c r="I23" s="11"/>
      <c r="J23" s="11" t="s">
        <v>57</v>
      </c>
      <c r="K23" s="12"/>
    </row>
    <row r="24" spans="1:11" s="5" customFormat="1" ht="18">
      <c r="A24" s="34"/>
      <c r="B24" s="43" t="s">
        <v>24</v>
      </c>
      <c r="C24" s="22"/>
      <c r="D24" s="23"/>
      <c r="E24" s="24"/>
      <c r="F24" s="36">
        <f>+D23</f>
        <v>750</v>
      </c>
      <c r="G24" s="36">
        <f>+F24</f>
        <v>750</v>
      </c>
      <c r="H24" s="20" t="s">
        <v>20</v>
      </c>
      <c r="I24" s="25"/>
      <c r="J24" s="18" t="s">
        <v>58</v>
      </c>
      <c r="K24" s="26"/>
    </row>
    <row r="25" spans="1:11" s="5" customFormat="1" ht="18">
      <c r="A25" s="6">
        <v>10</v>
      </c>
      <c r="B25" s="7" t="s">
        <v>59</v>
      </c>
      <c r="C25" s="8">
        <v>200</v>
      </c>
      <c r="D25" s="9">
        <f>+C25</f>
        <v>200</v>
      </c>
      <c r="E25" s="10" t="s">
        <v>10</v>
      </c>
      <c r="F25" s="32" t="s">
        <v>56</v>
      </c>
      <c r="G25" s="32" t="str">
        <f>+F25</f>
        <v>ร้านนิวอาร์ต</v>
      </c>
      <c r="H25" s="6" t="s">
        <v>21</v>
      </c>
      <c r="I25" s="11"/>
      <c r="J25" s="11" t="s">
        <v>61</v>
      </c>
      <c r="K25" s="12"/>
    </row>
    <row r="26" spans="1:11" s="5" customFormat="1" ht="18">
      <c r="A26" s="13"/>
      <c r="B26" s="14" t="s">
        <v>60</v>
      </c>
      <c r="C26" s="22"/>
      <c r="D26" s="23"/>
      <c r="E26" s="24"/>
      <c r="F26" s="36">
        <f>+D25</f>
        <v>200</v>
      </c>
      <c r="G26" s="36">
        <f>+F26</f>
        <v>200</v>
      </c>
      <c r="H26" s="20" t="s">
        <v>20</v>
      </c>
      <c r="I26" s="25"/>
      <c r="J26" s="18" t="s">
        <v>62</v>
      </c>
      <c r="K26" s="26"/>
    </row>
    <row r="27" spans="1:11" s="5" customFormat="1" ht="18">
      <c r="A27" s="6">
        <v>11</v>
      </c>
      <c r="B27" s="7" t="s">
        <v>35</v>
      </c>
      <c r="C27" s="8">
        <v>700</v>
      </c>
      <c r="D27" s="9">
        <f>+C27</f>
        <v>700</v>
      </c>
      <c r="E27" s="10" t="s">
        <v>10</v>
      </c>
      <c r="F27" s="32" t="s">
        <v>17</v>
      </c>
      <c r="G27" s="32" t="str">
        <f>+F27</f>
        <v>ร้านนาเกอเลอ</v>
      </c>
      <c r="H27" s="6" t="s">
        <v>21</v>
      </c>
      <c r="I27" s="11"/>
      <c r="J27" s="11" t="s">
        <v>63</v>
      </c>
      <c r="K27" s="12"/>
    </row>
    <row r="28" spans="1:11" s="5" customFormat="1" ht="18">
      <c r="A28" s="13"/>
      <c r="B28" s="14" t="s">
        <v>65</v>
      </c>
      <c r="C28" s="15"/>
      <c r="D28" s="16"/>
      <c r="E28" s="17"/>
      <c r="F28" s="36">
        <f>+D27</f>
        <v>700</v>
      </c>
      <c r="G28" s="36">
        <f>+F28</f>
        <v>700</v>
      </c>
      <c r="H28" s="13" t="s">
        <v>20</v>
      </c>
      <c r="I28" s="18"/>
      <c r="J28" s="18" t="s">
        <v>64</v>
      </c>
      <c r="K28" s="19"/>
    </row>
    <row r="29" spans="1:11">
      <c r="A29" s="27"/>
      <c r="B29" s="27"/>
      <c r="C29" s="27"/>
      <c r="D29" s="27"/>
      <c r="E29" s="27"/>
      <c r="F29" s="52" t="s">
        <v>15</v>
      </c>
      <c r="G29" s="53">
        <f>+G28+G26+G24+G22+G20+G18+G16+G14+G12+G10+G8</f>
        <v>56012.639999999999</v>
      </c>
      <c r="H29" s="27"/>
      <c r="I29" s="27"/>
      <c r="J29" s="27"/>
      <c r="K29" s="27"/>
    </row>
  </sheetData>
  <mergeCells count="13">
    <mergeCell ref="G5:G6"/>
    <mergeCell ref="H5:H6"/>
    <mergeCell ref="I5:K5"/>
    <mergeCell ref="J1:K1"/>
    <mergeCell ref="A2:I2"/>
    <mergeCell ref="A3:I3"/>
    <mergeCell ref="A4:I4"/>
    <mergeCell ref="A5:A6"/>
    <mergeCell ref="B5:B6"/>
    <mergeCell ref="C5:C6"/>
    <mergeCell ref="D5:D6"/>
    <mergeCell ref="E5:E6"/>
    <mergeCell ref="F5:F6"/>
  </mergeCells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พ.ย 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PC</dc:creator>
  <cp:lastModifiedBy>moac 1231</cp:lastModifiedBy>
  <cp:lastPrinted>2024-12-25T04:54:49Z</cp:lastPrinted>
  <dcterms:created xsi:type="dcterms:W3CDTF">2020-08-06T09:15:16Z</dcterms:created>
  <dcterms:modified xsi:type="dcterms:W3CDTF">2024-12-25T04:55:38Z</dcterms:modified>
</cp:coreProperties>
</file>