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ผ1 ปี 69" sheetId="1" r:id="rId1"/>
    <sheet name="ผ1 ปี 69 (2)" sheetId="2" r:id="rId2"/>
  </sheets>
  <externalReferences>
    <externalReference r:id="rId3"/>
  </externalReferences>
  <definedNames>
    <definedName name="_________DAT2" localSheetId="0">'[1]ครุภัณฑ์ ลงนาม-เบิกจ่าย'!#REF!</definedName>
    <definedName name="_________DAT2" localSheetId="1">'[1]ครุภัณฑ์ ลงนาม-เบิกจ่าย'!#REF!</definedName>
    <definedName name="_________DAT2">'[1]ครุภัณฑ์ ลงนาม-เบิกจ่าย'!#REF!</definedName>
    <definedName name="_________DAT3" localSheetId="0">'[1]ครุภัณฑ์ ลงนาม-เบิกจ่าย'!#REF!</definedName>
    <definedName name="_________DAT3" localSheetId="1">'[1]ครุภัณฑ์ ลงนาม-เบิกจ่าย'!#REF!</definedName>
    <definedName name="_________DAT3">'[1]ครุภัณฑ์ ลงนาม-เบิกจ่าย'!#REF!</definedName>
    <definedName name="________DAT2" localSheetId="0">'[1]ครุภัณฑ์ ลงนาม-เบิกจ่าย'!#REF!</definedName>
    <definedName name="________DAT2" localSheetId="1">'[1]ครุภัณฑ์ ลงนาม-เบิกจ่าย'!#REF!</definedName>
    <definedName name="________DAT2">'[1]ครุภัณฑ์ ลงนาม-เบิกจ่าย'!#REF!</definedName>
    <definedName name="________DAT3" localSheetId="0">'[1]ครุภัณฑ์ ลงนาม-เบิกจ่าย'!#REF!</definedName>
    <definedName name="________DAT3" localSheetId="1">'[1]ครุภัณฑ์ ลงนาม-เบิกจ่าย'!#REF!</definedName>
    <definedName name="________DAT3">'[1]ครุภัณฑ์ ลงนาม-เบิกจ่าย'!#REF!</definedName>
    <definedName name="_______DAT2" localSheetId="0">'[1]ครุภัณฑ์ ลงนาม-เบิกจ่าย'!#REF!</definedName>
    <definedName name="_______DAT2" localSheetId="1">'[1]ครุภัณฑ์ ลงนาม-เบิกจ่าย'!#REF!</definedName>
    <definedName name="_______DAT2">'[1]ครุภัณฑ์ ลงนาม-เบิกจ่าย'!#REF!</definedName>
    <definedName name="_______DAT3" localSheetId="0">'[1]ครุภัณฑ์ ลงนาม-เบิกจ่าย'!#REF!</definedName>
    <definedName name="_______DAT3" localSheetId="1">'[1]ครุภัณฑ์ ลงนาม-เบิกจ่าย'!#REF!</definedName>
    <definedName name="_______DAT3">'[1]ครุภัณฑ์ ลงนาม-เบิกจ่าย'!#REF!</definedName>
    <definedName name="______DAT2" localSheetId="0">'[1]ครุภัณฑ์ ลงนาม-เบิกจ่าย'!#REF!</definedName>
    <definedName name="______DAT2" localSheetId="1">'[1]ครุภัณฑ์ ลงนาม-เบิกจ่าย'!#REF!</definedName>
    <definedName name="______DAT2">'[1]ครุภัณฑ์ ลงนาม-เบิกจ่าย'!#REF!</definedName>
    <definedName name="______DAT3" localSheetId="0">'[1]ครุภัณฑ์ ลงนาม-เบิกจ่าย'!#REF!</definedName>
    <definedName name="______DAT3" localSheetId="1">'[1]ครุภัณฑ์ ลงนาม-เบิกจ่าย'!#REF!</definedName>
    <definedName name="______DAT3">'[1]ครุภัณฑ์ ลงนาม-เบิกจ่าย'!#REF!</definedName>
    <definedName name="_____DAT2" localSheetId="0">'[1]ครุภัณฑ์ ลงนาม-เบิกจ่าย'!#REF!</definedName>
    <definedName name="_____DAT2" localSheetId="1">'[1]ครุภัณฑ์ ลงนาม-เบิกจ่าย'!#REF!</definedName>
    <definedName name="_____DAT2">'[1]ครุภัณฑ์ ลงนาม-เบิกจ่าย'!#REF!</definedName>
    <definedName name="_____DAT3" localSheetId="0">'[1]ครุภัณฑ์ ลงนาม-เบิกจ่าย'!#REF!</definedName>
    <definedName name="_____DAT3" localSheetId="1">'[1]ครุภัณฑ์ ลงนาม-เบิกจ่าย'!#REF!</definedName>
    <definedName name="_____DAT3">'[1]ครุภัณฑ์ ลงนาม-เบิกจ่าย'!#REF!</definedName>
    <definedName name="____DAT2" localSheetId="0">'[1]ครุภัณฑ์ ลงนาม-เบิกจ่าย'!#REF!</definedName>
    <definedName name="____DAT2" localSheetId="1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 localSheetId="1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 localSheetId="1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 localSheetId="1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 localSheetId="1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 localSheetId="1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 localSheetId="1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 localSheetId="1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 localSheetId="1">#REF!</definedName>
    <definedName name="A">#REF!</definedName>
    <definedName name="D" localSheetId="0">#REF!</definedName>
    <definedName name="D" localSheetId="1">#REF!</definedName>
    <definedName name="D">#REF!</definedName>
    <definedName name="D." localSheetId="0">#REF!</definedName>
    <definedName name="D." localSheetId="1">#REF!</definedName>
    <definedName name="D.">#REF!</definedName>
    <definedName name="_xlnm.Print_Area" localSheetId="0">'ผ1 ปี 69'!$A$1:$Q$37</definedName>
    <definedName name="_xlnm.Print_Area" localSheetId="1">'ผ1 ปี 69 (2)'!$A$1:$Q$21</definedName>
    <definedName name="_xlnm.Print_Area">#REF!</definedName>
    <definedName name="PRINT_AREA_MI" localSheetId="0">#REF!</definedName>
    <definedName name="PRINT_AREA_MI" localSheetId="1">#REF!</definedName>
    <definedName name="PRINT_AREA_MI">#REF!</definedName>
    <definedName name="Print_Area2" localSheetId="0">#REF!</definedName>
    <definedName name="Print_Area2" localSheetId="1">#REF!</definedName>
    <definedName name="Print_Area2">#REF!</definedName>
    <definedName name="T01_" localSheetId="0">#REF!</definedName>
    <definedName name="T01_" localSheetId="1">#REF!</definedName>
    <definedName name="T01_">#REF!</definedName>
    <definedName name="TEST2" localSheetId="0">'[1]ครุภัณฑ์ ลงนาม-เบิกจ่าย'!#REF!</definedName>
    <definedName name="TEST2" localSheetId="1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 localSheetId="1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 localSheetId="1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 localSheetId="1">#REF!</definedName>
    <definedName name="vg">#REF!</definedName>
    <definedName name="X" localSheetId="0">#REF!</definedName>
    <definedName name="X" localSheetId="1">#REF!</definedName>
    <definedName name="X">#REF!</definedName>
    <definedName name="Z" localSheetId="0">#REF!</definedName>
    <definedName name="Z" localSheetId="1">#REF!</definedName>
    <definedName name="Z">#REF!</definedName>
    <definedName name="กก" localSheetId="0">#REF!</definedName>
    <definedName name="กก" localSheetId="1">#REF!</definedName>
    <definedName name="กก">#REF!</definedName>
    <definedName name="กก2">#REF!</definedName>
    <definedName name="กนฟาว" localSheetId="0">#REF!</definedName>
    <definedName name="กนฟาว" localSheetId="1">#REF!</definedName>
    <definedName name="กนฟาว">#REF!</definedName>
    <definedName name="ก่าเวร" localSheetId="0">#REF!</definedName>
    <definedName name="ก่าเวร" localSheetId="1">#REF!</definedName>
    <definedName name="ก่าเวร">#REF!</definedName>
    <definedName name="ด" localSheetId="0">#REF!</definedName>
    <definedName name="ด" localSheetId="1">#REF!</definedName>
    <definedName name="ด">#REF!</definedName>
    <definedName name="ผ" localSheetId="0">#REF!</definedName>
    <definedName name="ผ" localSheetId="1">#REF!</definedName>
    <definedName name="ผ">#REF!</definedName>
    <definedName name="ย" localSheetId="0">#REF!</definedName>
    <definedName name="ย" localSheetId="1">#REF!</definedName>
    <definedName name="ย">#REF!</definedName>
    <definedName name="สตร." localSheetId="0">#REF!</definedName>
    <definedName name="สตร." localSheetId="1">#REF!</definedName>
    <definedName name="สตร.">#REF!</definedName>
    <definedName name="สรำน" localSheetId="0">#REF!</definedName>
    <definedName name="สรำน" localSheetId="1">#REF!</definedName>
    <definedName name="สรำน">#REF!</definedName>
    <definedName name="สเรพ" localSheetId="0">#REF!</definedName>
    <definedName name="สเรพ" localSheetId="1">#REF!</definedName>
    <definedName name="สเรพ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12" i="1"/>
  <c r="B32" i="1"/>
</calcChain>
</file>

<file path=xl/sharedStrings.xml><?xml version="1.0" encoding="utf-8"?>
<sst xmlns="http://schemas.openxmlformats.org/spreadsheetml/2006/main" count="154" uniqueCount="88">
  <si>
    <t>รายละเอียดการดำเนินงาน</t>
  </si>
  <si>
    <t>งบประมาณ
(บาท)</t>
  </si>
  <si>
    <t>ปริมาณงาน</t>
  </si>
  <si>
    <t>หน่วยนับ</t>
  </si>
  <si>
    <t>ช่วงเวลา
ดำเนินการ</t>
  </si>
  <si>
    <t>เป้าหมายการดำเนินงาน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</si>
  <si>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</si>
  <si>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</si>
  <si>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</si>
  <si>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</si>
  <si>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</si>
  <si>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</si>
  <si>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</si>
  <si>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</si>
  <si>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</si>
  <si>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</si>
  <si>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</si>
  <si>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</si>
  <si>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</si>
  <si>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</si>
  <si>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</si>
  <si>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</si>
  <si>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รวมงบประมาณทั้งสิ้น</t>
  </si>
  <si>
    <t>รายการค่าใช้จ่ายบุคลากรภาครัฐ</t>
  </si>
  <si>
    <t>กิจกรรม : การบูรณาการงานในส่วนภูมิภาค</t>
  </si>
  <si>
    <t>กิจกรรมย่อย : การบูรณาการงานในส่วนภูมิภาค</t>
  </si>
  <si>
    <t>1. ประชุมคณะอนุกรรมการพัฒนาการเกษตรและสหกรณ์ระดับจังหวัด (อ.พ.ก.)</t>
  </si>
  <si>
    <t>ครั้ง</t>
  </si>
  <si>
    <t>ฉบับ</t>
  </si>
  <si>
    <t>แผน</t>
  </si>
  <si>
    <t>เป้าประสงค์ สป.กษ. ที่ 1 : ศักยภาพในการขับเคลื่อนภารกิจด้านการเกษตรและสหกรณ์เพิ่มขึ้น</t>
  </si>
  <si>
    <t>ตัวชี้วัด : ร้อยละความสำเร็จของการดำเนินงานในภารกิจระดับกระทรวง (ร้อยละ 90)</t>
  </si>
  <si>
    <t>แผนงานพื้นฐานด้านการสร้างความสามารถในการแข่งขัน</t>
  </si>
  <si>
    <t>ผลผลิต : อำนวยการและบริหารจัดการด้านการเกษตร</t>
  </si>
  <si>
    <t>ก.พ. 69, ก.ค.69</t>
  </si>
  <si>
    <t>2. ค่าใช่จ่ายโครงการจัดเก็บข้อมูลด้านการเกษตรในระดับพื้นที่</t>
  </si>
  <si>
    <t xml:space="preserve">   2.1 จัดทำแผนพัฒนาการเกษตรและสหกรณ์ของจังหวัด</t>
  </si>
  <si>
    <t>ส.ค. 69</t>
  </si>
  <si>
    <t>ม.ค. 69</t>
  </si>
  <si>
    <t xml:space="preserve">   2.4 บริหารจัดการศูนย์ข้อมูลด้านการเกษตรและสหกรณ์ของจังหวัด</t>
  </si>
  <si>
    <t>ต.ค. 68 - ก.ย. 69</t>
  </si>
  <si>
    <t>ก.ย. 69</t>
  </si>
  <si>
    <t xml:space="preserve">   2.5 จัดทำข้อมูลพื้นฐานของจังหวัดเพื่อสนับสนุนการตรวจราชการของรัฐมนตรี/ผู้บริหาร</t>
  </si>
  <si>
    <t xml:space="preserve">   2.6 ดำเนินงานของศูนย์ติดตามและแก้ไขปัญหาภัยพิบัติด้านการเกษตร</t>
  </si>
  <si>
    <t>ม.ค. 69, ก.ค. 69</t>
  </si>
  <si>
    <t xml:space="preserve">   2.7 จัดประชุมคณะกรรมการ/คณะทำงานขับเคลื่อนงานด้านการเกษตร</t>
  </si>
  <si>
    <t xml:space="preserve">        1) ระดับจังหวัด</t>
  </si>
  <si>
    <t xml:space="preserve">        2) ระดับอำเภอ</t>
  </si>
  <si>
    <t xml:space="preserve">   2.8 จัดทำแผนพัฒนาการเกษตรระดับหมู่บ้าน (ประชุมระดับอำเภอ)</t>
  </si>
  <si>
    <t xml:space="preserve">   2.9 ติดตามงานสำคัญของหน่วยงานในพื้นที่</t>
  </si>
  <si>
    <t xml:space="preserve">   2.10 ติดตามและรายงานผลการดำเนินงานของศูนย์บริการเกษตรพิรุณราชของจังหวัด</t>
  </si>
  <si>
    <t>ครั้งที่ 1 ช่วง พ.ย.68 - ธ.ค. 68
ครั้งที่ 2 ช่วง ม.ค.69 - มี.ค. 69
ครั้งที่ 3 ช่วง เม.ย.69 -มิ.ย.69
ครั้งที่ 4 ช่วง ก.ค.69 - ก.ย.69</t>
  </si>
  <si>
    <t>ครั้งที่ 1 ช่วง พ.ย.68 - ธ.ค. 68
ครั้งที่ 2 ช่วง เม.ย.69 - มิ.ย.69
ครั้งที่ 3 ช่วง ก.ค.69 - ก.ย.69</t>
  </si>
  <si>
    <t>ช่วง ม.ค.69 - มี.ค. 69</t>
  </si>
  <si>
    <t>ตามจำนวนอำเภอ</t>
  </si>
  <si>
    <t>ใส่ตามจำนวน
อำเภอ</t>
  </si>
  <si>
    <t>ใส่ตามจำนวนอำเภอ</t>
  </si>
  <si>
    <t>ระบบจะขึ้นตัวเลขตามจำนวนอำเภอ 
(x3ครั้ง)</t>
  </si>
  <si>
    <t xml:space="preserve">   2.2 จัดทำแผนปฏิบัติการด้านการเกษตรและสหกรณ์ของจังหวัด ประจำปีงบประมาณ</t>
  </si>
  <si>
    <t xml:space="preserve">         พ.ศ. 2569</t>
  </si>
  <si>
    <t xml:space="preserve">        การเกษตรและสหกรณ์ของจังหวัด </t>
  </si>
  <si>
    <t xml:space="preserve">ต.ค. 68, ม.ค. 69
</t>
  </si>
  <si>
    <t>เม.ย. 69, ก.ค. 69</t>
  </si>
  <si>
    <t xml:space="preserve">   2.3 ติดตามและจัดทำรายงานผลการดำเนินงานโครงการตามแผนปฏิบัติการด้าน</t>
  </si>
  <si>
    <t xml:space="preserve">        2.6.2 จัดประชุมศูนย์ติดตามและแก้ไขปัญหาภัยพิบัติด้านการเกษตรจังหวัด</t>
  </si>
  <si>
    <t xml:space="preserve">        2.6.3 รายงานผลการแจ้งเตือนภัย/ประชาสัมพันธ์ด้านการเกษตร/รายงาน</t>
  </si>
  <si>
    <t>แผนการปฏิบัติงานของสำนักงานเกษตรและสหกรณ์จังหวัดประจวบคีรีขันธ์ ปีงบประมาณ พ.ศ. 2569</t>
  </si>
  <si>
    <t>ต.ค.68 - ก.ย.69</t>
  </si>
  <si>
    <t xml:space="preserve">        2.6.1 จัดทำแผนป้องกันและบรรเทาสาธารณภัยด้านการเกษตรจังหวัด (ภัยแล้ง/อุทกภัย)</t>
  </si>
  <si>
    <t xml:space="preserve">        2.4.1 จัดการข้อมูลบนเว็บไซต์สำนักงานเกษตรและสหกรณ์ของจังหวัด </t>
  </si>
  <si>
    <t xml:space="preserve">        2.4.2 จัดทำข้อมูลพื้นฐานด้านการเกษตรข้อมูลทั่วไปของจังหวัด</t>
  </si>
  <si>
    <t xml:space="preserve">        2.4.3 จัดทำสรุปผลความพึงพอใจของผู้มารับบริการประจำปี ของศูนย์ข้อมูลด้าน</t>
  </si>
  <si>
    <t xml:space="preserve">               การเกษตรและสหกรณ์ของจังหวัด</t>
  </si>
  <si>
    <t>2/14</t>
  </si>
  <si>
    <t>แผน/ครั้ง</t>
  </si>
  <si>
    <t xml:space="preserve">               เพื่อพิจารณาการจัดทำแผนป้องกันและบรรเทาสาธารณภัยด้านการเกษตรจังหวัด (ภัยแล้ง อุทกภัย)</t>
  </si>
  <si>
    <t xml:space="preserve">               สถานการณ์และการให้ความช่วยเหลือต่อศูนย์ติดตามและแก้ไขปัญหาภัยพิบัติด้านการเกษตรกระทรวงเกษตรและสหกรณ์</t>
  </si>
  <si>
    <t>8/24</t>
  </si>
  <si>
    <t>อำเภอ/ครั้ง</t>
  </si>
  <si>
    <t>2/6</t>
  </si>
  <si>
    <t>3/9</t>
  </si>
  <si>
    <t>8/28</t>
  </si>
  <si>
    <t>ม.ค.-- มี.ค. 69</t>
  </si>
  <si>
    <t>พ.ย.68 - ก.ย.69</t>
  </si>
  <si>
    <t xml:space="preserve">พ.ย.68 - ก.ย.69
</t>
  </si>
  <si>
    <t>8/8</t>
  </si>
  <si>
    <t>กิจกรรม : การจัดการระบบเทคโนโลยีสารสนเทศและการสื่อสาร (ค่าวัสดุคอมพิวเตอร์</t>
  </si>
  <si>
    <t xml:space="preserve">              ค่าอินเตอร์เน็ต/เช่าระบบสัญญาณ งบลงทุนและอื่นๆ)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</si>
</sst>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_);_(* \(#,##0\);_(* &quot;-&quot;_);_(@_)"/>
  </numFmts>
  <fonts count="12" x14ac:knownFonts="1">
    <font>
      <sz val="10"/>
      <name val="Arial"/>
      <family val="2"/>
    </font>
    <font>
      <sz val="10"/>
      <name val="Arial"/>
      <family val="2"/>
    </font>
    <font>
      <sz val="14"/>
      <name val="CordiaUPC"/>
      <family val="2"/>
      <charset val="22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2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b/>
      <sz val="30"/>
      <color theme="0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</cellStyleXfs>
  <cellXfs count="33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vertical="top"/>
    </xf>
    <xf numFmtId="0" fontId="3" fillId="0" borderId="0" xfId="0" applyFont="1"/>
    <xf numFmtId="0" fontId="5" fillId="0" borderId="0" xfId="3" applyFont="1" applyAlignment="1">
      <alignment vertical="top"/>
    </xf>
    <xf numFmtId="0" fontId="6" fillId="0" borderId="0" xfId="0" applyFont="1"/>
    <xf numFmtId="187" fontId="5" fillId="0" borderId="0" xfId="0" applyNumberFormat="1" applyFont="1" applyAlignment="1">
      <alignment horizontal="center" vertical="top"/>
    </xf>
    <xf numFmtId="3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187" fontId="4" fillId="5" borderId="7" xfId="2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top"/>
    </xf>
    <xf numFmtId="0" fontId="4" fillId="3" borderId="0" xfId="4" applyFont="1" applyFill="1" applyAlignment="1">
      <alignment horizontal="center" vertical="top"/>
    </xf>
    <xf numFmtId="0" fontId="4" fillId="3" borderId="0" xfId="5" applyFont="1" applyFill="1" applyAlignment="1">
      <alignment vertical="top"/>
    </xf>
    <xf numFmtId="0" fontId="4" fillId="0" borderId="0" xfId="5" applyFont="1" applyAlignment="1">
      <alignment vertical="top"/>
    </xf>
    <xf numFmtId="187" fontId="5" fillId="0" borderId="0" xfId="0" applyNumberFormat="1" applyFont="1" applyAlignment="1">
      <alignment vertical="top"/>
    </xf>
    <xf numFmtId="187" fontId="4" fillId="7" borderId="1" xfId="2" applyNumberFormat="1" applyFont="1" applyFill="1" applyBorder="1" applyAlignment="1">
      <alignment horizontal="left" vertical="top" shrinkToFit="1"/>
    </xf>
    <xf numFmtId="1" fontId="5" fillId="7" borderId="1" xfId="2" applyNumberFormat="1" applyFont="1" applyFill="1" applyBorder="1" applyAlignment="1">
      <alignment horizontal="center" vertical="top" shrinkToFit="1"/>
    </xf>
    <xf numFmtId="0" fontId="4" fillId="4" borderId="6" xfId="2" applyFont="1" applyFill="1" applyBorder="1" applyAlignment="1">
      <alignment horizontal="left" vertical="top"/>
    </xf>
    <xf numFmtId="187" fontId="4" fillId="4" borderId="6" xfId="2" applyNumberFormat="1" applyFont="1" applyFill="1" applyBorder="1" applyAlignment="1">
      <alignment horizontal="left" vertical="top" shrinkToFit="1"/>
    </xf>
    <xf numFmtId="1" fontId="5" fillId="4" borderId="6" xfId="1" applyNumberFormat="1" applyFont="1" applyFill="1" applyBorder="1" applyAlignment="1">
      <alignment vertical="top" shrinkToFit="1"/>
    </xf>
    <xf numFmtId="187" fontId="4" fillId="6" borderId="5" xfId="2" applyNumberFormat="1" applyFont="1" applyFill="1" applyBorder="1" applyAlignment="1">
      <alignment horizontal="left" vertical="top" shrinkToFit="1"/>
    </xf>
    <xf numFmtId="1" fontId="5" fillId="6" borderId="5" xfId="2" applyNumberFormat="1" applyFont="1" applyFill="1" applyBorder="1" applyAlignment="1">
      <alignment vertical="top" shrinkToFit="1"/>
    </xf>
    <xf numFmtId="187" fontId="4" fillId="8" borderId="5" xfId="2" applyNumberFormat="1" applyFont="1" applyFill="1" applyBorder="1" applyAlignment="1">
      <alignment horizontal="left" vertical="top" shrinkToFit="1"/>
    </xf>
    <xf numFmtId="1" fontId="5" fillId="8" borderId="5" xfId="1" applyNumberFormat="1" applyFont="1" applyFill="1" applyBorder="1" applyAlignment="1">
      <alignment vertical="top" shrinkToFit="1"/>
    </xf>
    <xf numFmtId="1" fontId="5" fillId="8" borderId="5" xfId="1" applyNumberFormat="1" applyFont="1" applyFill="1" applyBorder="1" applyAlignment="1">
      <alignment horizontal="center" vertical="top" shrinkToFit="1"/>
    </xf>
    <xf numFmtId="0" fontId="4" fillId="7" borderId="1" xfId="2" applyFont="1" applyFill="1" applyBorder="1" applyAlignment="1">
      <alignment horizontal="left" vertical="top"/>
    </xf>
    <xf numFmtId="3" fontId="5" fillId="7" borderId="1" xfId="2" applyNumberFormat="1" applyFont="1" applyFill="1" applyBorder="1" applyAlignment="1">
      <alignment horizontal="center" vertical="top"/>
    </xf>
    <xf numFmtId="49" fontId="5" fillId="7" borderId="1" xfId="2" applyNumberFormat="1" applyFont="1" applyFill="1" applyBorder="1" applyAlignment="1">
      <alignment horizontal="center" vertical="top"/>
    </xf>
    <xf numFmtId="0" fontId="4" fillId="6" borderId="5" xfId="2" applyFont="1" applyFill="1" applyBorder="1" applyAlignment="1">
      <alignment horizontal="left" vertical="top"/>
    </xf>
    <xf numFmtId="3" fontId="5" fillId="6" borderId="5" xfId="2" applyNumberFormat="1" applyFont="1" applyFill="1" applyBorder="1" applyAlignment="1">
      <alignment horizontal="center" vertical="top"/>
    </xf>
    <xf numFmtId="49" fontId="5" fillId="6" borderId="5" xfId="2" applyNumberFormat="1" applyFont="1" applyFill="1" applyBorder="1" applyAlignment="1">
      <alignment horizontal="center" vertical="top"/>
    </xf>
    <xf numFmtId="0" fontId="4" fillId="8" borderId="5" xfId="2" applyFont="1" applyFill="1" applyBorder="1" applyAlignment="1">
      <alignment horizontal="left" vertical="top"/>
    </xf>
    <xf numFmtId="3" fontId="5" fillId="8" borderId="5" xfId="2" applyNumberFormat="1" applyFont="1" applyFill="1" applyBorder="1" applyAlignment="1">
      <alignment horizontal="center" vertical="top"/>
    </xf>
    <xf numFmtId="49" fontId="5" fillId="8" borderId="5" xfId="2" applyNumberFormat="1" applyFont="1" applyFill="1" applyBorder="1" applyAlignment="1">
      <alignment horizontal="center" vertical="top"/>
    </xf>
    <xf numFmtId="3" fontId="5" fillId="4" borderId="6" xfId="2" applyNumberFormat="1" applyFont="1" applyFill="1" applyBorder="1" applyAlignment="1">
      <alignment horizontal="center" vertical="top"/>
    </xf>
    <xf numFmtId="49" fontId="5" fillId="4" borderId="6" xfId="2" applyNumberFormat="1" applyFont="1" applyFill="1" applyBorder="1" applyAlignment="1">
      <alignment horizontal="center" vertical="top"/>
    </xf>
    <xf numFmtId="0" fontId="9" fillId="0" borderId="0" xfId="5" applyFont="1" applyAlignment="1">
      <alignment vertical="top"/>
    </xf>
    <xf numFmtId="0" fontId="8" fillId="0" borderId="1" xfId="5" applyFont="1" applyBorder="1" applyAlignment="1">
      <alignment horizontal="left" vertical="top"/>
    </xf>
    <xf numFmtId="187" fontId="8" fillId="0" borderId="1" xfId="5" applyNumberFormat="1" applyFont="1" applyBorder="1" applyAlignment="1">
      <alignment horizontal="left" vertical="top" shrinkToFit="1"/>
    </xf>
    <xf numFmtId="3" fontId="8" fillId="0" borderId="1" xfId="2" applyNumberFormat="1" applyFont="1" applyBorder="1" applyAlignment="1">
      <alignment horizontal="center" vertical="top"/>
    </xf>
    <xf numFmtId="3" fontId="8" fillId="0" borderId="1" xfId="5" applyNumberFormat="1" applyFont="1" applyBorder="1" applyAlignment="1">
      <alignment horizontal="center" vertical="top"/>
    </xf>
    <xf numFmtId="49" fontId="8" fillId="0" borderId="1" xfId="5" applyNumberFormat="1" applyFont="1" applyBorder="1" applyAlignment="1">
      <alignment horizontal="center" vertical="top"/>
    </xf>
    <xf numFmtId="1" fontId="8" fillId="0" borderId="1" xfId="5" applyNumberFormat="1" applyFont="1" applyBorder="1" applyAlignment="1">
      <alignment horizontal="center" vertical="top" shrinkToFit="1"/>
    </xf>
    <xf numFmtId="0" fontId="8" fillId="0" borderId="0" xfId="5" applyFont="1" applyAlignment="1">
      <alignment vertical="top"/>
    </xf>
    <xf numFmtId="0" fontId="8" fillId="0" borderId="0" xfId="5" applyFont="1" applyBorder="1" applyAlignment="1">
      <alignment vertical="top"/>
    </xf>
    <xf numFmtId="0" fontId="9" fillId="0" borderId="0" xfId="5" applyFont="1" applyBorder="1" applyAlignment="1">
      <alignment vertical="top"/>
    </xf>
    <xf numFmtId="0" fontId="9" fillId="0" borderId="0" xfId="0" applyFont="1" applyAlignment="1">
      <alignment vertical="top"/>
    </xf>
    <xf numFmtId="0" fontId="9" fillId="0" borderId="6" xfId="0" applyFont="1" applyBorder="1" applyAlignment="1">
      <alignment vertical="top"/>
    </xf>
    <xf numFmtId="187" fontId="9" fillId="0" borderId="6" xfId="0" applyNumberFormat="1" applyFont="1" applyBorder="1" applyAlignment="1">
      <alignment vertical="top"/>
    </xf>
    <xf numFmtId="3" fontId="9" fillId="0" borderId="6" xfId="0" applyNumberFormat="1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49" fontId="9" fillId="0" borderId="6" xfId="5" applyNumberFormat="1" applyFont="1" applyBorder="1" applyAlignment="1">
      <alignment horizontal="center" vertical="top"/>
    </xf>
    <xf numFmtId="1" fontId="9" fillId="0" borderId="6" xfId="5" applyNumberFormat="1" applyFont="1" applyBorder="1" applyAlignment="1">
      <alignment horizontal="center" vertical="top"/>
    </xf>
    <xf numFmtId="1" fontId="9" fillId="0" borderId="6" xfId="0" applyNumberFormat="1" applyFont="1" applyBorder="1" applyAlignment="1">
      <alignment horizontal="center" vertical="center"/>
    </xf>
    <xf numFmtId="1" fontId="9" fillId="0" borderId="6" xfId="5" applyNumberFormat="1" applyFont="1" applyBorder="1" applyAlignment="1">
      <alignment horizontal="center" vertical="center"/>
    </xf>
    <xf numFmtId="187" fontId="9" fillId="0" borderId="7" xfId="0" applyNumberFormat="1" applyFont="1" applyBorder="1" applyAlignment="1">
      <alignment vertical="top"/>
    </xf>
    <xf numFmtId="3" fontId="9" fillId="0" borderId="7" xfId="0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49" fontId="9" fillId="0" borderId="7" xfId="5" applyNumberFormat="1" applyFont="1" applyBorder="1" applyAlignment="1">
      <alignment horizontal="left" vertical="top"/>
    </xf>
    <xf numFmtId="1" fontId="9" fillId="0" borderId="7" xfId="5" applyNumberFormat="1" applyFont="1" applyBorder="1" applyAlignment="1">
      <alignment horizontal="center" vertical="top"/>
    </xf>
    <xf numFmtId="187" fontId="8" fillId="0" borderId="7" xfId="0" applyNumberFormat="1" applyFont="1" applyBorder="1" applyAlignment="1">
      <alignment vertical="top"/>
    </xf>
    <xf numFmtId="1" fontId="8" fillId="0" borderId="7" xfId="5" applyNumberFormat="1" applyFont="1" applyBorder="1" applyAlignment="1">
      <alignment horizontal="center" vertical="top"/>
    </xf>
    <xf numFmtId="0" fontId="9" fillId="0" borderId="7" xfId="0" applyFont="1" applyBorder="1" applyAlignment="1">
      <alignment vertical="top"/>
    </xf>
    <xf numFmtId="49" fontId="9" fillId="0" borderId="7" xfId="5" applyNumberFormat="1" applyFont="1" applyBorder="1" applyAlignment="1">
      <alignment horizontal="center" vertical="top"/>
    </xf>
    <xf numFmtId="1" fontId="9" fillId="0" borderId="7" xfId="0" applyNumberFormat="1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187" fontId="4" fillId="9" borderId="5" xfId="4" applyNumberFormat="1" applyFont="1" applyFill="1" applyBorder="1" applyAlignment="1">
      <alignment horizontal="center" vertical="top" shrinkToFit="1"/>
    </xf>
    <xf numFmtId="3" fontId="5" fillId="9" borderId="5" xfId="4" applyNumberFormat="1" applyFont="1" applyFill="1" applyBorder="1" applyAlignment="1">
      <alignment horizontal="center" vertical="top"/>
    </xf>
    <xf numFmtId="187" fontId="5" fillId="9" borderId="5" xfId="2" applyNumberFormat="1" applyFont="1" applyFill="1" applyBorder="1" applyAlignment="1">
      <alignment horizontal="center" vertical="top"/>
    </xf>
    <xf numFmtId="49" fontId="5" fillId="9" borderId="5" xfId="2" applyNumberFormat="1" applyFont="1" applyFill="1" applyBorder="1" applyAlignment="1">
      <alignment horizontal="center" vertical="top"/>
    </xf>
    <xf numFmtId="1" fontId="5" fillId="9" borderId="5" xfId="2" applyNumberFormat="1" applyFont="1" applyFill="1" applyBorder="1" applyAlignment="1">
      <alignment horizontal="center" vertical="top" shrinkToFit="1"/>
    </xf>
    <xf numFmtId="0" fontId="4" fillId="7" borderId="17" xfId="2" applyFont="1" applyFill="1" applyBorder="1" applyAlignment="1">
      <alignment horizontal="left" vertical="top"/>
    </xf>
    <xf numFmtId="187" fontId="4" fillId="7" borderId="18" xfId="2" applyNumberFormat="1" applyFont="1" applyFill="1" applyBorder="1" applyAlignment="1">
      <alignment horizontal="left" vertical="top" shrinkToFit="1"/>
    </xf>
    <xf numFmtId="3" fontId="5" fillId="7" borderId="18" xfId="2" applyNumberFormat="1" applyFont="1" applyFill="1" applyBorder="1" applyAlignment="1">
      <alignment horizontal="center" vertical="top"/>
    </xf>
    <xf numFmtId="49" fontId="5" fillId="7" borderId="18" xfId="2" applyNumberFormat="1" applyFont="1" applyFill="1" applyBorder="1" applyAlignment="1">
      <alignment horizontal="center" vertical="top"/>
    </xf>
    <xf numFmtId="1" fontId="5" fillId="7" borderId="18" xfId="2" applyNumberFormat="1" applyFont="1" applyFill="1" applyBorder="1" applyAlignment="1">
      <alignment horizontal="center" vertical="top" shrinkToFit="1"/>
    </xf>
    <xf numFmtId="1" fontId="5" fillId="7" borderId="19" xfId="2" applyNumberFormat="1" applyFont="1" applyFill="1" applyBorder="1" applyAlignment="1">
      <alignment horizontal="center" vertical="top" shrinkToFit="1"/>
    </xf>
    <xf numFmtId="0" fontId="4" fillId="6" borderId="24" xfId="2" applyFont="1" applyFill="1" applyBorder="1" applyAlignment="1">
      <alignment horizontal="left" vertical="top"/>
    </xf>
    <xf numFmtId="1" fontId="5" fillId="6" borderId="25" xfId="2" applyNumberFormat="1" applyFont="1" applyFill="1" applyBorder="1" applyAlignment="1">
      <alignment vertical="top" shrinkToFit="1"/>
    </xf>
    <xf numFmtId="0" fontId="4" fillId="8" borderId="28" xfId="2" applyFont="1" applyFill="1" applyBorder="1" applyAlignment="1">
      <alignment horizontal="left" vertical="top"/>
    </xf>
    <xf numFmtId="187" fontId="4" fillId="8" borderId="29" xfId="2" applyNumberFormat="1" applyFont="1" applyFill="1" applyBorder="1" applyAlignment="1">
      <alignment horizontal="left" vertical="top" shrinkToFit="1"/>
    </xf>
    <xf numFmtId="3" fontId="5" fillId="8" borderId="29" xfId="2" applyNumberFormat="1" applyFont="1" applyFill="1" applyBorder="1" applyAlignment="1">
      <alignment horizontal="center" vertical="top"/>
    </xf>
    <xf numFmtId="49" fontId="5" fillId="8" borderId="29" xfId="2" applyNumberFormat="1" applyFont="1" applyFill="1" applyBorder="1" applyAlignment="1">
      <alignment horizontal="center" vertical="top"/>
    </xf>
    <xf numFmtId="1" fontId="5" fillId="8" borderId="29" xfId="1" applyNumberFormat="1" applyFont="1" applyFill="1" applyBorder="1" applyAlignment="1">
      <alignment vertical="top" shrinkToFit="1"/>
    </xf>
    <xf numFmtId="1" fontId="5" fillId="8" borderId="29" xfId="1" applyNumberFormat="1" applyFont="1" applyFill="1" applyBorder="1" applyAlignment="1">
      <alignment horizontal="center" vertical="top" shrinkToFit="1"/>
    </xf>
    <xf numFmtId="1" fontId="5" fillId="8" borderId="30" xfId="1" applyNumberFormat="1" applyFont="1" applyFill="1" applyBorder="1" applyAlignment="1">
      <alignment vertical="top" shrinkToFit="1"/>
    </xf>
    <xf numFmtId="0" fontId="4" fillId="9" borderId="31" xfId="2" applyFont="1" applyFill="1" applyBorder="1" applyAlignment="1">
      <alignment horizontal="left" vertical="top"/>
    </xf>
    <xf numFmtId="187" fontId="4" fillId="9" borderId="18" xfId="4" applyNumberFormat="1" applyFont="1" applyFill="1" applyBorder="1" applyAlignment="1">
      <alignment horizontal="center" vertical="top" shrinkToFit="1"/>
    </xf>
    <xf numFmtId="3" fontId="5" fillId="9" borderId="18" xfId="4" applyNumberFormat="1" applyFont="1" applyFill="1" applyBorder="1" applyAlignment="1">
      <alignment horizontal="center" vertical="top"/>
    </xf>
    <xf numFmtId="187" fontId="5" fillId="9" borderId="18" xfId="2" applyNumberFormat="1" applyFont="1" applyFill="1" applyBorder="1" applyAlignment="1">
      <alignment horizontal="center" vertical="top"/>
    </xf>
    <xf numFmtId="49" fontId="5" fillId="9" borderId="18" xfId="2" applyNumberFormat="1" applyFont="1" applyFill="1" applyBorder="1" applyAlignment="1">
      <alignment horizontal="center" vertical="top"/>
    </xf>
    <xf numFmtId="0" fontId="4" fillId="9" borderId="32" xfId="2" applyFont="1" applyFill="1" applyBorder="1" applyAlignment="1">
      <alignment horizontal="left" vertical="top"/>
    </xf>
    <xf numFmtId="187" fontId="4" fillId="9" borderId="29" xfId="4" applyNumberFormat="1" applyFont="1" applyFill="1" applyBorder="1" applyAlignment="1">
      <alignment horizontal="center" vertical="top" shrinkToFit="1"/>
    </xf>
    <xf numFmtId="3" fontId="5" fillId="9" borderId="29" xfId="4" applyNumberFormat="1" applyFont="1" applyFill="1" applyBorder="1" applyAlignment="1">
      <alignment horizontal="center" vertical="top"/>
    </xf>
    <xf numFmtId="187" fontId="5" fillId="9" borderId="29" xfId="2" applyNumberFormat="1" applyFont="1" applyFill="1" applyBorder="1" applyAlignment="1">
      <alignment horizontal="center" vertical="top"/>
    </xf>
    <xf numFmtId="49" fontId="5" fillId="9" borderId="29" xfId="2" applyNumberFormat="1" applyFont="1" applyFill="1" applyBorder="1" applyAlignment="1">
      <alignment horizontal="center" vertical="top"/>
    </xf>
    <xf numFmtId="1" fontId="5" fillId="9" borderId="29" xfId="2" applyNumberFormat="1" applyFont="1" applyFill="1" applyBorder="1" applyAlignment="1">
      <alignment horizontal="center" vertical="top" shrinkToFit="1"/>
    </xf>
    <xf numFmtId="1" fontId="5" fillId="9" borderId="30" xfId="2" applyNumberFormat="1" applyFont="1" applyFill="1" applyBorder="1" applyAlignment="1">
      <alignment horizontal="center" vertical="top" shrinkToFit="1"/>
    </xf>
    <xf numFmtId="187" fontId="4" fillId="5" borderId="37" xfId="2" applyNumberFormat="1" applyFont="1" applyFill="1" applyBorder="1" applyAlignment="1">
      <alignment horizontal="center" vertical="center"/>
    </xf>
    <xf numFmtId="187" fontId="4" fillId="5" borderId="38" xfId="2" applyNumberFormat="1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top"/>
    </xf>
    <xf numFmtId="187" fontId="4" fillId="2" borderId="15" xfId="0" applyNumberFormat="1" applyFont="1" applyFill="1" applyBorder="1" applyAlignment="1">
      <alignment horizontal="center" vertical="top"/>
    </xf>
    <xf numFmtId="3" fontId="5" fillId="2" borderId="15" xfId="0" applyNumberFormat="1" applyFont="1" applyFill="1" applyBorder="1" applyAlignment="1">
      <alignment horizontal="center" vertical="top"/>
    </xf>
    <xf numFmtId="0" fontId="5" fillId="2" borderId="15" xfId="2" applyFont="1" applyFill="1" applyBorder="1" applyAlignment="1">
      <alignment horizontal="center" vertical="top"/>
    </xf>
    <xf numFmtId="49" fontId="5" fillId="2" borderId="15" xfId="2" applyNumberFormat="1" applyFont="1" applyFill="1" applyBorder="1" applyAlignment="1">
      <alignment horizontal="center" vertical="top" wrapText="1"/>
    </xf>
    <xf numFmtId="1" fontId="5" fillId="2" borderId="15" xfId="2" applyNumberFormat="1" applyFont="1" applyFill="1" applyBorder="1" applyAlignment="1">
      <alignment horizontal="center" vertical="top"/>
    </xf>
    <xf numFmtId="1" fontId="5" fillId="2" borderId="16" xfId="2" applyNumberFormat="1" applyFont="1" applyFill="1" applyBorder="1" applyAlignment="1">
      <alignment horizontal="center" vertical="top"/>
    </xf>
    <xf numFmtId="0" fontId="9" fillId="5" borderId="20" xfId="5" applyFont="1" applyFill="1" applyBorder="1" applyAlignment="1">
      <alignment horizontal="left" vertical="top"/>
    </xf>
    <xf numFmtId="187" fontId="8" fillId="5" borderId="8" xfId="5" applyNumberFormat="1" applyFont="1" applyFill="1" applyBorder="1" applyAlignment="1">
      <alignment horizontal="left" vertical="top" shrinkToFit="1"/>
    </xf>
    <xf numFmtId="3" fontId="9" fillId="5" borderId="8" xfId="5" applyNumberFormat="1" applyFont="1" applyFill="1" applyBorder="1" applyAlignment="1">
      <alignment horizontal="center" vertical="top"/>
    </xf>
    <xf numFmtId="49" fontId="9" fillId="5" borderId="8" xfId="5" applyNumberFormat="1" applyFont="1" applyFill="1" applyBorder="1" applyAlignment="1">
      <alignment horizontal="center" vertical="top"/>
    </xf>
    <xf numFmtId="1" fontId="9" fillId="5" borderId="8" xfId="1" applyNumberFormat="1" applyFont="1" applyFill="1" applyBorder="1" applyAlignment="1">
      <alignment horizontal="center" vertical="top" shrinkToFit="1"/>
    </xf>
    <xf numFmtId="1" fontId="9" fillId="5" borderId="21" xfId="1" applyNumberFormat="1" applyFont="1" applyFill="1" applyBorder="1" applyAlignment="1">
      <alignment horizontal="center" vertical="top" shrinkToFit="1"/>
    </xf>
    <xf numFmtId="0" fontId="9" fillId="5" borderId="22" xfId="5" applyFont="1" applyFill="1" applyBorder="1" applyAlignment="1">
      <alignment horizontal="left" vertical="top"/>
    </xf>
    <xf numFmtId="187" fontId="9" fillId="5" borderId="10" xfId="5" applyNumberFormat="1" applyFont="1" applyFill="1" applyBorder="1" applyAlignment="1">
      <alignment horizontal="left" vertical="top" shrinkToFit="1"/>
    </xf>
    <xf numFmtId="3" fontId="9" fillId="5" borderId="10" xfId="5" applyNumberFormat="1" applyFont="1" applyFill="1" applyBorder="1" applyAlignment="1">
      <alignment horizontal="center" vertical="top"/>
    </xf>
    <xf numFmtId="49" fontId="9" fillId="5" borderId="10" xfId="5" applyNumberFormat="1" applyFont="1" applyFill="1" applyBorder="1" applyAlignment="1">
      <alignment horizontal="center" vertical="top"/>
    </xf>
    <xf numFmtId="1" fontId="9" fillId="5" borderId="10" xfId="5" applyNumberFormat="1" applyFont="1" applyFill="1" applyBorder="1" applyAlignment="1">
      <alignment horizontal="center" vertical="top" shrinkToFit="1"/>
    </xf>
    <xf numFmtId="1" fontId="9" fillId="5" borderId="23" xfId="5" applyNumberFormat="1" applyFont="1" applyFill="1" applyBorder="1" applyAlignment="1">
      <alignment horizontal="center" vertical="top" shrinkToFit="1"/>
    </xf>
    <xf numFmtId="0" fontId="9" fillId="5" borderId="24" xfId="5" applyFont="1" applyFill="1" applyBorder="1" applyAlignment="1">
      <alignment horizontal="left" vertical="top"/>
    </xf>
    <xf numFmtId="187" fontId="9" fillId="5" borderId="5" xfId="5" applyNumberFormat="1" applyFont="1" applyFill="1" applyBorder="1" applyAlignment="1">
      <alignment horizontal="left" vertical="top" shrinkToFit="1"/>
    </xf>
    <xf numFmtId="3" fontId="9" fillId="5" borderId="5" xfId="5" applyNumberFormat="1" applyFont="1" applyFill="1" applyBorder="1" applyAlignment="1">
      <alignment horizontal="center" vertical="top"/>
    </xf>
    <xf numFmtId="49" fontId="9" fillId="5" borderId="5" xfId="5" applyNumberFormat="1" applyFont="1" applyFill="1" applyBorder="1" applyAlignment="1">
      <alignment horizontal="center" vertical="top"/>
    </xf>
    <xf numFmtId="1" fontId="9" fillId="5" borderId="5" xfId="5" applyNumberFormat="1" applyFont="1" applyFill="1" applyBorder="1" applyAlignment="1">
      <alignment horizontal="center" vertical="top" shrinkToFit="1"/>
    </xf>
    <xf numFmtId="1" fontId="9" fillId="5" borderId="25" xfId="5" applyNumberFormat="1" applyFont="1" applyFill="1" applyBorder="1" applyAlignment="1">
      <alignment horizontal="center" vertical="top" shrinkToFit="1"/>
    </xf>
    <xf numFmtId="1" fontId="8" fillId="8" borderId="15" xfId="5" applyNumberFormat="1" applyFont="1" applyFill="1" applyBorder="1" applyAlignment="1">
      <alignment horizontal="center" vertical="top" shrinkToFit="1"/>
    </xf>
    <xf numFmtId="0" fontId="8" fillId="4" borderId="14" xfId="5" applyFont="1" applyFill="1" applyBorder="1" applyAlignment="1">
      <alignment horizontal="left" vertical="top"/>
    </xf>
    <xf numFmtId="187" fontId="8" fillId="4" borderId="15" xfId="5" applyNumberFormat="1" applyFont="1" applyFill="1" applyBorder="1" applyAlignment="1">
      <alignment horizontal="left" vertical="top" shrinkToFit="1"/>
    </xf>
    <xf numFmtId="3" fontId="8" fillId="4" borderId="15" xfId="2" applyNumberFormat="1" applyFont="1" applyFill="1" applyBorder="1" applyAlignment="1">
      <alignment horizontal="center" vertical="top"/>
    </xf>
    <xf numFmtId="3" fontId="8" fillId="4" borderId="15" xfId="5" applyNumberFormat="1" applyFont="1" applyFill="1" applyBorder="1" applyAlignment="1">
      <alignment horizontal="center" vertical="top"/>
    </xf>
    <xf numFmtId="49" fontId="8" fillId="4" borderId="15" xfId="5" applyNumberFormat="1" applyFont="1" applyFill="1" applyBorder="1" applyAlignment="1">
      <alignment horizontal="center" vertical="top"/>
    </xf>
    <xf numFmtId="1" fontId="8" fillId="4" borderId="15" xfId="5" applyNumberFormat="1" applyFont="1" applyFill="1" applyBorder="1" applyAlignment="1">
      <alignment horizontal="center" vertical="top" shrinkToFit="1"/>
    </xf>
    <xf numFmtId="1" fontId="8" fillId="4" borderId="16" xfId="5" applyNumberFormat="1" applyFont="1" applyFill="1" applyBorder="1" applyAlignment="1">
      <alignment horizontal="center" vertical="top" shrinkToFit="1"/>
    </xf>
    <xf numFmtId="0" fontId="8" fillId="9" borderId="17" xfId="5" applyFont="1" applyFill="1" applyBorder="1" applyAlignment="1">
      <alignment horizontal="left" vertical="top"/>
    </xf>
    <xf numFmtId="187" fontId="8" fillId="9" borderId="18" xfId="5" applyNumberFormat="1" applyFont="1" applyFill="1" applyBorder="1" applyAlignment="1">
      <alignment horizontal="left" vertical="top" shrinkToFit="1"/>
    </xf>
    <xf numFmtId="3" fontId="8" fillId="9" borderId="18" xfId="2" applyNumberFormat="1" applyFont="1" applyFill="1" applyBorder="1" applyAlignment="1">
      <alignment horizontal="center" vertical="top"/>
    </xf>
    <xf numFmtId="3" fontId="8" fillId="9" borderId="18" xfId="5" applyNumberFormat="1" applyFont="1" applyFill="1" applyBorder="1" applyAlignment="1">
      <alignment horizontal="center" vertical="top"/>
    </xf>
    <xf numFmtId="49" fontId="8" fillId="9" borderId="18" xfId="5" applyNumberFormat="1" applyFont="1" applyFill="1" applyBorder="1" applyAlignment="1">
      <alignment horizontal="center" vertical="top"/>
    </xf>
    <xf numFmtId="1" fontId="8" fillId="9" borderId="18" xfId="5" applyNumberFormat="1" applyFont="1" applyFill="1" applyBorder="1" applyAlignment="1">
      <alignment horizontal="center" vertical="top" shrinkToFit="1"/>
    </xf>
    <xf numFmtId="1" fontId="8" fillId="9" borderId="19" xfId="5" applyNumberFormat="1" applyFont="1" applyFill="1" applyBorder="1" applyAlignment="1">
      <alignment horizontal="center" vertical="top" shrinkToFit="1"/>
    </xf>
    <xf numFmtId="0" fontId="9" fillId="9" borderId="24" xfId="5" applyFont="1" applyFill="1" applyBorder="1" applyAlignment="1">
      <alignment horizontal="left" vertical="top"/>
    </xf>
    <xf numFmtId="187" fontId="9" fillId="9" borderId="5" xfId="5" applyNumberFormat="1" applyFont="1" applyFill="1" applyBorder="1" applyAlignment="1">
      <alignment horizontal="left" vertical="top" shrinkToFit="1"/>
    </xf>
    <xf numFmtId="3" fontId="9" fillId="9" borderId="5" xfId="5" applyNumberFormat="1" applyFont="1" applyFill="1" applyBorder="1" applyAlignment="1">
      <alignment horizontal="center" vertical="top"/>
    </xf>
    <xf numFmtId="49" fontId="9" fillId="9" borderId="5" xfId="5" applyNumberFormat="1" applyFont="1" applyFill="1" applyBorder="1" applyAlignment="1">
      <alignment horizontal="center" vertical="top"/>
    </xf>
    <xf numFmtId="187" fontId="8" fillId="9" borderId="5" xfId="5" applyNumberFormat="1" applyFont="1" applyFill="1" applyBorder="1" applyAlignment="1">
      <alignment horizontal="left" vertical="top" shrinkToFit="1"/>
    </xf>
    <xf numFmtId="49" fontId="9" fillId="9" borderId="9" xfId="5" applyNumberFormat="1" applyFont="1" applyFill="1" applyBorder="1" applyAlignment="1">
      <alignment horizontal="center" vertical="top"/>
    </xf>
    <xf numFmtId="49" fontId="9" fillId="6" borderId="5" xfId="5" applyNumberFormat="1" applyFont="1" applyFill="1" applyBorder="1" applyAlignment="1">
      <alignment horizontal="center" vertical="top"/>
    </xf>
    <xf numFmtId="0" fontId="9" fillId="6" borderId="24" xfId="0" applyFont="1" applyFill="1" applyBorder="1" applyAlignment="1">
      <alignment vertical="top"/>
    </xf>
    <xf numFmtId="187" fontId="9" fillId="6" borderId="5" xfId="0" applyNumberFormat="1" applyFont="1" applyFill="1" applyBorder="1" applyAlignment="1">
      <alignment vertical="top"/>
    </xf>
    <xf numFmtId="3" fontId="9" fillId="6" borderId="5" xfId="0" applyNumberFormat="1" applyFont="1" applyFill="1" applyBorder="1" applyAlignment="1">
      <alignment horizontal="center" vertical="top"/>
    </xf>
    <xf numFmtId="0" fontId="9" fillId="6" borderId="5" xfId="0" applyFont="1" applyFill="1" applyBorder="1" applyAlignment="1">
      <alignment horizontal="center" vertical="top"/>
    </xf>
    <xf numFmtId="0" fontId="9" fillId="6" borderId="26" xfId="0" applyFont="1" applyFill="1" applyBorder="1" applyAlignment="1">
      <alignment vertical="top"/>
    </xf>
    <xf numFmtId="187" fontId="9" fillId="6" borderId="9" xfId="0" applyNumberFormat="1" applyFont="1" applyFill="1" applyBorder="1" applyAlignment="1">
      <alignment vertical="top"/>
    </xf>
    <xf numFmtId="3" fontId="9" fillId="6" borderId="9" xfId="0" applyNumberFormat="1" applyFont="1" applyFill="1" applyBorder="1" applyAlignment="1">
      <alignment horizontal="center" vertical="top"/>
    </xf>
    <xf numFmtId="0" fontId="9" fillId="6" borderId="9" xfId="0" applyFont="1" applyFill="1" applyBorder="1" applyAlignment="1">
      <alignment horizontal="center" vertical="top"/>
    </xf>
    <xf numFmtId="49" fontId="9" fillId="6" borderId="9" xfId="5" applyNumberFormat="1" applyFont="1" applyFill="1" applyBorder="1" applyAlignment="1">
      <alignment horizontal="center" vertical="top"/>
    </xf>
    <xf numFmtId="187" fontId="9" fillId="10" borderId="20" xfId="0" applyNumberFormat="1" applyFont="1" applyFill="1" applyBorder="1" applyAlignment="1">
      <alignment vertical="top"/>
    </xf>
    <xf numFmtId="187" fontId="9" fillId="10" borderId="8" xfId="0" applyNumberFormat="1" applyFont="1" applyFill="1" applyBorder="1" applyAlignment="1">
      <alignment vertical="top"/>
    </xf>
    <xf numFmtId="3" fontId="9" fillId="10" borderId="8" xfId="0" applyNumberFormat="1" applyFont="1" applyFill="1" applyBorder="1" applyAlignment="1">
      <alignment horizontal="center" vertical="top"/>
    </xf>
    <xf numFmtId="0" fontId="9" fillId="10" borderId="8" xfId="0" applyFont="1" applyFill="1" applyBorder="1" applyAlignment="1">
      <alignment horizontal="center" vertical="top"/>
    </xf>
    <xf numFmtId="0" fontId="9" fillId="6" borderId="17" xfId="5" applyFont="1" applyFill="1" applyBorder="1" applyAlignment="1">
      <alignment horizontal="left" vertical="top"/>
    </xf>
    <xf numFmtId="49" fontId="9" fillId="6" borderId="18" xfId="5" applyNumberFormat="1" applyFont="1" applyFill="1" applyBorder="1" applyAlignment="1">
      <alignment horizontal="center" vertical="top"/>
    </xf>
    <xf numFmtId="0" fontId="9" fillId="6" borderId="28" xfId="0" applyFont="1" applyFill="1" applyBorder="1" applyAlignment="1">
      <alignment vertical="top"/>
    </xf>
    <xf numFmtId="187" fontId="9" fillId="6" borderId="29" xfId="0" applyNumberFormat="1" applyFont="1" applyFill="1" applyBorder="1" applyAlignment="1">
      <alignment vertical="top"/>
    </xf>
    <xf numFmtId="3" fontId="9" fillId="6" borderId="29" xfId="0" applyNumberFormat="1" applyFont="1" applyFill="1" applyBorder="1" applyAlignment="1">
      <alignment horizontal="center" vertical="top"/>
    </xf>
    <xf numFmtId="0" fontId="9" fillId="6" borderId="29" xfId="0" applyFont="1" applyFill="1" applyBorder="1" applyAlignment="1">
      <alignment horizontal="center" vertical="top"/>
    </xf>
    <xf numFmtId="49" fontId="9" fillId="6" borderId="29" xfId="5" applyNumberFormat="1" applyFont="1" applyFill="1" applyBorder="1" applyAlignment="1">
      <alignment horizontal="center" vertical="top"/>
    </xf>
    <xf numFmtId="0" fontId="9" fillId="4" borderId="14" xfId="5" applyFont="1" applyFill="1" applyBorder="1" applyAlignment="1">
      <alignment horizontal="left" vertical="top"/>
    </xf>
    <xf numFmtId="187" fontId="9" fillId="4" borderId="15" xfId="5" applyNumberFormat="1" applyFont="1" applyFill="1" applyBorder="1" applyAlignment="1">
      <alignment horizontal="left" vertical="top" shrinkToFit="1"/>
    </xf>
    <xf numFmtId="3" fontId="9" fillId="4" borderId="15" xfId="5" applyNumberFormat="1" applyFont="1" applyFill="1" applyBorder="1" applyAlignment="1">
      <alignment horizontal="center" vertical="top"/>
    </xf>
    <xf numFmtId="49" fontId="9" fillId="4" borderId="15" xfId="5" applyNumberFormat="1" applyFont="1" applyFill="1" applyBorder="1" applyAlignment="1">
      <alignment horizontal="center" vertical="top"/>
    </xf>
    <xf numFmtId="0" fontId="9" fillId="9" borderId="17" xfId="5" applyFont="1" applyFill="1" applyBorder="1" applyAlignment="1">
      <alignment horizontal="left" vertical="top"/>
    </xf>
    <xf numFmtId="187" fontId="9" fillId="9" borderId="18" xfId="5" applyNumberFormat="1" applyFont="1" applyFill="1" applyBorder="1" applyAlignment="1">
      <alignment horizontal="left" vertical="top" shrinkToFit="1"/>
    </xf>
    <xf numFmtId="49" fontId="9" fillId="9" borderId="18" xfId="5" applyNumberFormat="1" applyFont="1" applyFill="1" applyBorder="1" applyAlignment="1">
      <alignment horizontal="center" vertical="top"/>
    </xf>
    <xf numFmtId="1" fontId="9" fillId="9" borderId="18" xfId="5" applyNumberFormat="1" applyFont="1" applyFill="1" applyBorder="1" applyAlignment="1">
      <alignment horizontal="center" vertical="top" shrinkToFit="1"/>
    </xf>
    <xf numFmtId="1" fontId="9" fillId="9" borderId="19" xfId="5" applyNumberFormat="1" applyFont="1" applyFill="1" applyBorder="1" applyAlignment="1">
      <alignment horizontal="center" vertical="top" shrinkToFit="1"/>
    </xf>
    <xf numFmtId="0" fontId="9" fillId="9" borderId="28" xfId="5" applyFont="1" applyFill="1" applyBorder="1" applyAlignment="1">
      <alignment horizontal="left" vertical="top"/>
    </xf>
    <xf numFmtId="187" fontId="9" fillId="9" borderId="29" xfId="5" applyNumberFormat="1" applyFont="1" applyFill="1" applyBorder="1" applyAlignment="1">
      <alignment horizontal="left" vertical="top" shrinkToFit="1"/>
    </xf>
    <xf numFmtId="3" fontId="9" fillId="9" borderId="29" xfId="5" applyNumberFormat="1" applyFont="1" applyFill="1" applyBorder="1" applyAlignment="1">
      <alignment horizontal="center" vertical="top"/>
    </xf>
    <xf numFmtId="49" fontId="9" fillId="9" borderId="29" xfId="5" applyNumberFormat="1" applyFont="1" applyFill="1" applyBorder="1" applyAlignment="1">
      <alignment horizontal="center" vertical="top"/>
    </xf>
    <xf numFmtId="1" fontId="9" fillId="9" borderId="29" xfId="5" applyNumberFormat="1" applyFont="1" applyFill="1" applyBorder="1" applyAlignment="1">
      <alignment horizontal="center" vertical="top"/>
    </xf>
    <xf numFmtId="1" fontId="9" fillId="9" borderId="30" xfId="5" applyNumberFormat="1" applyFont="1" applyFill="1" applyBorder="1" applyAlignment="1">
      <alignment horizontal="center" vertical="top"/>
    </xf>
    <xf numFmtId="0" fontId="9" fillId="10" borderId="17" xfId="0" applyFont="1" applyFill="1" applyBorder="1" applyAlignment="1">
      <alignment vertical="top"/>
    </xf>
    <xf numFmtId="187" fontId="8" fillId="10" borderId="18" xfId="0" applyNumberFormat="1" applyFont="1" applyFill="1" applyBorder="1" applyAlignment="1">
      <alignment vertical="top"/>
    </xf>
    <xf numFmtId="49" fontId="9" fillId="10" borderId="18" xfId="5" applyNumberFormat="1" applyFont="1" applyFill="1" applyBorder="1" applyAlignment="1">
      <alignment horizontal="center" vertical="top"/>
    </xf>
    <xf numFmtId="1" fontId="9" fillId="10" borderId="18" xfId="5" applyNumberFormat="1" applyFont="1" applyFill="1" applyBorder="1" applyAlignment="1">
      <alignment horizontal="center" vertical="top"/>
    </xf>
    <xf numFmtId="1" fontId="9" fillId="10" borderId="18" xfId="0" applyNumberFormat="1" applyFont="1" applyFill="1" applyBorder="1" applyAlignment="1">
      <alignment horizontal="center" vertical="center"/>
    </xf>
    <xf numFmtId="1" fontId="9" fillId="10" borderId="18" xfId="5" applyNumberFormat="1" applyFont="1" applyFill="1" applyBorder="1" applyAlignment="1">
      <alignment horizontal="center" vertical="center"/>
    </xf>
    <xf numFmtId="1" fontId="9" fillId="10" borderId="19" xfId="5" applyNumberFormat="1" applyFont="1" applyFill="1" applyBorder="1" applyAlignment="1">
      <alignment horizontal="center" vertical="center"/>
    </xf>
    <xf numFmtId="187" fontId="9" fillId="10" borderId="28" xfId="0" applyNumberFormat="1" applyFont="1" applyFill="1" applyBorder="1" applyAlignment="1">
      <alignment vertical="top"/>
    </xf>
    <xf numFmtId="187" fontId="9" fillId="10" borderId="29" xfId="0" applyNumberFormat="1" applyFont="1" applyFill="1" applyBorder="1" applyAlignment="1">
      <alignment vertical="top"/>
    </xf>
    <xf numFmtId="0" fontId="9" fillId="10" borderId="29" xfId="0" applyFont="1" applyFill="1" applyBorder="1" applyAlignment="1">
      <alignment horizontal="center" vertical="top"/>
    </xf>
    <xf numFmtId="1" fontId="8" fillId="10" borderId="29" xfId="5" applyNumberFormat="1" applyFont="1" applyFill="1" applyBorder="1" applyAlignment="1">
      <alignment horizontal="center" vertical="top"/>
    </xf>
    <xf numFmtId="0" fontId="9" fillId="9" borderId="14" xfId="0" applyFont="1" applyFill="1" applyBorder="1" applyAlignment="1">
      <alignment vertical="top"/>
    </xf>
    <xf numFmtId="187" fontId="8" fillId="9" borderId="15" xfId="0" applyNumberFormat="1" applyFont="1" applyFill="1" applyBorder="1" applyAlignment="1">
      <alignment vertical="top"/>
    </xf>
    <xf numFmtId="1" fontId="8" fillId="9" borderId="15" xfId="5" applyNumberFormat="1" applyFont="1" applyFill="1" applyBorder="1" applyAlignment="1">
      <alignment horizontal="center" vertical="top"/>
    </xf>
    <xf numFmtId="0" fontId="9" fillId="6" borderId="14" xfId="0" applyFont="1" applyFill="1" applyBorder="1" applyAlignment="1">
      <alignment vertical="top"/>
    </xf>
    <xf numFmtId="187" fontId="9" fillId="6" borderId="15" xfId="0" applyNumberFormat="1" applyFont="1" applyFill="1" applyBorder="1" applyAlignment="1">
      <alignment vertical="top"/>
    </xf>
    <xf numFmtId="3" fontId="9" fillId="6" borderId="15" xfId="0" applyNumberFormat="1" applyFont="1" applyFill="1" applyBorder="1" applyAlignment="1">
      <alignment horizontal="center" vertical="top"/>
    </xf>
    <xf numFmtId="0" fontId="9" fillId="6" borderId="15" xfId="0" applyFont="1" applyFill="1" applyBorder="1" applyAlignment="1">
      <alignment horizontal="center" vertical="top"/>
    </xf>
    <xf numFmtId="1" fontId="8" fillId="6" borderId="15" xfId="5" applyNumberFormat="1" applyFont="1" applyFill="1" applyBorder="1" applyAlignment="1">
      <alignment horizontal="center" vertical="top"/>
    </xf>
    <xf numFmtId="0" fontId="9" fillId="4" borderId="28" xfId="0" applyFont="1" applyFill="1" applyBorder="1" applyAlignment="1">
      <alignment vertical="top"/>
    </xf>
    <xf numFmtId="187" fontId="9" fillId="4" borderId="29" xfId="0" applyNumberFormat="1" applyFont="1" applyFill="1" applyBorder="1" applyAlignment="1">
      <alignment vertical="top"/>
    </xf>
    <xf numFmtId="3" fontId="9" fillId="4" borderId="29" xfId="0" applyNumberFormat="1" applyFont="1" applyFill="1" applyBorder="1" applyAlignment="1">
      <alignment horizontal="center" vertical="top"/>
    </xf>
    <xf numFmtId="0" fontId="9" fillId="4" borderId="29" xfId="0" applyFont="1" applyFill="1" applyBorder="1" applyAlignment="1">
      <alignment horizontal="center" vertical="top"/>
    </xf>
    <xf numFmtId="49" fontId="9" fillId="4" borderId="29" xfId="5" applyNumberFormat="1" applyFont="1" applyFill="1" applyBorder="1" applyAlignment="1">
      <alignment horizontal="center" vertical="top"/>
    </xf>
    <xf numFmtId="3" fontId="8" fillId="6" borderId="18" xfId="5" quotePrefix="1" applyNumberFormat="1" applyFont="1" applyFill="1" applyBorder="1" applyAlignment="1">
      <alignment horizontal="center" vertical="top"/>
    </xf>
    <xf numFmtId="3" fontId="8" fillId="6" borderId="18" xfId="5" applyNumberFormat="1" applyFont="1" applyFill="1" applyBorder="1" applyAlignment="1">
      <alignment horizontal="center" vertical="top"/>
    </xf>
    <xf numFmtId="3" fontId="9" fillId="10" borderId="29" xfId="0" quotePrefix="1" applyNumberFormat="1" applyFont="1" applyFill="1" applyBorder="1" applyAlignment="1">
      <alignment horizontal="center" vertical="top"/>
    </xf>
    <xf numFmtId="49" fontId="9" fillId="10" borderId="29" xfId="5" applyNumberFormat="1" applyFont="1" applyFill="1" applyBorder="1" applyAlignment="1">
      <alignment horizontal="center" vertical="top" wrapText="1"/>
    </xf>
    <xf numFmtId="3" fontId="8" fillId="10" borderId="18" xfId="0" quotePrefix="1" applyNumberFormat="1" applyFont="1" applyFill="1" applyBorder="1" applyAlignment="1">
      <alignment horizontal="center" vertical="top"/>
    </xf>
    <xf numFmtId="0" fontId="10" fillId="10" borderId="18" xfId="0" applyFont="1" applyFill="1" applyBorder="1" applyAlignment="1">
      <alignment horizontal="center" vertical="top"/>
    </xf>
    <xf numFmtId="1" fontId="8" fillId="10" borderId="29" xfId="5" applyNumberFormat="1" applyFont="1" applyFill="1" applyBorder="1" applyAlignment="1">
      <alignment vertical="center"/>
    </xf>
    <xf numFmtId="49" fontId="9" fillId="10" borderId="8" xfId="5" applyNumberFormat="1" applyFont="1" applyFill="1" applyBorder="1" applyAlignment="1">
      <alignment horizontal="center" vertical="top"/>
    </xf>
    <xf numFmtId="1" fontId="9" fillId="10" borderId="8" xfId="5" applyNumberFormat="1" applyFont="1" applyFill="1" applyBorder="1" applyAlignment="1">
      <alignment horizontal="center" vertical="top"/>
    </xf>
    <xf numFmtId="49" fontId="9" fillId="9" borderId="15" xfId="5" applyNumberFormat="1" applyFont="1" applyFill="1" applyBorder="1" applyAlignment="1">
      <alignment horizontal="center" vertical="top"/>
    </xf>
    <xf numFmtId="1" fontId="8" fillId="9" borderId="43" xfId="5" applyNumberFormat="1" applyFont="1" applyFill="1" applyBorder="1" applyAlignment="1">
      <alignment vertical="center"/>
    </xf>
    <xf numFmtId="1" fontId="8" fillId="9" borderId="44" xfId="5" applyNumberFormat="1" applyFont="1" applyFill="1" applyBorder="1" applyAlignment="1">
      <alignment vertical="center"/>
    </xf>
    <xf numFmtId="1" fontId="8" fillId="9" borderId="46" xfId="5" applyNumberFormat="1" applyFont="1" applyFill="1" applyBorder="1" applyAlignment="1">
      <alignment vertical="center"/>
    </xf>
    <xf numFmtId="1" fontId="8" fillId="9" borderId="15" xfId="0" applyNumberFormat="1" applyFont="1" applyFill="1" applyBorder="1" applyAlignment="1">
      <alignment vertical="center"/>
    </xf>
    <xf numFmtId="1" fontId="8" fillId="9" borderId="15" xfId="5" applyNumberFormat="1" applyFont="1" applyFill="1" applyBorder="1" applyAlignment="1">
      <alignment vertical="center"/>
    </xf>
    <xf numFmtId="3" fontId="9" fillId="9" borderId="15" xfId="0" quotePrefix="1" applyNumberFormat="1" applyFont="1" applyFill="1" applyBorder="1" applyAlignment="1">
      <alignment horizontal="center" vertical="top"/>
    </xf>
    <xf numFmtId="49" fontId="9" fillId="6" borderId="15" xfId="5" applyNumberFormat="1" applyFont="1" applyFill="1" applyBorder="1" applyAlignment="1">
      <alignment horizontal="center" vertical="top" wrapText="1"/>
    </xf>
    <xf numFmtId="0" fontId="9" fillId="9" borderId="15" xfId="0" quotePrefix="1" applyFont="1" applyFill="1" applyBorder="1" applyAlignment="1">
      <alignment horizontal="center" vertical="top"/>
    </xf>
    <xf numFmtId="187" fontId="8" fillId="6" borderId="18" xfId="5" applyNumberFormat="1" applyFont="1" applyFill="1" applyBorder="1" applyAlignment="1">
      <alignment horizontal="left" vertical="top" shrinkToFit="1"/>
    </xf>
    <xf numFmtId="0" fontId="4" fillId="9" borderId="47" xfId="2" applyFont="1" applyFill="1" applyBorder="1" applyAlignment="1">
      <alignment horizontal="left" vertical="top"/>
    </xf>
    <xf numFmtId="1" fontId="5" fillId="9" borderId="25" xfId="2" applyNumberFormat="1" applyFont="1" applyFill="1" applyBorder="1" applyAlignment="1">
      <alignment horizontal="center" vertical="top" shrinkToFit="1"/>
    </xf>
    <xf numFmtId="1" fontId="4" fillId="8" borderId="18" xfId="2" applyNumberFormat="1" applyFont="1" applyFill="1" applyBorder="1" applyAlignment="1">
      <alignment horizontal="center" vertical="top" shrinkToFit="1"/>
    </xf>
    <xf numFmtId="1" fontId="4" fillId="8" borderId="19" xfId="2" applyNumberFormat="1" applyFont="1" applyFill="1" applyBorder="1" applyAlignment="1">
      <alignment horizontal="center" vertical="top" shrinkToFit="1"/>
    </xf>
    <xf numFmtId="1" fontId="8" fillId="8" borderId="10" xfId="5" applyNumberFormat="1" applyFont="1" applyFill="1" applyBorder="1" applyAlignment="1">
      <alignment horizontal="center" vertical="top" shrinkToFit="1"/>
    </xf>
    <xf numFmtId="1" fontId="8" fillId="8" borderId="8" xfId="1" applyNumberFormat="1" applyFont="1" applyFill="1" applyBorder="1" applyAlignment="1">
      <alignment horizontal="center" vertical="top" shrinkToFit="1"/>
    </xf>
    <xf numFmtId="1" fontId="8" fillId="5" borderId="10" xfId="5" applyNumberFormat="1" applyFont="1" applyFill="1" applyBorder="1" applyAlignment="1">
      <alignment horizontal="center" vertical="top" shrinkToFit="1"/>
    </xf>
    <xf numFmtId="1" fontId="8" fillId="5" borderId="23" xfId="5" applyNumberFormat="1" applyFont="1" applyFill="1" applyBorder="1" applyAlignment="1">
      <alignment horizontal="center" vertical="top" shrinkToFit="1"/>
    </xf>
    <xf numFmtId="1" fontId="8" fillId="9" borderId="5" xfId="5" applyNumberFormat="1" applyFont="1" applyFill="1" applyBorder="1" applyAlignment="1">
      <alignment horizontal="center" vertical="top"/>
    </xf>
    <xf numFmtId="1" fontId="8" fillId="8" borderId="5" xfId="5" applyNumberFormat="1" applyFont="1" applyFill="1" applyBorder="1" applyAlignment="1">
      <alignment horizontal="center" vertical="top"/>
    </xf>
    <xf numFmtId="1" fontId="8" fillId="8" borderId="25" xfId="5" applyNumberFormat="1" applyFont="1" applyFill="1" applyBorder="1" applyAlignment="1">
      <alignment horizontal="center" vertical="top"/>
    </xf>
    <xf numFmtId="1" fontId="8" fillId="8" borderId="15" xfId="5" applyNumberFormat="1" applyFont="1" applyFill="1" applyBorder="1" applyAlignment="1">
      <alignment horizontal="center" vertical="top"/>
    </xf>
    <xf numFmtId="1" fontId="8" fillId="8" borderId="16" xfId="5" applyNumberFormat="1" applyFont="1" applyFill="1" applyBorder="1" applyAlignment="1">
      <alignment horizontal="center" vertical="top"/>
    </xf>
    <xf numFmtId="1" fontId="8" fillId="6" borderId="18" xfId="5" applyNumberFormat="1" applyFont="1" applyFill="1" applyBorder="1" applyAlignment="1">
      <alignment horizontal="center" vertical="top"/>
    </xf>
    <xf numFmtId="1" fontId="8" fillId="6" borderId="19" xfId="5" applyNumberFormat="1" applyFont="1" applyFill="1" applyBorder="1" applyAlignment="1">
      <alignment horizontal="center" vertical="top"/>
    </xf>
    <xf numFmtId="1" fontId="8" fillId="6" borderId="5" xfId="0" applyNumberFormat="1" applyFont="1" applyFill="1" applyBorder="1" applyAlignment="1">
      <alignment horizontal="center" vertical="top"/>
    </xf>
    <xf numFmtId="1" fontId="8" fillId="6" borderId="25" xfId="0" applyNumberFormat="1" applyFont="1" applyFill="1" applyBorder="1" applyAlignment="1">
      <alignment horizontal="center" vertical="top"/>
    </xf>
    <xf numFmtId="1" fontId="8" fillId="6" borderId="29" xfId="5" applyNumberFormat="1" applyFont="1" applyFill="1" applyBorder="1" applyAlignment="1">
      <alignment horizontal="center" vertical="top"/>
    </xf>
    <xf numFmtId="1" fontId="8" fillId="6" borderId="29" xfId="0" applyNumberFormat="1" applyFont="1" applyFill="1" applyBorder="1" applyAlignment="1">
      <alignment horizontal="center" vertical="top"/>
    </xf>
    <xf numFmtId="1" fontId="8" fillId="6" borderId="30" xfId="5" applyNumberFormat="1" applyFont="1" applyFill="1" applyBorder="1" applyAlignment="1">
      <alignment horizontal="center" vertical="top"/>
    </xf>
    <xf numFmtId="1" fontId="8" fillId="8" borderId="5" xfId="0" applyNumberFormat="1" applyFont="1" applyFill="1" applyBorder="1" applyAlignment="1">
      <alignment horizontal="center" vertical="top"/>
    </xf>
    <xf numFmtId="0" fontId="9" fillId="9" borderId="26" xfId="5" applyFont="1" applyFill="1" applyBorder="1" applyAlignment="1">
      <alignment horizontal="left" vertical="top"/>
    </xf>
    <xf numFmtId="187" fontId="8" fillId="9" borderId="9" xfId="5" applyNumberFormat="1" applyFont="1" applyFill="1" applyBorder="1" applyAlignment="1">
      <alignment horizontal="left" vertical="top" shrinkToFit="1"/>
    </xf>
    <xf numFmtId="3" fontId="9" fillId="9" borderId="9" xfId="5" applyNumberFormat="1" applyFont="1" applyFill="1" applyBorder="1" applyAlignment="1">
      <alignment horizontal="center" vertical="top"/>
    </xf>
    <xf numFmtId="1" fontId="8" fillId="8" borderId="9" xfId="5" applyNumberFormat="1" applyFont="1" applyFill="1" applyBorder="1" applyAlignment="1">
      <alignment horizontal="center" vertical="top"/>
    </xf>
    <xf numFmtId="1" fontId="8" fillId="8" borderId="27" xfId="5" applyNumberFormat="1" applyFont="1" applyFill="1" applyBorder="1" applyAlignment="1">
      <alignment horizontal="center" vertical="top"/>
    </xf>
    <xf numFmtId="1" fontId="8" fillId="6" borderId="9" xfId="0" applyNumberFormat="1" applyFont="1" applyFill="1" applyBorder="1" applyAlignment="1">
      <alignment horizontal="center" vertical="top"/>
    </xf>
    <xf numFmtId="1" fontId="8" fillId="8" borderId="9" xfId="0" applyNumberFormat="1" applyFont="1" applyFill="1" applyBorder="1" applyAlignment="1">
      <alignment horizontal="center" vertical="top"/>
    </xf>
    <xf numFmtId="1" fontId="8" fillId="6" borderId="27" xfId="0" applyNumberFormat="1" applyFont="1" applyFill="1" applyBorder="1" applyAlignment="1">
      <alignment horizontal="center" vertical="top"/>
    </xf>
    <xf numFmtId="0" fontId="9" fillId="6" borderId="22" xfId="0" applyFont="1" applyFill="1" applyBorder="1" applyAlignment="1">
      <alignment vertical="top"/>
    </xf>
    <xf numFmtId="187" fontId="9" fillId="6" borderId="10" xfId="0" applyNumberFormat="1" applyFont="1" applyFill="1" applyBorder="1" applyAlignment="1">
      <alignment vertical="top"/>
    </xf>
    <xf numFmtId="3" fontId="9" fillId="6" borderId="10" xfId="0" applyNumberFormat="1" applyFont="1" applyFill="1" applyBorder="1" applyAlignment="1">
      <alignment horizontal="center" vertical="top"/>
    </xf>
    <xf numFmtId="0" fontId="9" fillId="6" borderId="10" xfId="0" applyFont="1" applyFill="1" applyBorder="1" applyAlignment="1">
      <alignment horizontal="center" vertical="top"/>
    </xf>
    <xf numFmtId="49" fontId="9" fillId="6" borderId="10" xfId="5" applyNumberFormat="1" applyFont="1" applyFill="1" applyBorder="1" applyAlignment="1">
      <alignment horizontal="center" vertical="top"/>
    </xf>
    <xf numFmtId="1" fontId="8" fillId="8" borderId="10" xfId="5" applyNumberFormat="1" applyFont="1" applyFill="1" applyBorder="1" applyAlignment="1">
      <alignment horizontal="center" vertical="top"/>
    </xf>
    <xf numFmtId="1" fontId="8" fillId="8" borderId="10" xfId="0" applyNumberFormat="1" applyFont="1" applyFill="1" applyBorder="1" applyAlignment="1">
      <alignment horizontal="center" vertical="top"/>
    </xf>
    <xf numFmtId="1" fontId="8" fillId="8" borderId="23" xfId="5" applyNumberFormat="1" applyFont="1" applyFill="1" applyBorder="1" applyAlignment="1">
      <alignment horizontal="center" vertical="top"/>
    </xf>
    <xf numFmtId="1" fontId="8" fillId="8" borderId="29" xfId="0" applyNumberFormat="1" applyFont="1" applyFill="1" applyBorder="1" applyAlignment="1">
      <alignment horizontal="center" vertical="top"/>
    </xf>
    <xf numFmtId="1" fontId="8" fillId="8" borderId="30" xfId="0" applyNumberFormat="1" applyFont="1" applyFill="1" applyBorder="1" applyAlignment="1">
      <alignment horizontal="center" vertical="top"/>
    </xf>
    <xf numFmtId="1" fontId="8" fillId="8" borderId="43" xfId="0" applyNumberFormat="1" applyFont="1" applyFill="1" applyBorder="1" applyAlignment="1">
      <alignment horizontal="center" vertical="center"/>
    </xf>
    <xf numFmtId="1" fontId="8" fillId="8" borderId="44" xfId="0" applyNumberFormat="1" applyFont="1" applyFill="1" applyBorder="1" applyAlignment="1">
      <alignment horizontal="center" vertical="center"/>
    </xf>
    <xf numFmtId="1" fontId="8" fillId="8" borderId="43" xfId="5" applyNumberFormat="1" applyFont="1" applyFill="1" applyBorder="1" applyAlignment="1">
      <alignment horizontal="center" vertical="center"/>
    </xf>
    <xf numFmtId="1" fontId="8" fillId="8" borderId="45" xfId="5" applyNumberFormat="1" applyFont="1" applyFill="1" applyBorder="1" applyAlignment="1">
      <alignment horizontal="center" vertical="center"/>
    </xf>
    <xf numFmtId="1" fontId="8" fillId="8" borderId="44" xfId="5" applyNumberFormat="1" applyFont="1" applyFill="1" applyBorder="1" applyAlignment="1">
      <alignment horizontal="center" vertical="center"/>
    </xf>
    <xf numFmtId="1" fontId="8" fillId="8" borderId="46" xfId="5" applyNumberFormat="1" applyFont="1" applyFill="1" applyBorder="1" applyAlignment="1">
      <alignment horizontal="center" vertical="center"/>
    </xf>
    <xf numFmtId="1" fontId="8" fillId="8" borderId="40" xfId="0" quotePrefix="1" applyNumberFormat="1" applyFont="1" applyFill="1" applyBorder="1" applyAlignment="1">
      <alignment horizontal="center" vertical="center" wrapText="1"/>
    </xf>
    <xf numFmtId="1" fontId="8" fillId="8" borderId="41" xfId="0" applyNumberFormat="1" applyFont="1" applyFill="1" applyBorder="1" applyAlignment="1">
      <alignment horizontal="center" vertical="center"/>
    </xf>
    <xf numFmtId="1" fontId="8" fillId="8" borderId="40" xfId="5" quotePrefix="1" applyNumberFormat="1" applyFont="1" applyFill="1" applyBorder="1" applyAlignment="1">
      <alignment horizontal="center" vertical="center"/>
    </xf>
    <xf numFmtId="1" fontId="8" fillId="8" borderId="42" xfId="5" applyNumberFormat="1" applyFont="1" applyFill="1" applyBorder="1" applyAlignment="1">
      <alignment horizontal="center" vertical="center"/>
    </xf>
    <xf numFmtId="1" fontId="8" fillId="8" borderId="41" xfId="5" applyNumberFormat="1" applyFont="1" applyFill="1" applyBorder="1" applyAlignment="1">
      <alignment horizontal="center" vertical="center"/>
    </xf>
    <xf numFmtId="1" fontId="8" fillId="8" borderId="43" xfId="5" quotePrefix="1" applyNumberFormat="1" applyFont="1" applyFill="1" applyBorder="1" applyAlignment="1">
      <alignment horizontal="center" vertical="center"/>
    </xf>
    <xf numFmtId="1" fontId="8" fillId="8" borderId="11" xfId="0" applyNumberFormat="1" applyFont="1" applyFill="1" applyBorder="1" applyAlignment="1">
      <alignment horizontal="center" vertical="center"/>
    </xf>
    <xf numFmtId="1" fontId="8" fillId="8" borderId="12" xfId="0" applyNumberFormat="1" applyFont="1" applyFill="1" applyBorder="1" applyAlignment="1">
      <alignment horizontal="center" vertical="center"/>
    </xf>
    <xf numFmtId="1" fontId="8" fillId="8" borderId="11" xfId="5" applyNumberFormat="1" applyFont="1" applyFill="1" applyBorder="1" applyAlignment="1">
      <alignment horizontal="center" vertical="center"/>
    </xf>
    <xf numFmtId="1" fontId="8" fillId="8" borderId="13" xfId="5" applyNumberFormat="1" applyFont="1" applyFill="1" applyBorder="1" applyAlignment="1">
      <alignment horizontal="center" vertical="center"/>
    </xf>
    <xf numFmtId="1" fontId="8" fillId="8" borderId="12" xfId="5" applyNumberFormat="1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187" fontId="4" fillId="5" borderId="18" xfId="0" applyNumberFormat="1" applyFont="1" applyFill="1" applyBorder="1" applyAlignment="1">
      <alignment horizontal="center" vertical="center" wrapText="1"/>
    </xf>
    <xf numFmtId="187" fontId="4" fillId="5" borderId="5" xfId="0" applyNumberFormat="1" applyFont="1" applyFill="1" applyBorder="1" applyAlignment="1">
      <alignment horizontal="center" vertical="center"/>
    </xf>
    <xf numFmtId="187" fontId="4" fillId="5" borderId="29" xfId="0" applyNumberFormat="1" applyFont="1" applyFill="1" applyBorder="1" applyAlignment="1">
      <alignment horizontal="center" vertical="center"/>
    </xf>
    <xf numFmtId="3" fontId="4" fillId="5" borderId="18" xfId="0" applyNumberFormat="1" applyFont="1" applyFill="1" applyBorder="1" applyAlignment="1">
      <alignment horizontal="center" vertical="center"/>
    </xf>
    <xf numFmtId="3" fontId="4" fillId="5" borderId="5" xfId="0" applyNumberFormat="1" applyFont="1" applyFill="1" applyBorder="1" applyAlignment="1">
      <alignment horizontal="center" vertical="center"/>
    </xf>
    <xf numFmtId="3" fontId="4" fillId="5" borderId="29" xfId="0" applyNumberFormat="1" applyFont="1" applyFill="1" applyBorder="1" applyAlignment="1">
      <alignment horizontal="center" vertical="center"/>
    </xf>
    <xf numFmtId="0" fontId="4" fillId="5" borderId="18" xfId="2" applyFont="1" applyFill="1" applyBorder="1" applyAlignment="1">
      <alignment horizontal="center" vertical="center"/>
    </xf>
    <xf numFmtId="0" fontId="4" fillId="5" borderId="5" xfId="2" applyFont="1" applyFill="1" applyBorder="1" applyAlignment="1">
      <alignment horizontal="center" vertical="center"/>
    </xf>
    <xf numFmtId="0" fontId="4" fillId="5" borderId="29" xfId="2" applyFont="1" applyFill="1" applyBorder="1" applyAlignment="1">
      <alignment horizontal="center" vertical="center"/>
    </xf>
    <xf numFmtId="49" fontId="4" fillId="5" borderId="18" xfId="2" applyNumberFormat="1" applyFont="1" applyFill="1" applyBorder="1" applyAlignment="1">
      <alignment horizontal="center" vertical="center" wrapText="1"/>
    </xf>
    <xf numFmtId="49" fontId="4" fillId="5" borderId="5" xfId="2" applyNumberFormat="1" applyFont="1" applyFill="1" applyBorder="1" applyAlignment="1">
      <alignment horizontal="center" vertical="center" wrapText="1"/>
    </xf>
    <xf numFmtId="49" fontId="4" fillId="5" borderId="29" xfId="2" applyNumberFormat="1" applyFont="1" applyFill="1" applyBorder="1" applyAlignment="1">
      <alignment horizontal="center" vertical="center" wrapText="1"/>
    </xf>
    <xf numFmtId="187" fontId="4" fillId="5" borderId="33" xfId="0" applyNumberFormat="1" applyFont="1" applyFill="1" applyBorder="1" applyAlignment="1">
      <alignment horizontal="center" vertical="center"/>
    </xf>
    <xf numFmtId="187" fontId="4" fillId="5" borderId="34" xfId="0" applyNumberFormat="1" applyFont="1" applyFill="1" applyBorder="1" applyAlignment="1">
      <alignment horizontal="center" vertical="center"/>
    </xf>
    <xf numFmtId="187" fontId="4" fillId="5" borderId="35" xfId="0" applyNumberFormat="1" applyFont="1" applyFill="1" applyBorder="1" applyAlignment="1">
      <alignment horizontal="center" vertical="center"/>
    </xf>
    <xf numFmtId="187" fontId="4" fillId="5" borderId="2" xfId="0" applyNumberFormat="1" applyFont="1" applyFill="1" applyBorder="1" applyAlignment="1">
      <alignment horizontal="center" vertical="center"/>
    </xf>
    <xf numFmtId="187" fontId="4" fillId="5" borderId="3" xfId="0" applyNumberFormat="1" applyFont="1" applyFill="1" applyBorder="1" applyAlignment="1">
      <alignment horizontal="center" vertical="center"/>
    </xf>
    <xf numFmtId="187" fontId="4" fillId="5" borderId="4" xfId="0" applyNumberFormat="1" applyFont="1" applyFill="1" applyBorder="1" applyAlignment="1">
      <alignment horizontal="center" vertical="center"/>
    </xf>
    <xf numFmtId="187" fontId="4" fillId="5" borderId="36" xfId="0" applyNumberFormat="1" applyFont="1" applyFill="1" applyBorder="1" applyAlignment="1">
      <alignment horizontal="center" vertical="center"/>
    </xf>
    <xf numFmtId="1" fontId="9" fillId="0" borderId="2" xfId="5" applyNumberFormat="1" applyFont="1" applyBorder="1" applyAlignment="1">
      <alignment horizontal="center" vertical="center"/>
    </xf>
    <xf numFmtId="1" fontId="9" fillId="0" borderId="3" xfId="5" applyNumberFormat="1" applyFont="1" applyBorder="1" applyAlignment="1">
      <alignment horizontal="center" vertical="center"/>
    </xf>
    <xf numFmtId="1" fontId="9" fillId="0" borderId="4" xfId="5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1" fontId="8" fillId="0" borderId="2" xfId="5" applyNumberFormat="1" applyFont="1" applyBorder="1" applyAlignment="1">
      <alignment horizontal="center" vertical="center"/>
    </xf>
    <xf numFmtId="1" fontId="8" fillId="0" borderId="3" xfId="5" applyNumberFormat="1" applyFont="1" applyBorder="1" applyAlignment="1">
      <alignment horizontal="center" vertical="center"/>
    </xf>
    <xf numFmtId="1" fontId="8" fillId="0" borderId="4" xfId="5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187" fontId="4" fillId="5" borderId="1" xfId="0" applyNumberFormat="1" applyFont="1" applyFill="1" applyBorder="1" applyAlignment="1">
      <alignment horizontal="center" vertical="center" wrapText="1"/>
    </xf>
    <xf numFmtId="187" fontId="4" fillId="5" borderId="6" xfId="0" applyNumberFormat="1" applyFont="1" applyFill="1" applyBorder="1" applyAlignment="1">
      <alignment horizontal="center" vertical="center"/>
    </xf>
    <xf numFmtId="3" fontId="4" fillId="5" borderId="1" xfId="0" applyNumberFormat="1" applyFont="1" applyFill="1" applyBorder="1" applyAlignment="1">
      <alignment horizontal="center" vertical="center"/>
    </xf>
    <xf numFmtId="3" fontId="4" fillId="5" borderId="6" xfId="0" applyNumberFormat="1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0" fontId="4" fillId="5" borderId="6" xfId="2" applyFont="1" applyFill="1" applyBorder="1" applyAlignment="1">
      <alignment horizontal="center" vertical="center"/>
    </xf>
    <xf numFmtId="49" fontId="4" fillId="5" borderId="1" xfId="2" applyNumberFormat="1" applyFont="1" applyFill="1" applyBorder="1" applyAlignment="1">
      <alignment horizontal="center" vertical="center" wrapText="1"/>
    </xf>
    <xf numFmtId="49" fontId="4" fillId="5" borderId="6" xfId="2" applyNumberFormat="1" applyFont="1" applyFill="1" applyBorder="1" applyAlignment="1">
      <alignment horizontal="center" vertical="center" wrapText="1"/>
    </xf>
    <xf numFmtId="1" fontId="8" fillId="8" borderId="51" xfId="5" applyNumberFormat="1" applyFont="1" applyFill="1" applyBorder="1" applyAlignment="1">
      <alignment horizontal="center" vertical="center"/>
    </xf>
    <xf numFmtId="1" fontId="8" fillId="8" borderId="50" xfId="5" applyNumberFormat="1" applyFont="1" applyFill="1" applyBorder="1" applyAlignment="1">
      <alignment horizontal="center" vertical="center"/>
    </xf>
    <xf numFmtId="0" fontId="11" fillId="11" borderId="31" xfId="0" applyFont="1" applyFill="1" applyBorder="1" applyAlignment="1">
      <alignment horizontal="center" vertical="center"/>
    </xf>
    <xf numFmtId="0" fontId="11" fillId="11" borderId="48" xfId="0" applyFont="1" applyFill="1" applyBorder="1" applyAlignment="1">
      <alignment horizontal="center" vertical="center"/>
    </xf>
    <xf numFmtId="0" fontId="11" fillId="11" borderId="49" xfId="0" applyFont="1" applyFill="1" applyBorder="1" applyAlignment="1">
      <alignment horizontal="center" vertical="center"/>
    </xf>
    <xf numFmtId="0" fontId="11" fillId="11" borderId="32" xfId="0" applyFont="1" applyFill="1" applyBorder="1" applyAlignment="1">
      <alignment horizontal="center" vertical="center"/>
    </xf>
    <xf numFmtId="0" fontId="11" fillId="11" borderId="42" xfId="0" applyFont="1" applyFill="1" applyBorder="1" applyAlignment="1">
      <alignment horizontal="center" vertical="center"/>
    </xf>
    <xf numFmtId="0" fontId="11" fillId="11" borderId="50" xfId="0" applyFont="1" applyFill="1" applyBorder="1" applyAlignment="1">
      <alignment horizontal="center" vertical="center"/>
    </xf>
  </cellXfs>
  <cellStyles count="6">
    <cellStyle name="Comma" xfId="1" builtinId="3"/>
    <cellStyle name="Normal" xfId="0" builtinId="0"/>
    <cellStyle name="Normal 2" xfId="4"/>
    <cellStyle name="ปกติ 3 2" xfId="3"/>
    <cellStyle name="ปกติ 3 2 2" xfId="5"/>
    <cellStyle name="ปกติ_F-แผนปฏิบัติ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370435</xdr:colOff>
      <xdr:row>32</xdr:row>
      <xdr:rowOff>152941</xdr:rowOff>
    </xdr:from>
    <xdr:to>
      <xdr:col>6</xdr:col>
      <xdr:colOff>313435</xdr:colOff>
      <xdr:row>32</xdr:row>
      <xdr:rowOff>152941</xdr:rowOff>
    </xdr:to>
    <xdr:cxnSp macro="">
      <xdr:nvCxnSpPr>
        <xdr:cNvPr id="35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010170" y="8254794"/>
          <a:ext cx="324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70325</xdr:colOff>
      <xdr:row>32</xdr:row>
      <xdr:rowOff>156811</xdr:rowOff>
    </xdr:from>
    <xdr:to>
      <xdr:col>7</xdr:col>
      <xdr:colOff>358325</xdr:colOff>
      <xdr:row>32</xdr:row>
      <xdr:rowOff>158138</xdr:rowOff>
    </xdr:to>
    <xdr:cxnSp macro="">
      <xdr:nvCxnSpPr>
        <xdr:cNvPr id="36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9472060" y="8258664"/>
          <a:ext cx="28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44824</xdr:colOff>
      <xdr:row>32</xdr:row>
      <xdr:rowOff>168090</xdr:rowOff>
    </xdr:from>
    <xdr:to>
      <xdr:col>9</xdr:col>
      <xdr:colOff>131824</xdr:colOff>
      <xdr:row>32</xdr:row>
      <xdr:rowOff>168090</xdr:rowOff>
    </xdr:to>
    <xdr:cxnSp macro="">
      <xdr:nvCxnSpPr>
        <xdr:cNvPr id="53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827559" y="8269943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282598</xdr:colOff>
      <xdr:row>32</xdr:row>
      <xdr:rowOff>171960</xdr:rowOff>
    </xdr:from>
    <xdr:to>
      <xdr:col>10</xdr:col>
      <xdr:colOff>369598</xdr:colOff>
      <xdr:row>32</xdr:row>
      <xdr:rowOff>173287</xdr:rowOff>
    </xdr:to>
    <xdr:cxnSp macro="">
      <xdr:nvCxnSpPr>
        <xdr:cNvPr id="55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0446333" y="8273813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44824</xdr:colOff>
      <xdr:row>32</xdr:row>
      <xdr:rowOff>168090</xdr:rowOff>
    </xdr:from>
    <xdr:to>
      <xdr:col>12</xdr:col>
      <xdr:colOff>131824</xdr:colOff>
      <xdr:row>32</xdr:row>
      <xdr:rowOff>168090</xdr:rowOff>
    </xdr:to>
    <xdr:cxnSp macro="">
      <xdr:nvCxnSpPr>
        <xdr:cNvPr id="56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827559" y="8269943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282598</xdr:colOff>
      <xdr:row>32</xdr:row>
      <xdr:rowOff>171960</xdr:rowOff>
    </xdr:from>
    <xdr:to>
      <xdr:col>13</xdr:col>
      <xdr:colOff>369598</xdr:colOff>
      <xdr:row>32</xdr:row>
      <xdr:rowOff>173287</xdr:rowOff>
    </xdr:to>
    <xdr:cxnSp macro="">
      <xdr:nvCxnSpPr>
        <xdr:cNvPr id="58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0446333" y="8273813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44824</xdr:colOff>
      <xdr:row>32</xdr:row>
      <xdr:rowOff>168090</xdr:rowOff>
    </xdr:from>
    <xdr:to>
      <xdr:col>15</xdr:col>
      <xdr:colOff>131824</xdr:colOff>
      <xdr:row>32</xdr:row>
      <xdr:rowOff>168090</xdr:rowOff>
    </xdr:to>
    <xdr:cxnSp macro="">
      <xdr:nvCxnSpPr>
        <xdr:cNvPr id="60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827559" y="8269943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282598</xdr:colOff>
      <xdr:row>32</xdr:row>
      <xdr:rowOff>171960</xdr:rowOff>
    </xdr:from>
    <xdr:to>
      <xdr:col>16</xdr:col>
      <xdr:colOff>369598</xdr:colOff>
      <xdr:row>32</xdr:row>
      <xdr:rowOff>173287</xdr:rowOff>
    </xdr:to>
    <xdr:cxnSp macro="">
      <xdr:nvCxnSpPr>
        <xdr:cNvPr id="62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0446333" y="8273813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380996</xdr:colOff>
      <xdr:row>33</xdr:row>
      <xdr:rowOff>168089</xdr:rowOff>
    </xdr:from>
    <xdr:to>
      <xdr:col>6</xdr:col>
      <xdr:colOff>251996</xdr:colOff>
      <xdr:row>33</xdr:row>
      <xdr:rowOff>168089</xdr:rowOff>
    </xdr:to>
    <xdr:cxnSp macro="">
      <xdr:nvCxnSpPr>
        <xdr:cNvPr id="63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020731" y="8527677"/>
          <a:ext cx="252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103298</xdr:colOff>
      <xdr:row>33</xdr:row>
      <xdr:rowOff>171959</xdr:rowOff>
    </xdr:from>
    <xdr:to>
      <xdr:col>7</xdr:col>
      <xdr:colOff>355298</xdr:colOff>
      <xdr:row>33</xdr:row>
      <xdr:rowOff>173286</xdr:rowOff>
    </xdr:to>
    <xdr:cxnSp macro="">
      <xdr:nvCxnSpPr>
        <xdr:cNvPr id="64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9505033" y="8531547"/>
          <a:ext cx="252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10561</xdr:colOff>
      <xdr:row>33</xdr:row>
      <xdr:rowOff>183238</xdr:rowOff>
    </xdr:from>
    <xdr:to>
      <xdr:col>12</xdr:col>
      <xdr:colOff>97561</xdr:colOff>
      <xdr:row>33</xdr:row>
      <xdr:rowOff>183238</xdr:rowOff>
    </xdr:to>
    <xdr:cxnSp macro="">
      <xdr:nvCxnSpPr>
        <xdr:cNvPr id="73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10936296" y="8542826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293159</xdr:colOff>
      <xdr:row>33</xdr:row>
      <xdr:rowOff>187108</xdr:rowOff>
    </xdr:from>
    <xdr:to>
      <xdr:col>13</xdr:col>
      <xdr:colOff>380159</xdr:colOff>
      <xdr:row>33</xdr:row>
      <xdr:rowOff>188435</xdr:rowOff>
    </xdr:to>
    <xdr:cxnSp macro="">
      <xdr:nvCxnSpPr>
        <xdr:cNvPr id="74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1599894" y="8546696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10561</xdr:colOff>
      <xdr:row>33</xdr:row>
      <xdr:rowOff>194444</xdr:rowOff>
    </xdr:from>
    <xdr:to>
      <xdr:col>15</xdr:col>
      <xdr:colOff>97561</xdr:colOff>
      <xdr:row>33</xdr:row>
      <xdr:rowOff>194444</xdr:rowOff>
    </xdr:to>
    <xdr:cxnSp macro="">
      <xdr:nvCxnSpPr>
        <xdr:cNvPr id="75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12079296" y="8542826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293159</xdr:colOff>
      <xdr:row>33</xdr:row>
      <xdr:rowOff>187108</xdr:rowOff>
    </xdr:from>
    <xdr:to>
      <xdr:col>16</xdr:col>
      <xdr:colOff>380159</xdr:colOff>
      <xdr:row>33</xdr:row>
      <xdr:rowOff>188435</xdr:rowOff>
    </xdr:to>
    <xdr:cxnSp macro="">
      <xdr:nvCxnSpPr>
        <xdr:cNvPr id="76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2742894" y="8546696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34</xdr:row>
      <xdr:rowOff>145678</xdr:rowOff>
    </xdr:from>
    <xdr:to>
      <xdr:col>9</xdr:col>
      <xdr:colOff>87000</xdr:colOff>
      <xdr:row>34</xdr:row>
      <xdr:rowOff>145678</xdr:rowOff>
    </xdr:to>
    <xdr:cxnSp macro="">
      <xdr:nvCxnSpPr>
        <xdr:cNvPr id="77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782735" y="8785413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293804</xdr:colOff>
      <xdr:row>34</xdr:row>
      <xdr:rowOff>149548</xdr:rowOff>
    </xdr:from>
    <xdr:to>
      <xdr:col>10</xdr:col>
      <xdr:colOff>380804</xdr:colOff>
      <xdr:row>34</xdr:row>
      <xdr:rowOff>150875</xdr:rowOff>
    </xdr:to>
    <xdr:cxnSp macro="">
      <xdr:nvCxnSpPr>
        <xdr:cNvPr id="78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0457539" y="8789283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35</xdr:row>
      <xdr:rowOff>145678</xdr:rowOff>
    </xdr:from>
    <xdr:to>
      <xdr:col>6</xdr:col>
      <xdr:colOff>324000</xdr:colOff>
      <xdr:row>35</xdr:row>
      <xdr:rowOff>145678</xdr:rowOff>
    </xdr:to>
    <xdr:cxnSp macro="">
      <xdr:nvCxnSpPr>
        <xdr:cNvPr id="83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020735" y="9054354"/>
          <a:ext cx="324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80890</xdr:colOff>
      <xdr:row>35</xdr:row>
      <xdr:rowOff>149548</xdr:rowOff>
    </xdr:from>
    <xdr:to>
      <xdr:col>7</xdr:col>
      <xdr:colOff>368890</xdr:colOff>
      <xdr:row>35</xdr:row>
      <xdr:rowOff>150875</xdr:rowOff>
    </xdr:to>
    <xdr:cxnSp macro="">
      <xdr:nvCxnSpPr>
        <xdr:cNvPr id="84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9482625" y="9058224"/>
          <a:ext cx="28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21771</xdr:colOff>
      <xdr:row>35</xdr:row>
      <xdr:rowOff>160827</xdr:rowOff>
    </xdr:from>
    <xdr:to>
      <xdr:col>9</xdr:col>
      <xdr:colOff>108771</xdr:colOff>
      <xdr:row>35</xdr:row>
      <xdr:rowOff>160827</xdr:rowOff>
    </xdr:to>
    <xdr:cxnSp macro="">
      <xdr:nvCxnSpPr>
        <xdr:cNvPr id="85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804506" y="9069503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293163</xdr:colOff>
      <xdr:row>35</xdr:row>
      <xdr:rowOff>153491</xdr:rowOff>
    </xdr:from>
    <xdr:to>
      <xdr:col>10</xdr:col>
      <xdr:colOff>380163</xdr:colOff>
      <xdr:row>35</xdr:row>
      <xdr:rowOff>154818</xdr:rowOff>
    </xdr:to>
    <xdr:cxnSp macro="">
      <xdr:nvCxnSpPr>
        <xdr:cNvPr id="86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0456898" y="9062167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55389</xdr:colOff>
      <xdr:row>35</xdr:row>
      <xdr:rowOff>160827</xdr:rowOff>
    </xdr:from>
    <xdr:to>
      <xdr:col>12</xdr:col>
      <xdr:colOff>142389</xdr:colOff>
      <xdr:row>35</xdr:row>
      <xdr:rowOff>160827</xdr:rowOff>
    </xdr:to>
    <xdr:cxnSp macro="">
      <xdr:nvCxnSpPr>
        <xdr:cNvPr id="87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10981124" y="9069503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293163</xdr:colOff>
      <xdr:row>35</xdr:row>
      <xdr:rowOff>153491</xdr:rowOff>
    </xdr:from>
    <xdr:to>
      <xdr:col>13</xdr:col>
      <xdr:colOff>380163</xdr:colOff>
      <xdr:row>35</xdr:row>
      <xdr:rowOff>154818</xdr:rowOff>
    </xdr:to>
    <xdr:cxnSp macro="">
      <xdr:nvCxnSpPr>
        <xdr:cNvPr id="92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1599898" y="9062167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55389</xdr:colOff>
      <xdr:row>35</xdr:row>
      <xdr:rowOff>160827</xdr:rowOff>
    </xdr:from>
    <xdr:to>
      <xdr:col>15</xdr:col>
      <xdr:colOff>142389</xdr:colOff>
      <xdr:row>35</xdr:row>
      <xdr:rowOff>160827</xdr:rowOff>
    </xdr:to>
    <xdr:cxnSp macro="">
      <xdr:nvCxnSpPr>
        <xdr:cNvPr id="93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12124124" y="9069503"/>
          <a:ext cx="46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293163</xdr:colOff>
      <xdr:row>35</xdr:row>
      <xdr:rowOff>153491</xdr:rowOff>
    </xdr:from>
    <xdr:to>
      <xdr:col>16</xdr:col>
      <xdr:colOff>380163</xdr:colOff>
      <xdr:row>35</xdr:row>
      <xdr:rowOff>154818</xdr:rowOff>
    </xdr:to>
    <xdr:cxnSp macro="">
      <xdr:nvCxnSpPr>
        <xdr:cNvPr id="94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12742898" y="9062167"/>
          <a:ext cx="46800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549729</xdr:colOff>
      <xdr:row>16</xdr:row>
      <xdr:rowOff>815365</xdr:rowOff>
    </xdr:from>
    <xdr:to>
      <xdr:col>6</xdr:col>
      <xdr:colOff>473529</xdr:colOff>
      <xdr:row>16</xdr:row>
      <xdr:rowOff>818084</xdr:rowOff>
    </xdr:to>
    <xdr:cxnSp macro="">
      <xdr:nvCxnSpPr>
        <xdr:cNvPr id="26" name="Straight Arrow Connector 2">
          <a:extLst>
            <a:ext uri="{FF2B5EF4-FFF2-40B4-BE49-F238E27FC236}">
              <a16:creationId xmlns="" xmlns:a16="http://schemas.microsoft.com/office/drawing/2014/main" id="{9D805CAD-9B73-49F0-8225-D867AFBAE6C4}"/>
            </a:ext>
          </a:extLst>
        </xdr:cNvPr>
        <xdr:cNvCxnSpPr/>
      </xdr:nvCxnSpPr>
      <xdr:spPr>
        <a:xfrm flipH="1" flipV="1">
          <a:off x="9018014" y="7569150"/>
          <a:ext cx="381000" cy="271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78719</xdr:colOff>
      <xdr:row>16</xdr:row>
      <xdr:rowOff>821013</xdr:rowOff>
    </xdr:from>
    <xdr:to>
      <xdr:col>7</xdr:col>
      <xdr:colOff>541362</xdr:colOff>
      <xdr:row>16</xdr:row>
      <xdr:rowOff>826456</xdr:rowOff>
    </xdr:to>
    <xdr:cxnSp macro="">
      <xdr:nvCxnSpPr>
        <xdr:cNvPr id="27" name="Straight Arrow Connector 2">
          <a:extLst>
            <a:ext uri="{FF2B5EF4-FFF2-40B4-BE49-F238E27FC236}">
              <a16:creationId xmlns="" xmlns:a16="http://schemas.microsoft.com/office/drawing/2014/main" id="{8CCAF806-A062-455C-BB81-FC6B027E507F}"/>
            </a:ext>
          </a:extLst>
        </xdr:cNvPr>
        <xdr:cNvCxnSpPr/>
      </xdr:nvCxnSpPr>
      <xdr:spPr>
        <a:xfrm>
          <a:off x="9480454" y="7574798"/>
          <a:ext cx="300718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5443</xdr:colOff>
      <xdr:row>16</xdr:row>
      <xdr:rowOff>815244</xdr:rowOff>
    </xdr:from>
    <xdr:to>
      <xdr:col>9</xdr:col>
      <xdr:colOff>157842</xdr:colOff>
      <xdr:row>16</xdr:row>
      <xdr:rowOff>815249</xdr:rowOff>
    </xdr:to>
    <xdr:cxnSp macro="">
      <xdr:nvCxnSpPr>
        <xdr:cNvPr id="28" name="Straight Arrow Connector 23">
          <a:extLst>
            <a:ext uri="{FF2B5EF4-FFF2-40B4-BE49-F238E27FC236}">
              <a16:creationId xmlns="" xmlns:a16="http://schemas.microsoft.com/office/drawing/2014/main" id="{C7586C15-9DE1-4E1D-AC5C-D3DD94F49DA4}"/>
            </a:ext>
          </a:extLst>
        </xdr:cNvPr>
        <xdr:cNvCxnSpPr/>
      </xdr:nvCxnSpPr>
      <xdr:spPr>
        <a:xfrm flipH="1">
          <a:off x="9788178" y="7569029"/>
          <a:ext cx="533399" cy="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397328</xdr:colOff>
      <xdr:row>16</xdr:row>
      <xdr:rowOff>823535</xdr:rowOff>
    </xdr:from>
    <xdr:to>
      <xdr:col>10</xdr:col>
      <xdr:colOff>537637</xdr:colOff>
      <xdr:row>16</xdr:row>
      <xdr:rowOff>823539</xdr:rowOff>
    </xdr:to>
    <xdr:cxnSp macro="">
      <xdr:nvCxnSpPr>
        <xdr:cNvPr id="29" name="Straight Arrow Connector 20">
          <a:extLst>
            <a:ext uri="{FF2B5EF4-FFF2-40B4-BE49-F238E27FC236}">
              <a16:creationId xmlns="" xmlns:a16="http://schemas.microsoft.com/office/drawing/2014/main" id="{B4058A4D-56A6-42D0-AD51-F58CDA7E6506}"/>
            </a:ext>
          </a:extLst>
        </xdr:cNvPr>
        <xdr:cNvCxnSpPr/>
      </xdr:nvCxnSpPr>
      <xdr:spPr>
        <a:xfrm>
          <a:off x="10542013" y="7577320"/>
          <a:ext cx="387959" cy="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236</xdr:colOff>
      <xdr:row>16</xdr:row>
      <xdr:rowOff>823537</xdr:rowOff>
    </xdr:from>
    <xdr:to>
      <xdr:col>12</xdr:col>
      <xdr:colOff>152399</xdr:colOff>
      <xdr:row>16</xdr:row>
      <xdr:rowOff>823542</xdr:rowOff>
    </xdr:to>
    <xdr:cxnSp macro="">
      <xdr:nvCxnSpPr>
        <xdr:cNvPr id="30" name="Straight Arrow Connector 23">
          <a:extLst>
            <a:ext uri="{FF2B5EF4-FFF2-40B4-BE49-F238E27FC236}">
              <a16:creationId xmlns="" xmlns:a16="http://schemas.microsoft.com/office/drawing/2014/main" id="{E630F5DA-AC5E-4FBA-98CD-A432437930AE}"/>
            </a:ext>
          </a:extLst>
        </xdr:cNvPr>
        <xdr:cNvCxnSpPr/>
      </xdr:nvCxnSpPr>
      <xdr:spPr>
        <a:xfrm flipH="1">
          <a:off x="10925971" y="7577322"/>
          <a:ext cx="533163" cy="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386443</xdr:colOff>
      <xdr:row>16</xdr:row>
      <xdr:rowOff>823530</xdr:rowOff>
    </xdr:from>
    <xdr:to>
      <xdr:col>13</xdr:col>
      <xdr:colOff>526752</xdr:colOff>
      <xdr:row>16</xdr:row>
      <xdr:rowOff>823534</xdr:rowOff>
    </xdr:to>
    <xdr:cxnSp macro="">
      <xdr:nvCxnSpPr>
        <xdr:cNvPr id="31" name="Straight Arrow Connector 20">
          <a:extLst>
            <a:ext uri="{FF2B5EF4-FFF2-40B4-BE49-F238E27FC236}">
              <a16:creationId xmlns="" xmlns:a16="http://schemas.microsoft.com/office/drawing/2014/main" id="{1CA7101D-2BA1-4F81-806C-5E12A62E0BC2}"/>
            </a:ext>
          </a:extLst>
        </xdr:cNvPr>
        <xdr:cNvCxnSpPr/>
      </xdr:nvCxnSpPr>
      <xdr:spPr>
        <a:xfrm>
          <a:off x="11683653" y="7577315"/>
          <a:ext cx="387959" cy="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236</xdr:colOff>
      <xdr:row>16</xdr:row>
      <xdr:rowOff>823528</xdr:rowOff>
    </xdr:from>
    <xdr:to>
      <xdr:col>15</xdr:col>
      <xdr:colOff>152399</xdr:colOff>
      <xdr:row>16</xdr:row>
      <xdr:rowOff>823533</xdr:rowOff>
    </xdr:to>
    <xdr:cxnSp macro="">
      <xdr:nvCxnSpPr>
        <xdr:cNvPr id="32" name="Straight Arrow Connector 23">
          <a:extLst>
            <a:ext uri="{FF2B5EF4-FFF2-40B4-BE49-F238E27FC236}">
              <a16:creationId xmlns="" xmlns:a16="http://schemas.microsoft.com/office/drawing/2014/main" id="{FB402184-36FA-452F-A60C-4F346D0B1A28}"/>
            </a:ext>
          </a:extLst>
        </xdr:cNvPr>
        <xdr:cNvCxnSpPr/>
      </xdr:nvCxnSpPr>
      <xdr:spPr>
        <a:xfrm flipH="1">
          <a:off x="12068971" y="7577313"/>
          <a:ext cx="533163" cy="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394726</xdr:colOff>
      <xdr:row>16</xdr:row>
      <xdr:rowOff>823536</xdr:rowOff>
    </xdr:from>
    <xdr:to>
      <xdr:col>16</xdr:col>
      <xdr:colOff>535035</xdr:colOff>
      <xdr:row>16</xdr:row>
      <xdr:rowOff>823540</xdr:rowOff>
    </xdr:to>
    <xdr:cxnSp macro="">
      <xdr:nvCxnSpPr>
        <xdr:cNvPr id="33" name="Straight Arrow Connector 20">
          <a:extLst>
            <a:ext uri="{FF2B5EF4-FFF2-40B4-BE49-F238E27FC236}">
              <a16:creationId xmlns="" xmlns:a16="http://schemas.microsoft.com/office/drawing/2014/main" id="{9D5556BB-F25A-4016-BCF5-61AC85745B74}"/>
            </a:ext>
          </a:extLst>
        </xdr:cNvPr>
        <xdr:cNvCxnSpPr/>
      </xdr:nvCxnSpPr>
      <xdr:spPr>
        <a:xfrm>
          <a:off x="12834936" y="7577321"/>
          <a:ext cx="378434" cy="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641</xdr:colOff>
      <xdr:row>17</xdr:row>
      <xdr:rowOff>612947</xdr:rowOff>
    </xdr:from>
    <xdr:to>
      <xdr:col>6</xdr:col>
      <xdr:colOff>450695</xdr:colOff>
      <xdr:row>17</xdr:row>
      <xdr:rowOff>615136</xdr:rowOff>
    </xdr:to>
    <xdr:cxnSp macro="">
      <xdr:nvCxnSpPr>
        <xdr:cNvPr id="34" name="Straight Arrow Connector 2">
          <a:extLst>
            <a:ext uri="{FF2B5EF4-FFF2-40B4-BE49-F238E27FC236}">
              <a16:creationId xmlns="" xmlns:a16="http://schemas.microsoft.com/office/drawing/2014/main" id="{BE251DD6-6D7A-45E7-BB85-5941B29BC9C5}"/>
            </a:ext>
          </a:extLst>
        </xdr:cNvPr>
        <xdr:cNvCxnSpPr/>
      </xdr:nvCxnSpPr>
      <xdr:spPr>
        <a:xfrm flipH="1" flipV="1">
          <a:off x="9021376" y="7845223"/>
          <a:ext cx="3833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115149</xdr:colOff>
      <xdr:row>17</xdr:row>
      <xdr:rowOff>615136</xdr:rowOff>
    </xdr:from>
    <xdr:to>
      <xdr:col>8</xdr:col>
      <xdr:colOff>3479</xdr:colOff>
      <xdr:row>17</xdr:row>
      <xdr:rowOff>616463</xdr:rowOff>
    </xdr:to>
    <xdr:cxnSp macro="">
      <xdr:nvCxnSpPr>
        <xdr:cNvPr id="35" name="Straight Arrow Connector 2">
          <a:extLst>
            <a:ext uri="{FF2B5EF4-FFF2-40B4-BE49-F238E27FC236}">
              <a16:creationId xmlns="" xmlns:a16="http://schemas.microsoft.com/office/drawing/2014/main" id="{A4E921C5-910C-4D32-B9D2-B59FBE172456}"/>
            </a:ext>
          </a:extLst>
        </xdr:cNvPr>
        <xdr:cNvCxnSpPr/>
      </xdr:nvCxnSpPr>
      <xdr:spPr>
        <a:xfrm>
          <a:off x="9516884" y="7837887"/>
          <a:ext cx="269330" cy="13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543812</xdr:colOff>
      <xdr:row>17</xdr:row>
      <xdr:rowOff>619879</xdr:rowOff>
    </xdr:from>
    <xdr:to>
      <xdr:col>11</xdr:col>
      <xdr:colOff>372717</xdr:colOff>
      <xdr:row>17</xdr:row>
      <xdr:rowOff>621199</xdr:rowOff>
    </xdr:to>
    <xdr:cxnSp macro="">
      <xdr:nvCxnSpPr>
        <xdr:cNvPr id="36" name="Straight Arrow Connector 23">
          <a:extLst>
            <a:ext uri="{FF2B5EF4-FFF2-40B4-BE49-F238E27FC236}">
              <a16:creationId xmlns="" xmlns:a16="http://schemas.microsoft.com/office/drawing/2014/main" id="{F0192550-BE0D-449C-B3EA-92C45FEBF5B5}"/>
            </a:ext>
          </a:extLst>
        </xdr:cNvPr>
        <xdr:cNvCxnSpPr/>
      </xdr:nvCxnSpPr>
      <xdr:spPr>
        <a:xfrm flipH="1" flipV="1">
          <a:off x="10926622" y="7842630"/>
          <a:ext cx="371830" cy="132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17</xdr:row>
      <xdr:rowOff>628166</xdr:rowOff>
    </xdr:from>
    <xdr:to>
      <xdr:col>14</xdr:col>
      <xdr:colOff>1753</xdr:colOff>
      <xdr:row>17</xdr:row>
      <xdr:rowOff>628650</xdr:rowOff>
    </xdr:to>
    <xdr:cxnSp macro="">
      <xdr:nvCxnSpPr>
        <xdr:cNvPr id="37" name="Straight Arrow Connector 20">
          <a:extLst>
            <a:ext uri="{FF2B5EF4-FFF2-40B4-BE49-F238E27FC236}">
              <a16:creationId xmlns="" xmlns:a16="http://schemas.microsoft.com/office/drawing/2014/main" id="{A9681BB9-19AD-4DCA-9F2F-5A4001DA3FE7}"/>
            </a:ext>
          </a:extLst>
        </xdr:cNvPr>
        <xdr:cNvCxnSpPr/>
      </xdr:nvCxnSpPr>
      <xdr:spPr>
        <a:xfrm flipV="1">
          <a:off x="11925860" y="7841392"/>
          <a:ext cx="144628" cy="48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5443</xdr:colOff>
      <xdr:row>18</xdr:row>
      <xdr:rowOff>256442</xdr:rowOff>
    </xdr:from>
    <xdr:to>
      <xdr:col>8</xdr:col>
      <xdr:colOff>307731</xdr:colOff>
      <xdr:row>18</xdr:row>
      <xdr:rowOff>259901</xdr:rowOff>
    </xdr:to>
    <xdr:cxnSp macro="">
      <xdr:nvCxnSpPr>
        <xdr:cNvPr id="38" name="Straight Arrow Connector 23">
          <a:extLst>
            <a:ext uri="{FF2B5EF4-FFF2-40B4-BE49-F238E27FC236}">
              <a16:creationId xmlns="" xmlns:a16="http://schemas.microsoft.com/office/drawing/2014/main" id="{B82A5642-AC42-49EA-B397-DF850A4FF730}"/>
            </a:ext>
          </a:extLst>
        </xdr:cNvPr>
        <xdr:cNvCxnSpPr/>
      </xdr:nvCxnSpPr>
      <xdr:spPr>
        <a:xfrm flipH="1">
          <a:off x="9788178" y="8100560"/>
          <a:ext cx="302288" cy="345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219807</xdr:colOff>
      <xdr:row>18</xdr:row>
      <xdr:rowOff>259898</xdr:rowOff>
    </xdr:from>
    <xdr:to>
      <xdr:col>10</xdr:col>
      <xdr:colOff>537637</xdr:colOff>
      <xdr:row>18</xdr:row>
      <xdr:rowOff>263769</xdr:rowOff>
    </xdr:to>
    <xdr:cxnSp macro="">
      <xdr:nvCxnSpPr>
        <xdr:cNvPr id="39" name="Straight Arrow Connector 20">
          <a:extLst>
            <a:ext uri="{FF2B5EF4-FFF2-40B4-BE49-F238E27FC236}">
              <a16:creationId xmlns="" xmlns:a16="http://schemas.microsoft.com/office/drawing/2014/main" id="{E91E4E1C-CAA8-4619-ADEB-4373643AB433}"/>
            </a:ext>
          </a:extLst>
        </xdr:cNvPr>
        <xdr:cNvCxnSpPr/>
      </xdr:nvCxnSpPr>
      <xdr:spPr>
        <a:xfrm flipV="1">
          <a:off x="10764542" y="8104016"/>
          <a:ext cx="165430" cy="387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552095</xdr:colOff>
      <xdr:row>17</xdr:row>
      <xdr:rowOff>628162</xdr:rowOff>
    </xdr:from>
    <xdr:to>
      <xdr:col>14</xdr:col>
      <xdr:colOff>331305</xdr:colOff>
      <xdr:row>17</xdr:row>
      <xdr:rowOff>637760</xdr:rowOff>
    </xdr:to>
    <xdr:cxnSp macro="">
      <xdr:nvCxnSpPr>
        <xdr:cNvPr id="40" name="Straight Arrow Connector 23">
          <a:extLst>
            <a:ext uri="{FF2B5EF4-FFF2-40B4-BE49-F238E27FC236}">
              <a16:creationId xmlns="" xmlns:a16="http://schemas.microsoft.com/office/drawing/2014/main" id="{258DF486-7A4B-4C9D-B5CA-F46550D064B4}"/>
            </a:ext>
          </a:extLst>
        </xdr:cNvPr>
        <xdr:cNvCxnSpPr/>
      </xdr:nvCxnSpPr>
      <xdr:spPr>
        <a:xfrm flipH="1" flipV="1">
          <a:off x="12068380" y="7841388"/>
          <a:ext cx="331660" cy="7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198784</xdr:colOff>
      <xdr:row>17</xdr:row>
      <xdr:rowOff>636449</xdr:rowOff>
    </xdr:from>
    <xdr:to>
      <xdr:col>17</xdr:col>
      <xdr:colOff>7551</xdr:colOff>
      <xdr:row>17</xdr:row>
      <xdr:rowOff>637761</xdr:rowOff>
    </xdr:to>
    <xdr:cxnSp macro="">
      <xdr:nvCxnSpPr>
        <xdr:cNvPr id="41" name="Straight Arrow Connector 20">
          <a:extLst>
            <a:ext uri="{FF2B5EF4-FFF2-40B4-BE49-F238E27FC236}">
              <a16:creationId xmlns="" xmlns:a16="http://schemas.microsoft.com/office/drawing/2014/main" id="{8D7DFE78-DEA9-41AF-B0F8-54B795890AF7}"/>
            </a:ext>
          </a:extLst>
        </xdr:cNvPr>
        <xdr:cNvCxnSpPr/>
      </xdr:nvCxnSpPr>
      <xdr:spPr>
        <a:xfrm flipV="1">
          <a:off x="13029519" y="7840150"/>
          <a:ext cx="189767" cy="131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549729</xdr:colOff>
      <xdr:row>19</xdr:row>
      <xdr:rowOff>815365</xdr:rowOff>
    </xdr:from>
    <xdr:to>
      <xdr:col>6</xdr:col>
      <xdr:colOff>473529</xdr:colOff>
      <xdr:row>19</xdr:row>
      <xdr:rowOff>818084</xdr:rowOff>
    </xdr:to>
    <xdr:cxnSp macro="">
      <xdr:nvCxnSpPr>
        <xdr:cNvPr id="42" name="Straight Arrow Connector 2">
          <a:extLst>
            <a:ext uri="{FF2B5EF4-FFF2-40B4-BE49-F238E27FC236}">
              <a16:creationId xmlns="" xmlns:a16="http://schemas.microsoft.com/office/drawing/2014/main" id="{09F45F3F-4889-49D7-99C3-79167C85FC6B}"/>
            </a:ext>
          </a:extLst>
        </xdr:cNvPr>
        <xdr:cNvCxnSpPr/>
      </xdr:nvCxnSpPr>
      <xdr:spPr>
        <a:xfrm flipH="1" flipV="1">
          <a:off x="9018014" y="8375974"/>
          <a:ext cx="381000" cy="271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78719</xdr:colOff>
      <xdr:row>19</xdr:row>
      <xdr:rowOff>821013</xdr:rowOff>
    </xdr:from>
    <xdr:to>
      <xdr:col>7</xdr:col>
      <xdr:colOff>541362</xdr:colOff>
      <xdr:row>19</xdr:row>
      <xdr:rowOff>826456</xdr:rowOff>
    </xdr:to>
    <xdr:cxnSp macro="">
      <xdr:nvCxnSpPr>
        <xdr:cNvPr id="43" name="Straight Arrow Connector 2">
          <a:extLst>
            <a:ext uri="{FF2B5EF4-FFF2-40B4-BE49-F238E27FC236}">
              <a16:creationId xmlns="" xmlns:a16="http://schemas.microsoft.com/office/drawing/2014/main" id="{3F22F866-471E-4B30-B682-A45D47910EF5}"/>
            </a:ext>
          </a:extLst>
        </xdr:cNvPr>
        <xdr:cNvCxnSpPr/>
      </xdr:nvCxnSpPr>
      <xdr:spPr>
        <a:xfrm>
          <a:off x="9480454" y="8381622"/>
          <a:ext cx="300718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5443</xdr:colOff>
      <xdr:row>19</xdr:row>
      <xdr:rowOff>815244</xdr:rowOff>
    </xdr:from>
    <xdr:to>
      <xdr:col>9</xdr:col>
      <xdr:colOff>157842</xdr:colOff>
      <xdr:row>19</xdr:row>
      <xdr:rowOff>815249</xdr:rowOff>
    </xdr:to>
    <xdr:cxnSp macro="">
      <xdr:nvCxnSpPr>
        <xdr:cNvPr id="44" name="Straight Arrow Connector 23">
          <a:extLst>
            <a:ext uri="{FF2B5EF4-FFF2-40B4-BE49-F238E27FC236}">
              <a16:creationId xmlns="" xmlns:a16="http://schemas.microsoft.com/office/drawing/2014/main" id="{F298EB75-21F5-4A41-B378-5B640E5EFE32}"/>
            </a:ext>
          </a:extLst>
        </xdr:cNvPr>
        <xdr:cNvCxnSpPr/>
      </xdr:nvCxnSpPr>
      <xdr:spPr>
        <a:xfrm flipH="1">
          <a:off x="9788178" y="8375853"/>
          <a:ext cx="533399" cy="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397328</xdr:colOff>
      <xdr:row>19</xdr:row>
      <xdr:rowOff>823535</xdr:rowOff>
    </xdr:from>
    <xdr:to>
      <xdr:col>10</xdr:col>
      <xdr:colOff>537637</xdr:colOff>
      <xdr:row>19</xdr:row>
      <xdr:rowOff>823539</xdr:rowOff>
    </xdr:to>
    <xdr:cxnSp macro="">
      <xdr:nvCxnSpPr>
        <xdr:cNvPr id="45" name="Straight Arrow Connector 20">
          <a:extLst>
            <a:ext uri="{FF2B5EF4-FFF2-40B4-BE49-F238E27FC236}">
              <a16:creationId xmlns="" xmlns:a16="http://schemas.microsoft.com/office/drawing/2014/main" id="{DE69E8D7-C10A-47D0-95D0-1D6F62799571}"/>
            </a:ext>
          </a:extLst>
        </xdr:cNvPr>
        <xdr:cNvCxnSpPr/>
      </xdr:nvCxnSpPr>
      <xdr:spPr>
        <a:xfrm>
          <a:off x="10542013" y="8384144"/>
          <a:ext cx="387959" cy="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236</xdr:colOff>
      <xdr:row>19</xdr:row>
      <xdr:rowOff>823537</xdr:rowOff>
    </xdr:from>
    <xdr:to>
      <xdr:col>12</xdr:col>
      <xdr:colOff>152399</xdr:colOff>
      <xdr:row>19</xdr:row>
      <xdr:rowOff>823542</xdr:rowOff>
    </xdr:to>
    <xdr:cxnSp macro="">
      <xdr:nvCxnSpPr>
        <xdr:cNvPr id="46" name="Straight Arrow Connector 23">
          <a:extLst>
            <a:ext uri="{FF2B5EF4-FFF2-40B4-BE49-F238E27FC236}">
              <a16:creationId xmlns="" xmlns:a16="http://schemas.microsoft.com/office/drawing/2014/main" id="{13253990-DCED-4928-996B-E4BCD87BFE31}"/>
            </a:ext>
          </a:extLst>
        </xdr:cNvPr>
        <xdr:cNvCxnSpPr/>
      </xdr:nvCxnSpPr>
      <xdr:spPr>
        <a:xfrm flipH="1">
          <a:off x="10925971" y="8384146"/>
          <a:ext cx="533163" cy="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386443</xdr:colOff>
      <xdr:row>19</xdr:row>
      <xdr:rowOff>823530</xdr:rowOff>
    </xdr:from>
    <xdr:to>
      <xdr:col>13</xdr:col>
      <xdr:colOff>526752</xdr:colOff>
      <xdr:row>19</xdr:row>
      <xdr:rowOff>823534</xdr:rowOff>
    </xdr:to>
    <xdr:cxnSp macro="">
      <xdr:nvCxnSpPr>
        <xdr:cNvPr id="47" name="Straight Arrow Connector 20">
          <a:extLst>
            <a:ext uri="{FF2B5EF4-FFF2-40B4-BE49-F238E27FC236}">
              <a16:creationId xmlns="" xmlns:a16="http://schemas.microsoft.com/office/drawing/2014/main" id="{8B56AA5B-778E-4A6D-B655-787704221D47}"/>
            </a:ext>
          </a:extLst>
        </xdr:cNvPr>
        <xdr:cNvCxnSpPr/>
      </xdr:nvCxnSpPr>
      <xdr:spPr>
        <a:xfrm>
          <a:off x="11683653" y="8384139"/>
          <a:ext cx="387959" cy="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236</xdr:colOff>
      <xdr:row>19</xdr:row>
      <xdr:rowOff>823528</xdr:rowOff>
    </xdr:from>
    <xdr:to>
      <xdr:col>15</xdr:col>
      <xdr:colOff>152399</xdr:colOff>
      <xdr:row>19</xdr:row>
      <xdr:rowOff>823533</xdr:rowOff>
    </xdr:to>
    <xdr:cxnSp macro="">
      <xdr:nvCxnSpPr>
        <xdr:cNvPr id="48" name="Straight Arrow Connector 23">
          <a:extLst>
            <a:ext uri="{FF2B5EF4-FFF2-40B4-BE49-F238E27FC236}">
              <a16:creationId xmlns="" xmlns:a16="http://schemas.microsoft.com/office/drawing/2014/main" id="{446A6E08-1B9B-4877-AB42-A88953C316CD}"/>
            </a:ext>
          </a:extLst>
        </xdr:cNvPr>
        <xdr:cNvCxnSpPr/>
      </xdr:nvCxnSpPr>
      <xdr:spPr>
        <a:xfrm flipH="1">
          <a:off x="12068971" y="8384137"/>
          <a:ext cx="533163" cy="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394726</xdr:colOff>
      <xdr:row>19</xdr:row>
      <xdr:rowOff>823536</xdr:rowOff>
    </xdr:from>
    <xdr:to>
      <xdr:col>16</xdr:col>
      <xdr:colOff>535035</xdr:colOff>
      <xdr:row>19</xdr:row>
      <xdr:rowOff>823540</xdr:rowOff>
    </xdr:to>
    <xdr:cxnSp macro="">
      <xdr:nvCxnSpPr>
        <xdr:cNvPr id="49" name="Straight Arrow Connector 20">
          <a:extLst>
            <a:ext uri="{FF2B5EF4-FFF2-40B4-BE49-F238E27FC236}">
              <a16:creationId xmlns="" xmlns:a16="http://schemas.microsoft.com/office/drawing/2014/main" id="{EC9830E0-AEB9-4C9E-8B54-FB89971205F1}"/>
            </a:ext>
          </a:extLst>
        </xdr:cNvPr>
        <xdr:cNvCxnSpPr/>
      </xdr:nvCxnSpPr>
      <xdr:spPr>
        <a:xfrm>
          <a:off x="12834936" y="8384145"/>
          <a:ext cx="378434" cy="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="85" zoomScaleNormal="85" zoomScaleSheetLayoutView="85" workbookViewId="0">
      <selection sqref="A1:Q2"/>
    </sheetView>
  </sheetViews>
  <sheetFormatPr defaultColWidth="13.140625" defaultRowHeight="21" x14ac:dyDescent="0.2"/>
  <cols>
    <col min="1" max="1" width="71.28515625" style="4" customWidth="1"/>
    <col min="2" max="2" width="11.5703125" style="18" bestFit="1" customWidth="1"/>
    <col min="3" max="3" width="12.140625" style="9" customWidth="1"/>
    <col min="4" max="4" width="8.85546875" style="10" bestFit="1" customWidth="1"/>
    <col min="5" max="5" width="25.7109375" style="11" customWidth="1"/>
    <col min="6" max="17" width="5.7109375" style="8" customWidth="1"/>
    <col min="18" max="246" width="9.140625" style="4" customWidth="1"/>
    <col min="247" max="247" width="13.140625" style="4" bestFit="1" customWidth="1"/>
    <col min="248" max="16384" width="13.140625" style="4"/>
  </cols>
  <sheetData>
    <row r="1" spans="1:25" s="2" customFormat="1" ht="26.25" customHeight="1" x14ac:dyDescent="0.2">
      <c r="A1" s="331" t="s">
        <v>66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3"/>
      <c r="R1" s="1"/>
      <c r="S1" s="1"/>
      <c r="T1" s="1"/>
      <c r="U1" s="1"/>
      <c r="V1" s="1"/>
      <c r="W1" s="1"/>
      <c r="X1" s="1"/>
      <c r="Y1" s="1"/>
    </row>
    <row r="2" spans="1:25" s="6" customFormat="1" ht="21.75" thickBot="1" x14ac:dyDescent="0.4">
      <c r="A2" s="334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6"/>
      <c r="R2" s="7"/>
      <c r="S2" s="7"/>
      <c r="T2" s="7"/>
      <c r="U2" s="7"/>
      <c r="V2" s="7"/>
      <c r="W2" s="7"/>
      <c r="X2" s="7"/>
      <c r="Y2" s="7"/>
    </row>
    <row r="3" spans="1:25" s="12" customFormat="1" x14ac:dyDescent="0.2">
      <c r="A3" s="285" t="s">
        <v>0</v>
      </c>
      <c r="B3" s="288" t="s">
        <v>1</v>
      </c>
      <c r="C3" s="291" t="s">
        <v>2</v>
      </c>
      <c r="D3" s="294" t="s">
        <v>3</v>
      </c>
      <c r="E3" s="297" t="s">
        <v>4</v>
      </c>
      <c r="F3" s="300" t="s">
        <v>5</v>
      </c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2"/>
    </row>
    <row r="4" spans="1:25" s="12" customFormat="1" x14ac:dyDescent="0.2">
      <c r="A4" s="286"/>
      <c r="B4" s="289"/>
      <c r="C4" s="292"/>
      <c r="D4" s="295"/>
      <c r="E4" s="298"/>
      <c r="F4" s="303" t="s">
        <v>6</v>
      </c>
      <c r="G4" s="304"/>
      <c r="H4" s="305"/>
      <c r="I4" s="303" t="s">
        <v>7</v>
      </c>
      <c r="J4" s="304"/>
      <c r="K4" s="305"/>
      <c r="L4" s="303" t="s">
        <v>8</v>
      </c>
      <c r="M4" s="304"/>
      <c r="N4" s="305"/>
      <c r="O4" s="303" t="s">
        <v>9</v>
      </c>
      <c r="P4" s="304"/>
      <c r="Q4" s="306"/>
    </row>
    <row r="5" spans="1:25" s="12" customFormat="1" ht="21.75" thickBot="1" x14ac:dyDescent="0.25">
      <c r="A5" s="287"/>
      <c r="B5" s="290"/>
      <c r="C5" s="293"/>
      <c r="D5" s="296"/>
      <c r="E5" s="299"/>
      <c r="F5" s="102" t="s">
        <v>10</v>
      </c>
      <c r="G5" s="102" t="s">
        <v>11</v>
      </c>
      <c r="H5" s="102" t="s">
        <v>12</v>
      </c>
      <c r="I5" s="102" t="s">
        <v>13</v>
      </c>
      <c r="J5" s="102" t="s">
        <v>14</v>
      </c>
      <c r="K5" s="102" t="s">
        <v>15</v>
      </c>
      <c r="L5" s="102" t="s">
        <v>16</v>
      </c>
      <c r="M5" s="102" t="s">
        <v>17</v>
      </c>
      <c r="N5" s="102" t="s">
        <v>18</v>
      </c>
      <c r="O5" s="102" t="s">
        <v>19</v>
      </c>
      <c r="P5" s="102" t="s">
        <v>20</v>
      </c>
      <c r="Q5" s="103" t="s">
        <v>21</v>
      </c>
    </row>
    <row r="6" spans="1:25" s="14" customFormat="1" ht="21.75" thickBot="1" x14ac:dyDescent="0.25">
      <c r="A6" s="104" t="s">
        <v>22</v>
      </c>
      <c r="B6" s="105">
        <f>SUM(B7+B8+B12)</f>
        <v>2160080</v>
      </c>
      <c r="C6" s="106"/>
      <c r="D6" s="107"/>
      <c r="E6" s="108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10"/>
    </row>
    <row r="7" spans="1:25" s="15" customFormat="1" x14ac:dyDescent="0.2">
      <c r="A7" s="90" t="s">
        <v>23</v>
      </c>
      <c r="B7" s="91">
        <v>1635400</v>
      </c>
      <c r="C7" s="92"/>
      <c r="D7" s="93"/>
      <c r="E7" s="94" t="s">
        <v>67</v>
      </c>
      <c r="F7" s="231">
        <v>1</v>
      </c>
      <c r="G7" s="231">
        <v>1</v>
      </c>
      <c r="H7" s="231">
        <v>1</v>
      </c>
      <c r="I7" s="231">
        <v>1</v>
      </c>
      <c r="J7" s="231">
        <v>1</v>
      </c>
      <c r="K7" s="231">
        <v>1</v>
      </c>
      <c r="L7" s="231">
        <v>1</v>
      </c>
      <c r="M7" s="231">
        <v>1</v>
      </c>
      <c r="N7" s="231">
        <v>1</v>
      </c>
      <c r="O7" s="231">
        <v>1</v>
      </c>
      <c r="P7" s="231">
        <v>1</v>
      </c>
      <c r="Q7" s="232">
        <v>1</v>
      </c>
    </row>
    <row r="8" spans="1:25" s="15" customFormat="1" x14ac:dyDescent="0.2">
      <c r="A8" s="229" t="s">
        <v>86</v>
      </c>
      <c r="B8" s="70">
        <v>98600</v>
      </c>
      <c r="C8" s="71"/>
      <c r="D8" s="72"/>
      <c r="E8" s="73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230"/>
    </row>
    <row r="9" spans="1:25" s="15" customFormat="1" ht="25.5" customHeight="1" thickBot="1" x14ac:dyDescent="0.25">
      <c r="A9" s="95" t="s">
        <v>87</v>
      </c>
      <c r="B9" s="96"/>
      <c r="C9" s="97"/>
      <c r="D9" s="98"/>
      <c r="E9" s="99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1"/>
    </row>
    <row r="10" spans="1:25" s="16" customFormat="1" x14ac:dyDescent="0.2">
      <c r="A10" s="75" t="s">
        <v>32</v>
      </c>
      <c r="B10" s="76"/>
      <c r="C10" s="77"/>
      <c r="D10" s="77"/>
      <c r="E10" s="78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80"/>
    </row>
    <row r="11" spans="1:25" s="17" customFormat="1" x14ac:dyDescent="0.2">
      <c r="A11" s="81" t="s">
        <v>33</v>
      </c>
      <c r="B11" s="24"/>
      <c r="C11" s="33"/>
      <c r="D11" s="33"/>
      <c r="E11" s="34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82"/>
    </row>
    <row r="12" spans="1:25" s="17" customFormat="1" ht="21.75" thickBot="1" x14ac:dyDescent="0.25">
      <c r="A12" s="83" t="s">
        <v>24</v>
      </c>
      <c r="B12" s="84">
        <f>SUM(B13+B14+B26+B32+B35)</f>
        <v>426080</v>
      </c>
      <c r="C12" s="85"/>
      <c r="D12" s="85"/>
      <c r="E12" s="86"/>
      <c r="F12" s="87"/>
      <c r="G12" s="87"/>
      <c r="H12" s="87"/>
      <c r="I12" s="87"/>
      <c r="J12" s="88"/>
      <c r="K12" s="88"/>
      <c r="L12" s="88"/>
      <c r="M12" s="88"/>
      <c r="N12" s="88"/>
      <c r="O12" s="88"/>
      <c r="P12" s="87"/>
      <c r="Q12" s="89"/>
    </row>
    <row r="13" spans="1:25" s="40" customFormat="1" ht="20.25" thickBot="1" x14ac:dyDescent="0.25">
      <c r="A13" s="130" t="s">
        <v>26</v>
      </c>
      <c r="B13" s="131">
        <v>74500</v>
      </c>
      <c r="C13" s="132">
        <v>2</v>
      </c>
      <c r="D13" s="133" t="s">
        <v>27</v>
      </c>
      <c r="E13" s="134" t="s">
        <v>34</v>
      </c>
      <c r="F13" s="135"/>
      <c r="G13" s="135"/>
      <c r="H13" s="135"/>
      <c r="I13" s="135"/>
      <c r="J13" s="129">
        <v>1</v>
      </c>
      <c r="K13" s="135"/>
      <c r="L13" s="135"/>
      <c r="M13" s="135"/>
      <c r="N13" s="135"/>
      <c r="O13" s="129">
        <v>1</v>
      </c>
      <c r="P13" s="135"/>
      <c r="Q13" s="136"/>
    </row>
    <row r="14" spans="1:25" s="47" customFormat="1" ht="19.5" x14ac:dyDescent="0.2">
      <c r="A14" s="137" t="s">
        <v>35</v>
      </c>
      <c r="B14" s="138">
        <v>288100</v>
      </c>
      <c r="C14" s="139"/>
      <c r="D14" s="140"/>
      <c r="E14" s="141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3"/>
    </row>
    <row r="15" spans="1:25" s="48" customFormat="1" ht="19.5" x14ac:dyDescent="0.2">
      <c r="A15" s="111" t="s">
        <v>36</v>
      </c>
      <c r="B15" s="112"/>
      <c r="C15" s="113">
        <v>1</v>
      </c>
      <c r="D15" s="113" t="s">
        <v>28</v>
      </c>
      <c r="E15" s="114" t="s">
        <v>37</v>
      </c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234">
        <v>1</v>
      </c>
      <c r="Q15" s="116"/>
    </row>
    <row r="16" spans="1:25" s="49" customFormat="1" ht="19.5" x14ac:dyDescent="0.2">
      <c r="A16" s="117" t="s">
        <v>58</v>
      </c>
      <c r="B16" s="118"/>
      <c r="C16" s="119">
        <v>1</v>
      </c>
      <c r="D16" s="119" t="s">
        <v>27</v>
      </c>
      <c r="E16" s="120" t="s">
        <v>38</v>
      </c>
      <c r="F16" s="121"/>
      <c r="G16" s="121"/>
      <c r="H16" s="121"/>
      <c r="I16" s="233">
        <v>1</v>
      </c>
      <c r="J16" s="121"/>
      <c r="K16" s="121"/>
      <c r="L16" s="121"/>
      <c r="M16" s="121"/>
      <c r="N16" s="121"/>
      <c r="O16" s="121"/>
      <c r="P16" s="121"/>
      <c r="Q16" s="122"/>
    </row>
    <row r="17" spans="1:17" s="40" customFormat="1" ht="19.5" x14ac:dyDescent="0.2">
      <c r="A17" s="123" t="s">
        <v>59</v>
      </c>
      <c r="B17" s="124"/>
      <c r="C17" s="125"/>
      <c r="D17" s="125"/>
      <c r="E17" s="126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8"/>
    </row>
    <row r="18" spans="1:17" s="40" customFormat="1" ht="19.5" x14ac:dyDescent="0.2">
      <c r="A18" s="117" t="s">
        <v>63</v>
      </c>
      <c r="B18" s="118"/>
      <c r="C18" s="119">
        <v>4</v>
      </c>
      <c r="D18" s="119" t="s">
        <v>27</v>
      </c>
      <c r="E18" s="120" t="s">
        <v>61</v>
      </c>
      <c r="F18" s="233">
        <v>1</v>
      </c>
      <c r="G18" s="235"/>
      <c r="H18" s="235"/>
      <c r="I18" s="233">
        <v>1</v>
      </c>
      <c r="J18" s="235"/>
      <c r="K18" s="235"/>
      <c r="L18" s="233">
        <v>1</v>
      </c>
      <c r="M18" s="235"/>
      <c r="N18" s="235"/>
      <c r="O18" s="233">
        <v>1</v>
      </c>
      <c r="P18" s="235"/>
      <c r="Q18" s="236"/>
    </row>
    <row r="19" spans="1:17" s="40" customFormat="1" ht="20.25" thickBot="1" x14ac:dyDescent="0.25">
      <c r="A19" s="123" t="s">
        <v>60</v>
      </c>
      <c r="B19" s="124"/>
      <c r="C19" s="125"/>
      <c r="D19" s="125"/>
      <c r="E19" s="126" t="s">
        <v>62</v>
      </c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8"/>
    </row>
    <row r="20" spans="1:17" s="40" customFormat="1" ht="19.5" x14ac:dyDescent="0.2">
      <c r="A20" s="175" t="s">
        <v>39</v>
      </c>
      <c r="B20" s="176"/>
      <c r="C20" s="140">
        <v>25</v>
      </c>
      <c r="D20" s="140" t="s">
        <v>27</v>
      </c>
      <c r="E20" s="177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9"/>
    </row>
    <row r="21" spans="1:17" s="47" customFormat="1" ht="19.5" x14ac:dyDescent="0.2">
      <c r="A21" s="144" t="s">
        <v>69</v>
      </c>
      <c r="B21" s="148"/>
      <c r="C21" s="146">
        <v>12</v>
      </c>
      <c r="D21" s="146" t="s">
        <v>27</v>
      </c>
      <c r="E21" s="147" t="s">
        <v>40</v>
      </c>
      <c r="F21" s="238">
        <v>1</v>
      </c>
      <c r="G21" s="238">
        <v>1</v>
      </c>
      <c r="H21" s="238">
        <v>1</v>
      </c>
      <c r="I21" s="238">
        <v>1</v>
      </c>
      <c r="J21" s="238">
        <v>1</v>
      </c>
      <c r="K21" s="238">
        <v>1</v>
      </c>
      <c r="L21" s="238">
        <v>1</v>
      </c>
      <c r="M21" s="238">
        <v>1</v>
      </c>
      <c r="N21" s="238">
        <v>1</v>
      </c>
      <c r="O21" s="238">
        <v>1</v>
      </c>
      <c r="P21" s="238">
        <v>1</v>
      </c>
      <c r="Q21" s="239">
        <v>1</v>
      </c>
    </row>
    <row r="22" spans="1:17" s="47" customFormat="1" ht="19.5" x14ac:dyDescent="0.2">
      <c r="A22" s="250" t="s">
        <v>70</v>
      </c>
      <c r="B22" s="251"/>
      <c r="C22" s="252">
        <v>12</v>
      </c>
      <c r="D22" s="252" t="s">
        <v>27</v>
      </c>
      <c r="E22" s="149" t="s">
        <v>40</v>
      </c>
      <c r="F22" s="253">
        <v>1</v>
      </c>
      <c r="G22" s="253">
        <v>1</v>
      </c>
      <c r="H22" s="253">
        <v>1</v>
      </c>
      <c r="I22" s="253">
        <v>1</v>
      </c>
      <c r="J22" s="253">
        <v>1</v>
      </c>
      <c r="K22" s="253">
        <v>1</v>
      </c>
      <c r="L22" s="253">
        <v>1</v>
      </c>
      <c r="M22" s="253">
        <v>1</v>
      </c>
      <c r="N22" s="253">
        <v>1</v>
      </c>
      <c r="O22" s="253">
        <v>1</v>
      </c>
      <c r="P22" s="253">
        <v>1</v>
      </c>
      <c r="Q22" s="254">
        <v>1</v>
      </c>
    </row>
    <row r="23" spans="1:17" s="40" customFormat="1" ht="19.5" x14ac:dyDescent="0.2">
      <c r="A23" s="144" t="s">
        <v>71</v>
      </c>
      <c r="B23" s="145"/>
      <c r="C23" s="146">
        <v>1</v>
      </c>
      <c r="D23" s="146" t="s">
        <v>27</v>
      </c>
      <c r="E23" s="147" t="s">
        <v>41</v>
      </c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9">
        <v>1</v>
      </c>
    </row>
    <row r="24" spans="1:17" s="40" customFormat="1" ht="20.25" thickBot="1" x14ac:dyDescent="0.25">
      <c r="A24" s="180" t="s">
        <v>72</v>
      </c>
      <c r="B24" s="181"/>
      <c r="C24" s="182"/>
      <c r="D24" s="182"/>
      <c r="E24" s="183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5"/>
    </row>
    <row r="25" spans="1:17" s="40" customFormat="1" ht="23.25" customHeight="1" thickBot="1" x14ac:dyDescent="0.25">
      <c r="A25" s="171" t="s">
        <v>42</v>
      </c>
      <c r="B25" s="172"/>
      <c r="C25" s="173">
        <v>12</v>
      </c>
      <c r="D25" s="173" t="s">
        <v>27</v>
      </c>
      <c r="E25" s="174" t="s">
        <v>40</v>
      </c>
      <c r="F25" s="240">
        <v>1</v>
      </c>
      <c r="G25" s="240">
        <v>1</v>
      </c>
      <c r="H25" s="240">
        <v>1</v>
      </c>
      <c r="I25" s="240">
        <v>1</v>
      </c>
      <c r="J25" s="240">
        <v>1</v>
      </c>
      <c r="K25" s="240">
        <v>1</v>
      </c>
      <c r="L25" s="240">
        <v>1</v>
      </c>
      <c r="M25" s="240">
        <v>1</v>
      </c>
      <c r="N25" s="240">
        <v>1</v>
      </c>
      <c r="O25" s="240">
        <v>1</v>
      </c>
      <c r="P25" s="240">
        <v>1</v>
      </c>
      <c r="Q25" s="241">
        <v>1</v>
      </c>
    </row>
    <row r="26" spans="1:17" s="40" customFormat="1" ht="19.5" x14ac:dyDescent="0.2">
      <c r="A26" s="164" t="s">
        <v>43</v>
      </c>
      <c r="B26" s="228">
        <v>3400</v>
      </c>
      <c r="C26" s="210" t="s">
        <v>73</v>
      </c>
      <c r="D26" s="211" t="s">
        <v>74</v>
      </c>
      <c r="E26" s="165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3"/>
    </row>
    <row r="27" spans="1:17" s="50" customFormat="1" ht="19.5" x14ac:dyDescent="0.2">
      <c r="A27" s="155" t="s">
        <v>68</v>
      </c>
      <c r="B27" s="156"/>
      <c r="C27" s="157">
        <v>2</v>
      </c>
      <c r="D27" s="158" t="s">
        <v>29</v>
      </c>
      <c r="E27" s="159" t="s">
        <v>44</v>
      </c>
      <c r="F27" s="255"/>
      <c r="G27" s="255"/>
      <c r="H27" s="255"/>
      <c r="I27" s="256">
        <v>1</v>
      </c>
      <c r="J27" s="255"/>
      <c r="K27" s="255"/>
      <c r="L27" s="255"/>
      <c r="M27" s="255"/>
      <c r="N27" s="255"/>
      <c r="O27" s="256">
        <v>1</v>
      </c>
      <c r="P27" s="255"/>
      <c r="Q27" s="257"/>
    </row>
    <row r="28" spans="1:17" s="50" customFormat="1" ht="19.5" x14ac:dyDescent="0.2">
      <c r="A28" s="151" t="s">
        <v>64</v>
      </c>
      <c r="B28" s="152"/>
      <c r="C28" s="153">
        <v>2</v>
      </c>
      <c r="D28" s="154" t="s">
        <v>27</v>
      </c>
      <c r="E28" s="150" t="s">
        <v>44</v>
      </c>
      <c r="F28" s="244"/>
      <c r="G28" s="244"/>
      <c r="H28" s="244"/>
      <c r="I28" s="249">
        <v>1</v>
      </c>
      <c r="J28" s="244"/>
      <c r="K28" s="244"/>
      <c r="L28" s="244"/>
      <c r="M28" s="244"/>
      <c r="N28" s="244"/>
      <c r="O28" s="249">
        <v>1</v>
      </c>
      <c r="P28" s="244"/>
      <c r="Q28" s="245"/>
    </row>
    <row r="29" spans="1:17" s="50" customFormat="1" ht="19.5" x14ac:dyDescent="0.2">
      <c r="A29" s="151" t="s">
        <v>75</v>
      </c>
      <c r="B29" s="152"/>
      <c r="C29" s="153"/>
      <c r="D29" s="154"/>
      <c r="E29" s="150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5"/>
    </row>
    <row r="30" spans="1:17" s="50" customFormat="1" ht="19.5" x14ac:dyDescent="0.2">
      <c r="A30" s="258" t="s">
        <v>65</v>
      </c>
      <c r="B30" s="259"/>
      <c r="C30" s="260">
        <v>12</v>
      </c>
      <c r="D30" s="261" t="s">
        <v>27</v>
      </c>
      <c r="E30" s="262" t="s">
        <v>40</v>
      </c>
      <c r="F30" s="263">
        <v>1</v>
      </c>
      <c r="G30" s="264">
        <v>1</v>
      </c>
      <c r="H30" s="264">
        <v>1</v>
      </c>
      <c r="I30" s="263">
        <v>1</v>
      </c>
      <c r="J30" s="263">
        <v>1</v>
      </c>
      <c r="K30" s="263">
        <v>1</v>
      </c>
      <c r="L30" s="263">
        <v>1</v>
      </c>
      <c r="M30" s="263">
        <v>1</v>
      </c>
      <c r="N30" s="263">
        <v>1</v>
      </c>
      <c r="O30" s="263">
        <v>1</v>
      </c>
      <c r="P30" s="263">
        <v>1</v>
      </c>
      <c r="Q30" s="265">
        <v>1</v>
      </c>
    </row>
    <row r="31" spans="1:17" s="50" customFormat="1" ht="20.25" thickBot="1" x14ac:dyDescent="0.25">
      <c r="A31" s="166" t="s">
        <v>76</v>
      </c>
      <c r="B31" s="167"/>
      <c r="C31" s="168"/>
      <c r="D31" s="169"/>
      <c r="E31" s="170"/>
      <c r="F31" s="246"/>
      <c r="G31" s="247"/>
      <c r="H31" s="247"/>
      <c r="I31" s="246"/>
      <c r="J31" s="246"/>
      <c r="K31" s="246"/>
      <c r="L31" s="246"/>
      <c r="M31" s="246"/>
      <c r="N31" s="246"/>
      <c r="O31" s="246"/>
      <c r="P31" s="246"/>
      <c r="Q31" s="248"/>
    </row>
    <row r="32" spans="1:17" s="50" customFormat="1" ht="19.5" x14ac:dyDescent="0.2">
      <c r="A32" s="186" t="s">
        <v>45</v>
      </c>
      <c r="B32" s="187">
        <f>SUM(B33:B34)</f>
        <v>31280</v>
      </c>
      <c r="C32" s="214" t="s">
        <v>81</v>
      </c>
      <c r="D32" s="215" t="s">
        <v>78</v>
      </c>
      <c r="E32" s="188"/>
      <c r="F32" s="189"/>
      <c r="G32" s="190"/>
      <c r="H32" s="190"/>
      <c r="I32" s="191"/>
      <c r="J32" s="191"/>
      <c r="K32" s="191"/>
      <c r="L32" s="191"/>
      <c r="M32" s="191"/>
      <c r="N32" s="191"/>
      <c r="O32" s="191"/>
      <c r="P32" s="191"/>
      <c r="Q32" s="192"/>
    </row>
    <row r="33" spans="1:17" s="50" customFormat="1" ht="19.5" x14ac:dyDescent="0.2">
      <c r="A33" s="160" t="s">
        <v>46</v>
      </c>
      <c r="B33" s="161">
        <v>17000</v>
      </c>
      <c r="C33" s="162">
        <v>4</v>
      </c>
      <c r="D33" s="163" t="s">
        <v>27</v>
      </c>
      <c r="E33" s="217" t="s">
        <v>83</v>
      </c>
      <c r="F33" s="218"/>
      <c r="G33" s="280">
        <v>1</v>
      </c>
      <c r="H33" s="281"/>
      <c r="I33" s="282">
        <v>1</v>
      </c>
      <c r="J33" s="283"/>
      <c r="K33" s="284"/>
      <c r="L33" s="282">
        <v>1</v>
      </c>
      <c r="M33" s="283"/>
      <c r="N33" s="284"/>
      <c r="O33" s="282">
        <v>1</v>
      </c>
      <c r="P33" s="283"/>
      <c r="Q33" s="329"/>
    </row>
    <row r="34" spans="1:17" s="69" customFormat="1" ht="23.25" customHeight="1" thickBot="1" x14ac:dyDescent="0.25">
      <c r="A34" s="193" t="s">
        <v>47</v>
      </c>
      <c r="B34" s="194">
        <v>14280</v>
      </c>
      <c r="C34" s="212" t="s">
        <v>77</v>
      </c>
      <c r="D34" s="195" t="s">
        <v>78</v>
      </c>
      <c r="E34" s="213" t="s">
        <v>84</v>
      </c>
      <c r="F34" s="196"/>
      <c r="G34" s="274" t="s">
        <v>79</v>
      </c>
      <c r="H34" s="275"/>
      <c r="I34" s="216"/>
      <c r="J34" s="216"/>
      <c r="K34" s="216"/>
      <c r="L34" s="276" t="s">
        <v>80</v>
      </c>
      <c r="M34" s="277"/>
      <c r="N34" s="278"/>
      <c r="O34" s="276" t="s">
        <v>80</v>
      </c>
      <c r="P34" s="277"/>
      <c r="Q34" s="330"/>
    </row>
    <row r="35" spans="1:17" s="50" customFormat="1" ht="21" customHeight="1" thickBot="1" x14ac:dyDescent="0.25">
      <c r="A35" s="197" t="s">
        <v>48</v>
      </c>
      <c r="B35" s="198">
        <v>28800</v>
      </c>
      <c r="C35" s="225" t="s">
        <v>85</v>
      </c>
      <c r="D35" s="227" t="s">
        <v>78</v>
      </c>
      <c r="E35" s="219" t="s">
        <v>82</v>
      </c>
      <c r="F35" s="199"/>
      <c r="G35" s="223"/>
      <c r="H35" s="223"/>
      <c r="I35" s="279" t="s">
        <v>85</v>
      </c>
      <c r="J35" s="271"/>
      <c r="K35" s="272"/>
      <c r="L35" s="220"/>
      <c r="M35" s="224"/>
      <c r="N35" s="221"/>
      <c r="O35" s="220"/>
      <c r="P35" s="224"/>
      <c r="Q35" s="222"/>
    </row>
    <row r="36" spans="1:17" s="50" customFormat="1" ht="20.25" thickBot="1" x14ac:dyDescent="0.25">
      <c r="A36" s="200" t="s">
        <v>49</v>
      </c>
      <c r="B36" s="201"/>
      <c r="C36" s="202">
        <v>4</v>
      </c>
      <c r="D36" s="203" t="s">
        <v>27</v>
      </c>
      <c r="E36" s="226" t="s">
        <v>83</v>
      </c>
      <c r="F36" s="204"/>
      <c r="G36" s="268">
        <v>1</v>
      </c>
      <c r="H36" s="269"/>
      <c r="I36" s="270">
        <v>1</v>
      </c>
      <c r="J36" s="271"/>
      <c r="K36" s="272"/>
      <c r="L36" s="270">
        <v>1</v>
      </c>
      <c r="M36" s="271"/>
      <c r="N36" s="272"/>
      <c r="O36" s="270">
        <v>1</v>
      </c>
      <c r="P36" s="271"/>
      <c r="Q36" s="273"/>
    </row>
    <row r="37" spans="1:17" s="50" customFormat="1" ht="20.25" thickBot="1" x14ac:dyDescent="0.25">
      <c r="A37" s="205" t="s">
        <v>50</v>
      </c>
      <c r="B37" s="206"/>
      <c r="C37" s="207">
        <v>12</v>
      </c>
      <c r="D37" s="208" t="s">
        <v>27</v>
      </c>
      <c r="E37" s="209" t="s">
        <v>40</v>
      </c>
      <c r="F37" s="266">
        <v>1</v>
      </c>
      <c r="G37" s="266">
        <v>1</v>
      </c>
      <c r="H37" s="266">
        <v>1</v>
      </c>
      <c r="I37" s="266">
        <v>1</v>
      </c>
      <c r="J37" s="266">
        <v>1</v>
      </c>
      <c r="K37" s="266">
        <v>1</v>
      </c>
      <c r="L37" s="266">
        <v>1</v>
      </c>
      <c r="M37" s="266">
        <v>1</v>
      </c>
      <c r="N37" s="266">
        <v>1</v>
      </c>
      <c r="O37" s="266">
        <v>1</v>
      </c>
      <c r="P37" s="266">
        <v>1</v>
      </c>
      <c r="Q37" s="267">
        <v>1</v>
      </c>
    </row>
  </sheetData>
  <mergeCells count="23">
    <mergeCell ref="A1:Q2"/>
    <mergeCell ref="G33:H33"/>
    <mergeCell ref="I33:K33"/>
    <mergeCell ref="L33:N33"/>
    <mergeCell ref="O33:Q33"/>
    <mergeCell ref="A3:A5"/>
    <mergeCell ref="B3:B5"/>
    <mergeCell ref="C3:C5"/>
    <mergeCell ref="D3:D5"/>
    <mergeCell ref="E3:E5"/>
    <mergeCell ref="F3:Q3"/>
    <mergeCell ref="F4:H4"/>
    <mergeCell ref="I4:K4"/>
    <mergeCell ref="L4:N4"/>
    <mergeCell ref="O4:Q4"/>
    <mergeCell ref="G36:H36"/>
    <mergeCell ref="I36:K36"/>
    <mergeCell ref="L36:N36"/>
    <mergeCell ref="O36:Q36"/>
    <mergeCell ref="G34:H34"/>
    <mergeCell ref="L34:N34"/>
    <mergeCell ref="O34:Q34"/>
    <mergeCell ref="I35:K35"/>
  </mergeCells>
  <printOptions horizontalCentered="1"/>
  <pageMargins left="0" right="0" top="0.33" bottom="0" header="0" footer="0"/>
  <pageSetup paperSize="9" scale="74" fitToHeight="0" orientation="landscape" r:id="rId1"/>
  <headerFooter alignWithMargins="0"/>
  <colBreaks count="1" manualBreakCount="1">
    <brk id="17" max="1048575" man="1"/>
  </colBreaks>
  <ignoredErrors>
    <ignoredError sqref="E15:E16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"/>
  <sheetViews>
    <sheetView topLeftCell="A8" zoomScale="85" zoomScaleNormal="85" zoomScaleSheetLayoutView="85" workbookViewId="0">
      <selection activeCell="A15" sqref="A15:XFD21"/>
    </sheetView>
  </sheetViews>
  <sheetFormatPr defaultColWidth="13.140625" defaultRowHeight="21" x14ac:dyDescent="0.2"/>
  <cols>
    <col min="1" max="1" width="71.28515625" style="4" customWidth="1"/>
    <col min="2" max="2" width="11.5703125" style="18" bestFit="1" customWidth="1"/>
    <col min="3" max="3" width="12.140625" style="9" customWidth="1"/>
    <col min="4" max="4" width="8.85546875" style="10" bestFit="1" customWidth="1"/>
    <col min="5" max="5" width="25.7109375" style="11" customWidth="1"/>
    <col min="6" max="17" width="5.7109375" style="8" customWidth="1"/>
    <col min="18" max="246" width="9.140625" style="4" customWidth="1"/>
    <col min="247" max="247" width="13.140625" style="4" bestFit="1" customWidth="1"/>
    <col min="248" max="16384" width="13.140625" style="4"/>
  </cols>
  <sheetData>
    <row r="1" spans="1:25" s="2" customFormat="1" ht="23.25" customHeight="1" x14ac:dyDescent="0.2">
      <c r="A1" s="317" t="s">
        <v>66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1"/>
      <c r="S1" s="1"/>
      <c r="T1" s="1"/>
      <c r="U1" s="1"/>
      <c r="V1" s="1"/>
      <c r="W1" s="1"/>
      <c r="X1" s="1"/>
      <c r="Y1" s="1"/>
    </row>
    <row r="2" spans="1:25" x14ac:dyDescent="0.35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"/>
      <c r="S2" s="3"/>
      <c r="T2" s="3"/>
      <c r="U2" s="3"/>
      <c r="V2" s="3"/>
      <c r="W2" s="3"/>
      <c r="X2" s="3"/>
      <c r="Y2" s="3"/>
    </row>
    <row r="3" spans="1:25" s="6" customFormat="1" hidden="1" x14ac:dyDescent="0.35">
      <c r="A3" s="5" t="s">
        <v>30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6" customFormat="1" hidden="1" x14ac:dyDescent="0.35">
      <c r="A4" s="7" t="s">
        <v>31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6" customFormat="1" x14ac:dyDescent="0.3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6" customFormat="1" hidden="1" x14ac:dyDescent="0.35">
      <c r="A6" s="5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idden="1" x14ac:dyDescent="0.35">
      <c r="A7" s="7" t="s">
        <v>31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2" customFormat="1" x14ac:dyDescent="0.2">
      <c r="A8" s="318" t="s">
        <v>0</v>
      </c>
      <c r="B8" s="321" t="s">
        <v>1</v>
      </c>
      <c r="C8" s="323" t="s">
        <v>2</v>
      </c>
      <c r="D8" s="325" t="s">
        <v>3</v>
      </c>
      <c r="E8" s="327" t="s">
        <v>4</v>
      </c>
      <c r="F8" s="303" t="s">
        <v>5</v>
      </c>
      <c r="G8" s="304"/>
      <c r="H8" s="304"/>
      <c r="I8" s="304"/>
      <c r="J8" s="304"/>
      <c r="K8" s="304"/>
      <c r="L8" s="304"/>
      <c r="M8" s="304"/>
      <c r="N8" s="304"/>
      <c r="O8" s="304"/>
      <c r="P8" s="304"/>
      <c r="Q8" s="305"/>
    </row>
    <row r="9" spans="1:25" s="12" customFormat="1" x14ac:dyDescent="0.2">
      <c r="A9" s="319"/>
      <c r="B9" s="289"/>
      <c r="C9" s="292"/>
      <c r="D9" s="295"/>
      <c r="E9" s="298"/>
      <c r="F9" s="303" t="s">
        <v>6</v>
      </c>
      <c r="G9" s="304"/>
      <c r="H9" s="305"/>
      <c r="I9" s="303" t="s">
        <v>7</v>
      </c>
      <c r="J9" s="304"/>
      <c r="K9" s="305"/>
      <c r="L9" s="303" t="s">
        <v>8</v>
      </c>
      <c r="M9" s="304"/>
      <c r="N9" s="305"/>
      <c r="O9" s="303" t="s">
        <v>9</v>
      </c>
      <c r="P9" s="304"/>
      <c r="Q9" s="305"/>
    </row>
    <row r="10" spans="1:25" s="12" customFormat="1" x14ac:dyDescent="0.2">
      <c r="A10" s="320"/>
      <c r="B10" s="322"/>
      <c r="C10" s="324"/>
      <c r="D10" s="326"/>
      <c r="E10" s="328"/>
      <c r="F10" s="13" t="s">
        <v>10</v>
      </c>
      <c r="G10" s="13" t="s">
        <v>11</v>
      </c>
      <c r="H10" s="13" t="s">
        <v>12</v>
      </c>
      <c r="I10" s="13" t="s">
        <v>13</v>
      </c>
      <c r="J10" s="13" t="s">
        <v>14</v>
      </c>
      <c r="K10" s="13" t="s">
        <v>15</v>
      </c>
      <c r="L10" s="13" t="s">
        <v>16</v>
      </c>
      <c r="M10" s="13" t="s">
        <v>17</v>
      </c>
      <c r="N10" s="13" t="s">
        <v>18</v>
      </c>
      <c r="O10" s="13" t="s">
        <v>19</v>
      </c>
      <c r="P10" s="13" t="s">
        <v>20</v>
      </c>
      <c r="Q10" s="13" t="s">
        <v>21</v>
      </c>
    </row>
    <row r="11" spans="1:25" s="16" customFormat="1" x14ac:dyDescent="0.2">
      <c r="A11" s="29" t="s">
        <v>32</v>
      </c>
      <c r="B11" s="19"/>
      <c r="C11" s="30"/>
      <c r="D11" s="30"/>
      <c r="E11" s="31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25" s="17" customFormat="1" x14ac:dyDescent="0.2">
      <c r="A12" s="32" t="s">
        <v>33</v>
      </c>
      <c r="B12" s="24"/>
      <c r="C12" s="33"/>
      <c r="D12" s="33"/>
      <c r="E12" s="34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25" s="17" customFormat="1" x14ac:dyDescent="0.2">
      <c r="A13" s="35" t="s">
        <v>24</v>
      </c>
      <c r="B13" s="26"/>
      <c r="C13" s="36"/>
      <c r="D13" s="36"/>
      <c r="E13" s="37"/>
      <c r="F13" s="27"/>
      <c r="G13" s="27"/>
      <c r="H13" s="27"/>
      <c r="I13" s="27"/>
      <c r="J13" s="28"/>
      <c r="K13" s="28"/>
      <c r="L13" s="28"/>
      <c r="M13" s="28"/>
      <c r="N13" s="28"/>
      <c r="O13" s="28"/>
      <c r="P13" s="27"/>
      <c r="Q13" s="27"/>
    </row>
    <row r="14" spans="1:25" s="17" customFormat="1" x14ac:dyDescent="0.2">
      <c r="A14" s="21" t="s">
        <v>25</v>
      </c>
      <c r="B14" s="22"/>
      <c r="C14" s="38"/>
      <c r="D14" s="38"/>
      <c r="E14" s="39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</row>
    <row r="15" spans="1:25" s="47" customFormat="1" ht="19.5" x14ac:dyDescent="0.2">
      <c r="A15" s="41" t="s">
        <v>35</v>
      </c>
      <c r="B15" s="42"/>
      <c r="C15" s="43"/>
      <c r="D15" s="44"/>
      <c r="E15" s="45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25" s="50" customFormat="1" ht="19.5" x14ac:dyDescent="0.2">
      <c r="A16" s="51" t="s">
        <v>45</v>
      </c>
      <c r="B16" s="52"/>
      <c r="C16" s="53"/>
      <c r="D16" s="54"/>
      <c r="E16" s="55"/>
      <c r="F16" s="56"/>
      <c r="G16" s="57"/>
      <c r="H16" s="57"/>
      <c r="I16" s="58"/>
      <c r="J16" s="58"/>
      <c r="K16" s="58"/>
      <c r="L16" s="58"/>
      <c r="M16" s="58"/>
      <c r="N16" s="58"/>
      <c r="O16" s="58"/>
      <c r="P16" s="58"/>
      <c r="Q16" s="58"/>
    </row>
    <row r="17" spans="1:17" s="50" customFormat="1" ht="19.5" x14ac:dyDescent="0.2">
      <c r="A17" s="59" t="s">
        <v>46</v>
      </c>
      <c r="B17" s="59"/>
      <c r="C17" s="60">
        <v>4</v>
      </c>
      <c r="D17" s="61" t="s">
        <v>27</v>
      </c>
      <c r="E17" s="62" t="s">
        <v>51</v>
      </c>
      <c r="F17" s="63"/>
      <c r="G17" s="315">
        <v>1</v>
      </c>
      <c r="H17" s="316"/>
      <c r="I17" s="307">
        <v>1</v>
      </c>
      <c r="J17" s="308"/>
      <c r="K17" s="309"/>
      <c r="L17" s="307">
        <v>1</v>
      </c>
      <c r="M17" s="308"/>
      <c r="N17" s="309"/>
      <c r="O17" s="307">
        <v>1</v>
      </c>
      <c r="P17" s="308"/>
      <c r="Q17" s="309"/>
    </row>
    <row r="18" spans="1:17" s="50" customFormat="1" ht="19.5" x14ac:dyDescent="0.2">
      <c r="A18" s="59" t="s">
        <v>47</v>
      </c>
      <c r="B18" s="64"/>
      <c r="C18" s="60" t="s">
        <v>57</v>
      </c>
      <c r="D18" s="61" t="s">
        <v>27</v>
      </c>
      <c r="E18" s="62" t="s">
        <v>52</v>
      </c>
      <c r="F18" s="65"/>
      <c r="G18" s="315" t="s">
        <v>55</v>
      </c>
      <c r="H18" s="316"/>
      <c r="I18" s="312"/>
      <c r="J18" s="313"/>
      <c r="K18" s="314"/>
      <c r="L18" s="307" t="s">
        <v>56</v>
      </c>
      <c r="M18" s="308"/>
      <c r="N18" s="309"/>
      <c r="O18" s="307" t="s">
        <v>56</v>
      </c>
      <c r="P18" s="308"/>
      <c r="Q18" s="309"/>
    </row>
    <row r="19" spans="1:17" s="50" customFormat="1" ht="19.5" x14ac:dyDescent="0.2">
      <c r="A19" s="66" t="s">
        <v>48</v>
      </c>
      <c r="B19" s="64"/>
      <c r="C19" s="60" t="s">
        <v>54</v>
      </c>
      <c r="D19" s="61" t="s">
        <v>27</v>
      </c>
      <c r="E19" s="62" t="s">
        <v>53</v>
      </c>
      <c r="F19" s="65"/>
      <c r="G19" s="310"/>
      <c r="H19" s="311"/>
      <c r="I19" s="307" t="s">
        <v>56</v>
      </c>
      <c r="J19" s="308"/>
      <c r="K19" s="309"/>
      <c r="L19" s="312"/>
      <c r="M19" s="313"/>
      <c r="N19" s="314"/>
      <c r="O19" s="312"/>
      <c r="P19" s="313"/>
      <c r="Q19" s="314"/>
    </row>
    <row r="20" spans="1:17" s="50" customFormat="1" ht="19.5" x14ac:dyDescent="0.2">
      <c r="A20" s="66" t="s">
        <v>49</v>
      </c>
      <c r="B20" s="64"/>
      <c r="C20" s="60">
        <v>4</v>
      </c>
      <c r="D20" s="61" t="s">
        <v>27</v>
      </c>
      <c r="E20" s="62" t="s">
        <v>51</v>
      </c>
      <c r="F20" s="65"/>
      <c r="G20" s="315">
        <v>1</v>
      </c>
      <c r="H20" s="316"/>
      <c r="I20" s="307">
        <v>1</v>
      </c>
      <c r="J20" s="308"/>
      <c r="K20" s="309"/>
      <c r="L20" s="307">
        <v>1</v>
      </c>
      <c r="M20" s="308"/>
      <c r="N20" s="309"/>
      <c r="O20" s="307">
        <v>1</v>
      </c>
      <c r="P20" s="308"/>
      <c r="Q20" s="309"/>
    </row>
    <row r="21" spans="1:17" s="50" customFormat="1" ht="19.5" x14ac:dyDescent="0.2">
      <c r="A21" s="66" t="s">
        <v>50</v>
      </c>
      <c r="B21" s="59"/>
      <c r="C21" s="60">
        <v>12</v>
      </c>
      <c r="D21" s="61" t="s">
        <v>27</v>
      </c>
      <c r="E21" s="67" t="s">
        <v>40</v>
      </c>
      <c r="F21" s="68">
        <v>1</v>
      </c>
      <c r="G21" s="68">
        <v>1</v>
      </c>
      <c r="H21" s="68">
        <v>1</v>
      </c>
      <c r="I21" s="68">
        <v>1</v>
      </c>
      <c r="J21" s="68">
        <v>1</v>
      </c>
      <c r="K21" s="68">
        <v>1</v>
      </c>
      <c r="L21" s="68">
        <v>1</v>
      </c>
      <c r="M21" s="68">
        <v>1</v>
      </c>
      <c r="N21" s="68">
        <v>1</v>
      </c>
      <c r="O21" s="68">
        <v>1</v>
      </c>
      <c r="P21" s="68">
        <v>1</v>
      </c>
      <c r="Q21" s="68">
        <v>1</v>
      </c>
    </row>
  </sheetData>
  <mergeCells count="27">
    <mergeCell ref="B8:B10"/>
    <mergeCell ref="C8:C10"/>
    <mergeCell ref="D8:D10"/>
    <mergeCell ref="E8:E10"/>
    <mergeCell ref="F8:Q8"/>
    <mergeCell ref="F9:H9"/>
    <mergeCell ref="G20:H20"/>
    <mergeCell ref="I20:K20"/>
    <mergeCell ref="L20:N20"/>
    <mergeCell ref="O20:Q20"/>
    <mergeCell ref="A1:Q2"/>
    <mergeCell ref="G17:H17"/>
    <mergeCell ref="I17:K17"/>
    <mergeCell ref="L17:N17"/>
    <mergeCell ref="O17:Q17"/>
    <mergeCell ref="I9:K9"/>
    <mergeCell ref="L9:N9"/>
    <mergeCell ref="O9:Q9"/>
    <mergeCell ref="G18:H18"/>
    <mergeCell ref="I18:K18"/>
    <mergeCell ref="L18:N18"/>
    <mergeCell ref="A8:A10"/>
    <mergeCell ref="O18:Q18"/>
    <mergeCell ref="G19:H19"/>
    <mergeCell ref="I19:K19"/>
    <mergeCell ref="L19:N19"/>
    <mergeCell ref="O19:Q19"/>
  </mergeCells>
  <printOptions horizontalCentered="1"/>
  <pageMargins left="0" right="0" top="0" bottom="0" header="0" footer="0"/>
  <pageSetup paperSize="9" scale="74" fitToHeight="0" orientation="landscape" r:id="rId1"/>
  <headerFooter alignWithMargins="0"/>
  <colBreaks count="1" manualBreakCount="1">
    <brk id="1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ผ1 ปี 69</vt:lpstr>
      <vt:lpstr>ผ1 ปี 69 (2)</vt:lpstr>
      <vt:lpstr>'ผ1 ปี 69'!Print_Area</vt:lpstr>
      <vt:lpstr>'ผ1 ปี 69 (2)'!Print_Area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CCS</dc:creator>
  <cp:lastModifiedBy>com</cp:lastModifiedBy>
  <cp:lastPrinted>2025-11-11T07:05:47Z</cp:lastPrinted>
  <dcterms:created xsi:type="dcterms:W3CDTF">2022-08-09T03:12:45Z</dcterms:created>
  <dcterms:modified xsi:type="dcterms:W3CDTF">2025-11-11T07:05:59Z</dcterms:modified>
</cp:coreProperties>
</file>