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86EF9838-E3AD-4AC2-A99C-98BBE5317AF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5" l="1"/>
  <c r="I8" i="15" l="1"/>
  <c r="I9" i="15"/>
  <c r="I10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<sst xmlns="http://schemas.openxmlformats.org/spreadsheetml/2006/main" count="119" uniqueCount="76">
  <si>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</si>
  <si>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</si>
  <si>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</si>
  <si>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</si>
  <si>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</si>
  <si>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</si>
  <si>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</si>
  <si>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</si>
  <si>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</si>
  <si>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</si>
  <si>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</si>
  <si>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</si>
  <si>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</si>
  <si>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</si>
  <si>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</si>
  <si>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</si>
  <si>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</si>
  <si>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</si>
  <si>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</si>
  <si>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</si>
  <si>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</si>
  <si>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</si>
  <si>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</si>
  <si>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</si>
  <si>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</si>
  <si>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</si>
  <si>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</si>
  <si>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</si>
  <si>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</si>
  <si>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</si>
  <si>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</si>
  <si>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</si>
  <si>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</si>
  <si>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</si>
  <si>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</si>
  <si>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</si>
  <si>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</si>
  <si>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</si>
  <si>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</si>
  <si>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</si>
  <si>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</si>
  <si>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</si>
  <si>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</si>
  <si>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</si>
  <si>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</si>
  <si>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</si>
  <si>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</si>
  <si>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</si>
  <si>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</si>
  <si>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</si>
  <si>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</si>
  <si>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</si>
  <si>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</si>
  <si>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</si>
  <si>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กองเกษตรสารนิเทศ</t>
  </si>
  <si>
    <t>ร้อยละความสำเร็จของการผลิตและเผยแพร่ประชาสัมพันธ์นโยบาย การดำเนินงานและกิจกรรมสำคัญของกระทรวงเกษตรและสหกรณ์ ผ่านสื่อออนไลน์ ภายในเวลาที่กำหนด</t>
  </si>
  <si>
    <t>ร้อยละการรับรู้ของประชาชนต่อเรื่องสื่อสารสำคัญของกระทรวงเกษตรและสหกรณ์ 
ปี 2567</t>
  </si>
  <si>
    <t>ยกร่างแผนปฏิบัติการด้านการประชาสัมพันธ์</t>
  </si>
  <si>
    <t>จัดทำบันทึกชี้แจงการจัดทำแผนปฏิบัติการด้านการประชาสัมพันธ์</t>
  </si>
  <si>
    <t>ติดตามผลการดำเนินงานตามแผนประชาสัมพันธ์ คัดเลือกประเด็นข่าวสารที่จะดำเนินการสำรวจการรับรู้</t>
  </si>
  <si>
    <t>ร้อยละ 70</t>
  </si>
  <si>
    <t>ร้อยละ 75</t>
  </si>
  <si>
    <t>ร้อยละความสำเร็จของการผลิตและเผยแพร่ประชาสัมพันธ์นโยบาย การดำเนินงานและกิจกรรมสำคัญของกระทรวงเกษตรและสหกรณ์ ผ่านสื่อออนไลน์ 
ภายในเวลาที่กำหนด</t>
  </si>
  <si>
    <t>ร้อยละ 60</t>
  </si>
  <si>
    <t>ร้อยละ 80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</si>
  <si>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       </t>
  </si>
  <si>
    <t>ผลิตและเผยแพร่ประชาสัมพันธ์นโยบาย การดำเนินงานและกิจกรรมสำคัญของกระทรวงเกษตรและสหกรณ์ ผ่านสื่อออนไลน์ ภายในเวลาที่กำหนด และประมวลผลเป็นร้อยละ รวม 6 เดือน (เอกสารแนบ 6 และ 7)</t>
  </si>
  <si>
    <t>ร้อยละ 71.10</t>
  </si>
  <si>
    <t>ระดับคุณภาพ</t>
  </si>
  <si>
    <t xml:space="preserve"> 1. กองเกษตรสารนิเทศรวบรวบข้อมูลจากหน่วยงานในสังกัด กษ. วิเคราะห์ข้อมูล ยกร่างแผนปฏิบัติการด้านประชาสัมพันธ์ ปี 2567 ปรับปรุงแผนฯ ตามข้อเสนอ แนะของหน่วยงาน และจัดส่งแผนฉบับสมบูรณ์ให้หน่วยงาน ที่เกี่ยวข้องเพื่อ ขับเคลื่อนแผนสู่การปฏิบัติแผนประชาสัมพันธ์ กษ. ปี 2567 (เอสารแนบ 1)   
2. กองเกษตรสารนิเทศจัดทำระบบรายงานผลการประชาสัมพันธ์ผ่าน  google form ติดตามผลการดำเนินงานและสรุปผลการดำเนินงานรายเดือน นำเสนอโฆษกกระทรวงเกษตรฯ และโฆษกหน่วยงานในสังกัด กษ. (เอกสารแนบ 2 และ 3)    
3. จัดทำบันทึกแจ้งเวียนให้หน่วยงานที่เกี่ยวข้องรับทราบประเด็นสื่อสารสำคัญของกษ. จำนวน 6 เรื่องที่จะสำรวจการรับรู้ของประชาชน ประจำปี 2567 และการนำเสนอข้อมูลเพื่อประกอบการจัดทำแบบสอบถาม (เอกสารแนบ 4 และ 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</si>
  <si>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ร้อยละ 65.61</t>
  </si>
  <si>
    <t xml:space="preserve">กองเกษตรสารนิเทศดำเนินการสำรวจการรับรู้ของประชาชนที่มีต่อเรื่องสื่อสารสำคัญของกระทรวงเกษตรและสหกรณ์ ประจำปีงบประมาณ พ.ศ.2567 โดยได้ผลการรับรู้  ร้อยละ 80.7  </t>
  </si>
  <si>
    <t>ผลิตและเผยแพร่ประชาสัมพันธ์นโยบาย การดำเนินงานและกิจกรรมสำคัญของกระทรวงเกษตรและสหกรณ์ ผ่านสื่อออนไลน์ ภายในเวลาที่กำหนด และประมวลผลเป็นร้อยละ รวม 12 เดือน คิดเป็นร้อยละ 100</t>
  </si>
  <si>
    <t>456.33 คะแนน</t>
  </si>
  <si>
    <t>ร้อยละ 99.97</t>
  </si>
  <si>
    <t>Pillar ระดับ 3 ขึ้นไป จำนวน 
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</si>
</sst>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0" fillId="0" borderId="0" xfId="0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64" fontId="7" fillId="5" borderId="3" xfId="0" applyNumberFormat="1" applyFont="1" applyFill="1" applyBorder="1" applyAlignment="1">
      <alignment horizontal="center"/>
    </xf>
    <xf numFmtId="0" fontId="10" fillId="0" borderId="12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152399</xdr:colOff>
      <xdr:row>6</xdr:row>
      <xdr:rowOff>1333144</xdr:rowOff>
    </xdr:from>
    <xdr:to>
      <xdr:col>6</xdr:col>
      <xdr:colOff>1276350</xdr:colOff>
      <xdr:row>6</xdr:row>
      <xdr:rowOff>2439112</xdr:rowOff>
    </xdr:to>
    <xdr:pic>
      <xdr:nvPicPr>
        <xdr:cNvPr id="2" name="รูปภาพ 2">
          <a:extLst>
            <a:ext uri="{FF2B5EF4-FFF2-40B4-BE49-F238E27FC236}">
              <a16:creationId xmlns:a16="http://schemas.microsoft.com/office/drawing/2014/main" id="{9D85D4AD-BB76-486D-B042-6688A5B28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024" y="2638069"/>
          <a:ext cx="1123951" cy="1105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Q23"/>
  <sheetViews>
    <sheetView topLeftCell="A10" zoomScale="90" zoomScaleNormal="9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57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7">
      <c r="A1" s="41" t="s">
        <v>48</v>
      </c>
      <c r="B1" s="41"/>
      <c r="C1" s="41"/>
      <c r="D1" s="41"/>
      <c r="E1" s="41"/>
      <c r="F1" s="41"/>
      <c r="G1" s="41"/>
      <c r="H1" s="41"/>
      <c r="I1" s="41"/>
    </row>
    <row r="2" spans="1:17">
      <c r="A2" s="41" t="s">
        <v>29</v>
      </c>
      <c r="B2" s="41"/>
      <c r="C2" s="41"/>
      <c r="D2" s="41"/>
      <c r="E2" s="41"/>
      <c r="F2" s="41"/>
      <c r="G2" s="41"/>
      <c r="H2" s="41"/>
      <c r="I2" s="41"/>
    </row>
    <row r="3" spans="1:17">
      <c r="A3" s="42" t="s">
        <v>54</v>
      </c>
      <c r="B3" s="42"/>
      <c r="C3" s="42"/>
      <c r="D3" s="42"/>
      <c r="E3" s="42"/>
      <c r="F3" s="42"/>
      <c r="G3" s="42"/>
      <c r="H3" s="42"/>
      <c r="I3" s="42"/>
    </row>
    <row r="4" spans="1:17" ht="21.6" customHeight="1">
      <c r="A4" s="43" t="s">
        <v>2</v>
      </c>
      <c r="B4" s="45" t="s">
        <v>3</v>
      </c>
      <c r="C4" s="43" t="s">
        <v>4</v>
      </c>
      <c r="D4" s="45" t="s">
        <v>1</v>
      </c>
      <c r="E4" s="45"/>
      <c r="F4" s="45"/>
      <c r="G4" s="45" t="s">
        <v>0</v>
      </c>
      <c r="H4" s="46" t="s">
        <v>5</v>
      </c>
      <c r="I4" s="46" t="s">
        <v>28</v>
      </c>
    </row>
    <row r="5" spans="1:17" ht="25.5">
      <c r="A5" s="44"/>
      <c r="B5" s="45"/>
      <c r="C5" s="44"/>
      <c r="D5" s="2" t="s">
        <v>6</v>
      </c>
      <c r="E5" s="2" t="s">
        <v>7</v>
      </c>
      <c r="F5" s="2" t="s">
        <v>8</v>
      </c>
      <c r="G5" s="45"/>
      <c r="H5" s="46"/>
      <c r="I5" s="46"/>
      <c r="K5" s="23"/>
    </row>
    <row r="6" spans="1:17" s="3" customFormat="1" ht="18" customHeight="1">
      <c r="A6" s="47" t="s">
        <v>9</v>
      </c>
      <c r="B6" s="47"/>
      <c r="C6" s="47"/>
      <c r="D6" s="47"/>
      <c r="E6" s="47"/>
      <c r="F6" s="47"/>
      <c r="G6" s="47"/>
      <c r="H6" s="47"/>
      <c r="I6" s="48"/>
    </row>
    <row r="7" spans="1:17" ht="168.75" customHeight="1">
      <c r="A7" s="4">
        <v>1</v>
      </c>
      <c r="B7" s="5" t="s">
        <v>56</v>
      </c>
      <c r="C7" s="6">
        <v>20</v>
      </c>
      <c r="D7" s="11" t="s">
        <v>57</v>
      </c>
      <c r="E7" s="11" t="s">
        <v>58</v>
      </c>
      <c r="F7" s="11" t="s">
        <v>59</v>
      </c>
      <c r="G7" s="19" t="s">
        <v>69</v>
      </c>
      <c r="H7" s="6">
        <v>100</v>
      </c>
      <c r="I7" s="7">
        <f>H7*C7/100</f>
        <v>20</v>
      </c>
      <c r="J7" s="35" t="s">
        <v>65</v>
      </c>
      <c r="K7" s="36"/>
      <c r="L7" s="36"/>
      <c r="M7" s="36"/>
      <c r="N7" s="36"/>
      <c r="O7" s="36"/>
      <c r="P7" s="36"/>
      <c r="Q7" s="36"/>
    </row>
    <row r="8" spans="1:17" ht="68.25" customHeight="1">
      <c r="A8" s="7">
        <v>2</v>
      </c>
      <c r="B8" s="5" t="s">
        <v>55</v>
      </c>
      <c r="C8" s="9">
        <v>20</v>
      </c>
      <c r="D8" s="6" t="s">
        <v>63</v>
      </c>
      <c r="E8" s="6" t="s">
        <v>60</v>
      </c>
      <c r="F8" s="6" t="s">
        <v>64</v>
      </c>
      <c r="G8" s="31" t="s">
        <v>66</v>
      </c>
      <c r="H8" s="9">
        <v>100</v>
      </c>
      <c r="I8" s="7">
        <f t="shared" ref="I8:I10" si="0">H8*C8/100</f>
        <v>20</v>
      </c>
      <c r="J8" s="30" t="s">
        <v>41</v>
      </c>
    </row>
    <row r="9" spans="1:17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67</v>
      </c>
      <c r="H9" s="11">
        <v>100</v>
      </c>
      <c r="I9" s="7">
        <f t="shared" si="0"/>
        <v>15</v>
      </c>
      <c r="J9" s="30" t="s">
        <v>46</v>
      </c>
    </row>
    <row r="10" spans="1:17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70</v>
      </c>
      <c r="H10" s="11">
        <v>100</v>
      </c>
      <c r="I10" s="7">
        <f t="shared" si="0"/>
        <v>15</v>
      </c>
      <c r="J10" s="30" t="s">
        <v>45</v>
      </c>
    </row>
    <row r="11" spans="1:17" s="3" customFormat="1" ht="16.899999999999999" customHeight="1">
      <c r="A11" s="49" t="s">
        <v>14</v>
      </c>
      <c r="B11" s="49"/>
      <c r="C11" s="49"/>
      <c r="D11" s="49"/>
      <c r="E11" s="49"/>
      <c r="F11" s="49"/>
      <c r="G11" s="49"/>
      <c r="H11" s="49"/>
      <c r="I11" s="50"/>
      <c r="J11" s="29"/>
    </row>
    <row r="12" spans="1:17" ht="43.5" customHeight="1">
      <c r="A12" s="12">
        <v>5</v>
      </c>
      <c r="B12" s="19" t="s">
        <v>34</v>
      </c>
      <c r="C12" s="26">
        <v>15</v>
      </c>
      <c r="D12" s="37" t="s">
        <v>40</v>
      </c>
      <c r="E12" s="38"/>
      <c r="F12" s="39"/>
      <c r="G12" s="25"/>
      <c r="H12" s="26"/>
      <c r="I12" s="27"/>
      <c r="J12" s="23" t="s">
        <v>53</v>
      </c>
    </row>
    <row r="13" spans="1:17" ht="28.5" customHeight="1">
      <c r="A13" s="12">
        <v>6</v>
      </c>
      <c r="B13" s="19" t="s">
        <v>35</v>
      </c>
      <c r="C13" s="26">
        <v>15</v>
      </c>
      <c r="D13" s="37" t="s">
        <v>40</v>
      </c>
      <c r="E13" s="38"/>
      <c r="F13" s="39"/>
      <c r="G13" s="28"/>
      <c r="H13" s="26"/>
      <c r="I13" s="27"/>
      <c r="J13" s="23" t="s">
        <v>53</v>
      </c>
    </row>
    <row r="14" spans="1:17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7" ht="14.45" customHeight="1">
      <c r="A15" s="51" t="s">
        <v>16</v>
      </c>
      <c r="B15" s="52"/>
      <c r="C15" s="52"/>
      <c r="D15" s="52"/>
      <c r="E15" s="52"/>
      <c r="F15" s="52"/>
      <c r="G15" s="53"/>
      <c r="H15" s="57" t="s">
        <v>68</v>
      </c>
      <c r="I15" s="58"/>
    </row>
    <row r="16" spans="1:17">
      <c r="A16" s="13"/>
      <c r="B16" s="13"/>
      <c r="C16" s="13"/>
      <c r="D16" s="13"/>
      <c r="E16" s="13"/>
      <c r="F16" s="13"/>
      <c r="G16" s="13"/>
    </row>
    <row r="17" spans="2:8" ht="45.6" customHeight="1">
      <c r="B17" s="40" t="s">
        <v>17</v>
      </c>
      <c r="C17" s="40"/>
      <c r="D17" s="40"/>
      <c r="E17" s="40"/>
      <c r="F17" s="40"/>
      <c r="G17" s="40"/>
      <c r="H17" s="40"/>
    </row>
    <row r="18" spans="2:8" ht="5.45" customHeight="1"/>
    <row r="19" spans="2:8" ht="13.9" customHeight="1">
      <c r="B19" s="14" t="s">
        <v>18</v>
      </c>
      <c r="C19" s="59" t="s">
        <v>19</v>
      </c>
      <c r="D19" s="60"/>
      <c r="E19" s="60"/>
      <c r="F19" s="61"/>
    </row>
    <row r="20" spans="2:8">
      <c r="B20" s="15" t="s">
        <v>20</v>
      </c>
      <c r="C20" s="62"/>
      <c r="D20" s="63"/>
      <c r="E20" s="63"/>
      <c r="F20" s="64"/>
    </row>
    <row r="21" spans="2:8" ht="15" customHeight="1">
      <c r="B21" s="16" t="s">
        <v>21</v>
      </c>
      <c r="C21" s="65" t="s">
        <v>22</v>
      </c>
      <c r="D21" s="66"/>
      <c r="E21" s="66"/>
      <c r="F21" s="67"/>
    </row>
    <row r="22" spans="2:8" ht="12.6" customHeight="1">
      <c r="B22" s="17" t="s">
        <v>23</v>
      </c>
      <c r="C22" s="68" t="s">
        <v>24</v>
      </c>
      <c r="D22" s="69"/>
      <c r="E22" s="69"/>
      <c r="F22" s="70"/>
    </row>
    <row r="23" spans="2:8" ht="19.899999999999999" customHeight="1">
      <c r="B23" s="18" t="s">
        <v>25</v>
      </c>
      <c r="C23" s="54" t="s">
        <v>26</v>
      </c>
      <c r="D23" s="55"/>
      <c r="E23" s="55"/>
      <c r="F23" s="56"/>
    </row>
  </sheetData>
  <mergeCells count="23">
    <mergeCell ref="A15:G15"/>
    <mergeCell ref="C23:F23"/>
    <mergeCell ref="H15:I15"/>
    <mergeCell ref="C19:F19"/>
    <mergeCell ref="C20:F20"/>
    <mergeCell ref="C21:F21"/>
    <mergeCell ref="C22:F22"/>
    <mergeCell ref="J7:Q7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topLeftCell="A10" workbookViewId="0">
      <selection activeCell="I17" sqref="I17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23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41" t="s">
        <v>49</v>
      </c>
      <c r="B1" s="41"/>
      <c r="C1" s="41"/>
      <c r="D1" s="41"/>
      <c r="E1" s="41"/>
      <c r="F1" s="41"/>
      <c r="G1" s="41"/>
      <c r="H1" s="41"/>
      <c r="I1" s="41"/>
    </row>
    <row r="2" spans="1:11">
      <c r="A2" s="41" t="s">
        <v>30</v>
      </c>
      <c r="B2" s="41"/>
      <c r="C2" s="41"/>
      <c r="D2" s="41"/>
      <c r="E2" s="41"/>
      <c r="F2" s="41"/>
      <c r="G2" s="41"/>
      <c r="H2" s="41"/>
      <c r="I2" s="41"/>
    </row>
    <row r="3" spans="1:11">
      <c r="A3" s="42" t="s">
        <v>54</v>
      </c>
      <c r="B3" s="42"/>
      <c r="C3" s="42"/>
      <c r="D3" s="42"/>
      <c r="E3" s="42"/>
      <c r="F3" s="42"/>
      <c r="G3" s="42"/>
      <c r="H3" s="42"/>
      <c r="I3" s="42"/>
    </row>
    <row r="4" spans="1:11" ht="21.6" customHeight="1">
      <c r="A4" s="43" t="s">
        <v>2</v>
      </c>
      <c r="B4" s="45" t="s">
        <v>3</v>
      </c>
      <c r="C4" s="43" t="s">
        <v>4</v>
      </c>
      <c r="D4" s="45" t="s">
        <v>1</v>
      </c>
      <c r="E4" s="45"/>
      <c r="F4" s="45"/>
      <c r="G4" s="45" t="s">
        <v>0</v>
      </c>
      <c r="H4" s="46" t="s">
        <v>5</v>
      </c>
      <c r="I4" s="46" t="s">
        <v>28</v>
      </c>
    </row>
    <row r="5" spans="1:11" ht="25.5">
      <c r="A5" s="44"/>
      <c r="B5" s="45"/>
      <c r="C5" s="44"/>
      <c r="D5" s="2" t="s">
        <v>6</v>
      </c>
      <c r="E5" s="2" t="s">
        <v>7</v>
      </c>
      <c r="F5" s="2" t="s">
        <v>8</v>
      </c>
      <c r="G5" s="45"/>
      <c r="H5" s="46"/>
      <c r="I5" s="46"/>
      <c r="K5" s="23"/>
    </row>
    <row r="6" spans="1:11" s="3" customFormat="1" ht="18" customHeight="1">
      <c r="A6" s="47" t="s">
        <v>9</v>
      </c>
      <c r="B6" s="47"/>
      <c r="C6" s="47"/>
      <c r="D6" s="47"/>
      <c r="E6" s="47"/>
      <c r="F6" s="47"/>
      <c r="G6" s="47"/>
      <c r="H6" s="47"/>
      <c r="I6" s="48"/>
    </row>
    <row r="7" spans="1:11" ht="222.75" customHeight="1">
      <c r="A7" s="4">
        <v>1</v>
      </c>
      <c r="B7" s="5" t="s">
        <v>56</v>
      </c>
      <c r="C7" s="6">
        <v>20</v>
      </c>
      <c r="D7" s="11" t="s">
        <v>60</v>
      </c>
      <c r="E7" s="11" t="s">
        <v>61</v>
      </c>
      <c r="F7" s="11" t="s">
        <v>64</v>
      </c>
      <c r="G7" s="32" t="s">
        <v>71</v>
      </c>
      <c r="H7" s="6">
        <v>100</v>
      </c>
      <c r="I7" s="7">
        <f>H7*C7/100</f>
        <v>20</v>
      </c>
      <c r="J7" s="30" t="s">
        <v>41</v>
      </c>
    </row>
    <row r="8" spans="1:11" ht="115.5" customHeight="1">
      <c r="A8" s="7">
        <v>2</v>
      </c>
      <c r="B8" s="5" t="s">
        <v>62</v>
      </c>
      <c r="C8" s="9">
        <v>20</v>
      </c>
      <c r="D8" s="6"/>
      <c r="E8" s="6" t="s">
        <v>60</v>
      </c>
      <c r="F8" s="6" t="s">
        <v>64</v>
      </c>
      <c r="G8" s="33" t="s">
        <v>72</v>
      </c>
      <c r="H8" s="9">
        <v>100</v>
      </c>
      <c r="I8" s="7">
        <f>H8*C8/100</f>
        <v>20</v>
      </c>
      <c r="J8" s="30" t="s">
        <v>41</v>
      </c>
    </row>
    <row r="9" spans="1:11" ht="33.75" customHeight="1">
      <c r="A9" s="7">
        <v>3</v>
      </c>
      <c r="B9" s="8" t="s">
        <v>10</v>
      </c>
      <c r="C9" s="10">
        <v>15</v>
      </c>
      <c r="D9" s="71" t="s">
        <v>27</v>
      </c>
      <c r="E9" s="72"/>
      <c r="F9" s="73"/>
      <c r="G9" s="6" t="s">
        <v>74</v>
      </c>
      <c r="H9" s="11">
        <v>99.97</v>
      </c>
      <c r="I9" s="12">
        <f>H9*C9/100</f>
        <v>14.9955</v>
      </c>
      <c r="J9" s="30" t="s">
        <v>47</v>
      </c>
    </row>
    <row r="10" spans="1:11" ht="30" customHeight="1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49" t="s">
        <v>14</v>
      </c>
      <c r="B11" s="49"/>
      <c r="C11" s="49"/>
      <c r="D11" s="49"/>
      <c r="E11" s="49"/>
      <c r="F11" s="49"/>
      <c r="G11" s="49"/>
      <c r="H11" s="49"/>
      <c r="I11" s="50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75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32.2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73</v>
      </c>
      <c r="H13" s="11">
        <v>67.75</v>
      </c>
      <c r="I13" s="12">
        <f t="shared" si="0"/>
        <v>10.1625</v>
      </c>
      <c r="J13" s="30" t="s">
        <v>44</v>
      </c>
    </row>
    <row r="14" spans="1:11" ht="15.75" customHeight="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34">
        <f>I7+I8+I9+I10+I12+I13</f>
        <v>95.157999999999987</v>
      </c>
    </row>
    <row r="15" spans="1:11" ht="16.5" customHeight="1">
      <c r="A15" s="51" t="s">
        <v>16</v>
      </c>
      <c r="B15" s="52"/>
      <c r="C15" s="52"/>
      <c r="D15" s="52"/>
      <c r="E15" s="52"/>
      <c r="F15" s="52"/>
      <c r="G15" s="53"/>
      <c r="H15" s="57" t="s">
        <v>68</v>
      </c>
      <c r="I15" s="58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40" t="s">
        <v>17</v>
      </c>
      <c r="C17" s="40"/>
      <c r="D17" s="40"/>
      <c r="E17" s="40"/>
      <c r="F17" s="40"/>
      <c r="G17" s="40"/>
      <c r="H17" s="40"/>
    </row>
    <row r="18" spans="2:8" ht="5.45" customHeight="1"/>
    <row r="19" spans="2:8" ht="13.9" customHeight="1">
      <c r="B19" s="14" t="s">
        <v>18</v>
      </c>
      <c r="C19" s="59" t="s">
        <v>19</v>
      </c>
      <c r="D19" s="60"/>
      <c r="E19" s="60"/>
      <c r="F19" s="61"/>
    </row>
    <row r="20" spans="2:8">
      <c r="B20" s="15" t="s">
        <v>20</v>
      </c>
      <c r="C20" s="62"/>
      <c r="D20" s="63"/>
      <c r="E20" s="63"/>
      <c r="F20" s="64"/>
    </row>
    <row r="21" spans="2:8" ht="15" customHeight="1">
      <c r="B21" s="16" t="s">
        <v>21</v>
      </c>
      <c r="C21" s="65" t="s">
        <v>22</v>
      </c>
      <c r="D21" s="66"/>
      <c r="E21" s="66"/>
      <c r="F21" s="67"/>
    </row>
    <row r="22" spans="2:8" ht="12.6" customHeight="1">
      <c r="B22" s="17" t="s">
        <v>23</v>
      </c>
      <c r="C22" s="68" t="s">
        <v>24</v>
      </c>
      <c r="D22" s="69"/>
      <c r="E22" s="69"/>
      <c r="F22" s="70"/>
    </row>
    <row r="23" spans="2:8" ht="19.899999999999999" customHeight="1">
      <c r="B23" s="18" t="s">
        <v>25</v>
      </c>
      <c r="C23" s="54" t="s">
        <v>26</v>
      </c>
      <c r="D23" s="55"/>
      <c r="E23" s="55"/>
      <c r="F23" s="56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2024-10-04T09:37:57Z</cp:lastPrinted>
  <dcterms:created xsi:type="dcterms:W3CDTF">2021-03-04T09:20:22Z</dcterms:created>
  <dcterms:modified xsi:type="dcterms:W3CDTF">2024-10-16T09:19:17Z</dcterms:modified>
</cp:coreProperties>
</file>