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สำนักกอง 12 เดือน 67\"/>
    </mc:Choice>
  </mc:AlternateContent>
  <xr:revisionPtr revIDLastSave="0" documentId="13_ncr:1_{5227FF0C-F614-4C21-B8DE-BE6D0F36304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7" i="15"/>
  <c r="I9" i="15"/>
  <c r="I10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<sst xmlns="http://schemas.openxmlformats.org/spreadsheetml/2006/main" count="121" uniqueCount="71">
  <si>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</si>
  <si>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</si>
  <si>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</si>
  <si>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</si>
  <si>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</si>
  <si>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</si>
  <si>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</si>
  <si>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</si>
  <si>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</si>
  <si>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</si>
  <si>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</si>
  <si>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</si>
  <si>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</si>
  <si>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</si>
  <si>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</si>
  <si>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</si>
  <si>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</si>
  <si>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</si>
  <si>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</si>
  <si>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</si>
  <si>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</si>
  <si>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</si>
  <si>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</si>
  <si>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</si>
  <si>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</si>
  <si>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</si>
  <si>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</si>
  <si>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</si>
  <si>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</si>
  <si>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</si>
  <si>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</si>
  <si>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</si>
  <si>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</si>
  <si>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</si>
  <si>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</si>
  <si>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</si>
  <si>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</si>
  <si>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</si>
  <si>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</si>
  <si>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</si>
  <si>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</si>
  <si>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</si>
  <si>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</si>
  <si>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</si>
  <si>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</si>
  <si>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</si>
  <si>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</si>
  <si>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</si>
  <si>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</si>
  <si>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</si>
  <si>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</si>
  <si>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</si>
  <si>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</si>
  <si>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</si>
  <si>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ร้อยละ 85</t>
  </si>
  <si>
    <t>ร้อยละ 75</t>
  </si>
  <si>
    <t>กองประสานงานโครงการพระราชดำริ</t>
  </si>
  <si>
    <t>ร้อยละ​ความสำเร็จ​ของการจัดการประชุมคณะต่าง ๆ ที่กองประสานงานโครงการพระราชดำริทำหน้าที่เป็นฝ่ายเลขานุการได้ตามแผนที่กำหนด</t>
  </si>
  <si>
    <t>ร้อยละ​ความสำเร็จ​ของการติดตามและประเมินผลโครงการอันเนื่องมาจากพระราชดำริภาพรวมกระทรวงเกษตรและสหกรณ์</t>
  </si>
  <si>
    <t>ร้อยละ 65</t>
  </si>
  <si>
    <t>ร้อยละ 65.64</t>
  </si>
  <si>
    <t>ร้อยละ 66.51</t>
  </si>
  <si>
    <t>ร้อยละ 100 โดยสามารถดำเนินการได้ 6 ครั้ง (แผนกำหนด 5 ครั้ง)
1.จัดประชุมคณะกรรมการขับเคลื่อนโครงการ
อันเนื่องมาจากพระราชดำริ กระทรวงเกษตรและสหกรณ์ เมื่อวันที่ 18 ธันวาคม 2566
2. จัดประชุมคณะทำงานดำเนินงานโครงการอันเนื่องมาจากพระราชดำริ กระทรวงเกษตรและสหกรณ์ เมื่อวันที่ 23 กุมภาพันธ์ 2567
3. การประชุมคณะอนุกรรมการด้านการเกษตรโครงการศูนย์ภูฟ้าพัฒนาอันเนื่องมาจากพระราชดำริ เมื่อวันที่ 15 ธันวาคม 2566
4. การประชุมคณะอนุกรรมการพัฒนาอาชีพโครงการพัฒนาพื้นที่ลุ่มน้ำปากพนัง
อันเนื่องมาจากพระราชดำริ เมื่อวันที่ 25 มกราคม 2567
5. การประชุมคณะทำงานขับเคลื่อนโครงการพัชรสุธาคชานุรักษ์ กระทรวงเกษตรและสหกรณ์ เมื่อวันที่ 21 พฤศจิกายน 2566
6. การประชุมคณะทำงานขับเคลื่อนโครงการพัฒนาชุมชนในเขตรักษาพันธุ์สัตว์ป่าและอุทยานแห่งชาติ เมื่อวันที่ 24 พฤศจิกายน 2566
(เอกสารแนบ 1)</t>
  </si>
  <si>
    <t xml:space="preserve">100
</t>
  </si>
  <si>
    <t>ระดับคุณภาพ</t>
  </si>
  <si>
    <r>
      <t xml:space="preserve">กปพ.ได้จัดทำหนังสือที่ กษ 0230/ว2724 ลงวันที่ 11 มี.ค.67 แจ้งเวียนให้หน่วยงานรายงานผลการขับเคลื่อนการดำเนินการโครงการอันเนื่องมาจากพระราชดำริภาพรวมกระทรวงฯ ทั้งหมด 929 โครงการ ประกอบด้วย
- กรมการข้าว จำนวน 213 โครงการ 
- กรมชลประทาน จำนวน 54 โครงการ
- กรมตรวจบัญชีสหกรณ์ จำนวน 1 โครงการ
- กรมประมง จำนวน 83 โครงการ
- กรมปศุสัตว์ จำนวน 56 โครงการ
- กรมฝนหลวงฯ จำนวน 1 โครงการ
- กรมพัฒนาที่ดิน จำนวน 150 โครงการ 
- กรมวิชาการเกษตร จำนวน 230 โครงการ
- กรมส่งเสริมสหกรณ์ จำนวน 75 โครงการ
- กรมหม่อนไหม จำนวน 38 โครงการ
- สปก.  จำนวน 16 โครงการ
- มกอช. จำนวน 4 โครงการ
- สศก. จำนวน 1 โครงการ
- สป.กษ. จำนวน 10 โครงการ
- กยท. จำนวน 2 โครงการ
- สวพส. จำนวน 10 โครงการ
(เอกสารแนบ 2) </t>
    </r>
    <r>
      <rPr>
        <sz val="10"/>
        <color rgb="FFFF0000"/>
        <rFont val="Tahoma"/>
        <family val="2"/>
      </rPr>
      <t xml:space="preserve">ทั้งนี้ อยู่ระหว่างรวบรวมและสรุปรายงานผลเพื่อเสนอผู้บริหาร คาดว่าจะดำเนินการแล้วเสร็จภายในเดือนเมษายน 2567
</t>
    </r>
  </si>
  <si>
    <r>
      <t xml:space="preserve">กปพ.ได้จัดทำหนังสือที่ กษ 0230/ว2724 ลงวันที่ 11 มี.ค.67 แจ้งเวียนให้หน่วยงานรายงานผลการขับเคลื่อนการดำเนินการโครงการอันเนื่องมาจากพระราชดำริภาพรวมกระทรวงฯ ทั้งหมด 929 โครงการ ประกอบด้วย
- กรมการข้าว จำนวน 213 โครงการ 
- กรมชลประทาน จำนวน 54 โครงการ
- กรมตรวจบัญชีสหกรณ์ จำนวน 1 โครงการ
- กรมประมง จำนวน 83 โครงการ
- กรมปศุสัตว์ จำนวน 56 โครงการ
- กรมฝนหลวงฯ จำนวน 1 โครงการ
- กรมพัฒนาที่ดิน จำนวน 150 โครงการ 
- กรมวิชาการเกษตร จำนวน 230 โครงการ
- กรมส่งเสริมสหกรณ์ จำนวน 75 โครงการ
- กรมหม่อนไหม จำนวน 38 โครงการ
- สปก.  จำนวน 16 โครงการ
- มกอช. จำนวน 4 โครงการ
- สศก. จำนวน 1 โครงการ
- สป.กษ. จำนวน 10 โครงการ
- กยท. จำนวน 2 โครงการ
- สวพส. จำนวน 10 โครงการ
</t>
    </r>
    <r>
      <rPr>
        <sz val="10"/>
        <color rgb="FFFF0000"/>
        <rFont val="Tahoma"/>
        <family val="2"/>
      </rPr>
      <t xml:space="preserve">(เอกสารแนบ 2) ทั้งนี้ อยู่ระหว่างรวบรวมและสรุปรายงานผลเพื่อเสนอผู้บริหาร คาดว่าจะดำเนินการแล้วเสร็จภายในวันที่ 15 ต.ค.67 </t>
    </r>
  </si>
  <si>
    <t xml:space="preserve">ร้อยละ 100 โดยสามารถดำเนินการได้ตามแผน
 13 ครั้ง 
1.จัดประชุมคณะกรรมการขับเคลื่อนโครงการอันเนื่องมาจากพระราชดำริ กระทรวงเกษตรและสหกรณ์ ครั้งที่ 1/2567 เมื่อวันที่ 18 ธันวาคม 2566 และครั้งที่ 2/2567 เมื่อวันที่ 14 มิ.ย.67
2. จัดประชุมคณะทำงานดำเนินงานโครงการอันเนื่อง
มาจากพระราชดำริ กระทรวงเกษตรและสหกรณ์ 
ครั้งที่ 1/2567 เมื่อวันที่ 23 กุมภาพันธ์ 2567 ครั้งที่ 2/2567 เมื่อวันที่ 6 สิงหาคม 2567 และครั้งที่ 3/2567 เมื่อวันที่ 17 กันยายน 2567
3. การประชุมคณะอนุกรรมการด้านการเกษตรโครงการศูนย์ภูฟ้าพัฒนาอันเนื่องมาจากพระราชดำริ ครั้งที่ 1/2567 เมื่อวันที่ 15 ธันวาคม 2566 และครั้งที่ 2/2567 เมื่อวันที่ 26 กันยายน 2567
4. การประชุมคณะอนุกรรมการพัฒนาอาชีพโครงการพัฒนาพื้นที่ลุ่มน้ำปากพนังอันเนื่องมาจากพระราชดำริ ครั้งที่ 1/2567 เมื่อวันที่ 25 มกราคม 2567 และครั้งที่ 2/2567 เมื่อวันที่ 27 กันยายน 2567
5. การประชุมคณะทำงานขับเคลื่อนโครงการพัชรสุธาคชานุรักษ์ กระทรวงเกษตรและสหกรณ์ ครั้งที่ 1/2567 เมื่อวันที่ 21 พฤศจิกายน 2566 และครั้งที่ 2/2567 เมื่อวันที่ 27 สิงหาคม 2567 
6. การประชุมคณะทำงานขับเคลื่อนโครงการพัฒนาชุมชนในเขตรักษาพันธุ์สัตว์ป่าและอุทยานแห่งชาติ ครั้งที่ 1 เมื่อวันที่ 24 พฤศจิกายน 2566 และครั้งที่ 2/2567 เมื่อวันที่ 21 สิงหาคม 2567 (เอกสารแนบ 1) </t>
  </si>
  <si>
    <t>456.33 คะแนน</t>
  </si>
  <si>
    <t>ร้อยละ 92.57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</si>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</sst>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3" xfId="0" applyFont="1" applyBorder="1" applyAlignment="1">
      <alignment horizontal="left" vertical="top" wrapText="1"/>
    </xf>
    <xf numFmtId="164" fontId="7" fillId="5" borderId="3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2" zoomScale="130" zoomScaleNormal="130" workbookViewId="0">
      <selection activeCell="G7" sqref="G7"/>
    </sheetView>
  </sheetViews>
  <sheetFormatPr defaultColWidth="8.85546875" defaultRowHeight="12.75"/>
  <cols>
    <col min="1" max="1" width="5.28515625" style="1" customWidth="1"/>
    <col min="2" max="2" width="25.140625" style="1" customWidth="1"/>
    <col min="3" max="3" width="9" style="1" customWidth="1"/>
    <col min="4" max="5" width="12.42578125" style="1" customWidth="1"/>
    <col min="6" max="6" width="13.42578125" style="1" customWidth="1"/>
    <col min="7" max="7" width="36.42578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7" t="s">
        <v>48</v>
      </c>
      <c r="B1" s="37"/>
      <c r="C1" s="37"/>
      <c r="D1" s="37"/>
      <c r="E1" s="37"/>
      <c r="F1" s="37"/>
      <c r="G1" s="37"/>
      <c r="H1" s="37"/>
      <c r="I1" s="37"/>
    </row>
    <row r="2" spans="1:11">
      <c r="A2" s="37" t="s">
        <v>29</v>
      </c>
      <c r="B2" s="37"/>
      <c r="C2" s="37"/>
      <c r="D2" s="37"/>
      <c r="E2" s="37"/>
      <c r="F2" s="37"/>
      <c r="G2" s="37"/>
      <c r="H2" s="37"/>
      <c r="I2" s="37"/>
    </row>
    <row r="3" spans="1:11">
      <c r="A3" s="38" t="s">
        <v>56</v>
      </c>
      <c r="B3" s="38"/>
      <c r="C3" s="38"/>
      <c r="D3" s="38"/>
      <c r="E3" s="38"/>
      <c r="F3" s="38"/>
      <c r="G3" s="38"/>
      <c r="H3" s="38"/>
      <c r="I3" s="38"/>
    </row>
    <row r="4" spans="1:11" ht="21.6" customHeight="1">
      <c r="A4" s="39" t="s">
        <v>2</v>
      </c>
      <c r="B4" s="41" t="s">
        <v>3</v>
      </c>
      <c r="C4" s="39" t="s">
        <v>4</v>
      </c>
      <c r="D4" s="41" t="s">
        <v>1</v>
      </c>
      <c r="E4" s="41"/>
      <c r="F4" s="41"/>
      <c r="G4" s="41" t="s">
        <v>0</v>
      </c>
      <c r="H4" s="42" t="s">
        <v>5</v>
      </c>
      <c r="I4" s="42" t="s">
        <v>28</v>
      </c>
    </row>
    <row r="5" spans="1:11" ht="25.5">
      <c r="A5" s="40"/>
      <c r="B5" s="41"/>
      <c r="C5" s="40"/>
      <c r="D5" s="2" t="s">
        <v>6</v>
      </c>
      <c r="E5" s="2" t="s">
        <v>7</v>
      </c>
      <c r="F5" s="2" t="s">
        <v>8</v>
      </c>
      <c r="G5" s="41"/>
      <c r="H5" s="42"/>
      <c r="I5" s="42"/>
      <c r="K5" s="23"/>
    </row>
    <row r="6" spans="1:11" s="3" customFormat="1" ht="18" customHeight="1">
      <c r="A6" s="43" t="s">
        <v>9</v>
      </c>
      <c r="B6" s="43"/>
      <c r="C6" s="43"/>
      <c r="D6" s="43"/>
      <c r="E6" s="43"/>
      <c r="F6" s="43"/>
      <c r="G6" s="43"/>
      <c r="H6" s="43"/>
      <c r="I6" s="44"/>
    </row>
    <row r="7" spans="1:11" ht="283.5" customHeight="1">
      <c r="A7" s="4">
        <v>1</v>
      </c>
      <c r="B7" s="5" t="s">
        <v>57</v>
      </c>
      <c r="C7" s="6">
        <v>20</v>
      </c>
      <c r="D7" s="11" t="s">
        <v>59</v>
      </c>
      <c r="E7" s="11" t="s">
        <v>55</v>
      </c>
      <c r="F7" s="11" t="s">
        <v>54</v>
      </c>
      <c r="G7" s="31" t="s">
        <v>62</v>
      </c>
      <c r="H7" s="6">
        <v>100</v>
      </c>
      <c r="I7" s="7">
        <f>H7*C7/100</f>
        <v>20</v>
      </c>
      <c r="J7" s="30" t="s">
        <v>41</v>
      </c>
    </row>
    <row r="8" spans="1:11" ht="307.5" customHeight="1">
      <c r="A8" s="7">
        <v>2</v>
      </c>
      <c r="B8" s="5" t="s">
        <v>58</v>
      </c>
      <c r="C8" s="9">
        <v>20</v>
      </c>
      <c r="D8" s="11" t="s">
        <v>59</v>
      </c>
      <c r="E8" s="11" t="s">
        <v>55</v>
      </c>
      <c r="F8" s="11" t="s">
        <v>54</v>
      </c>
      <c r="G8" s="31" t="s">
        <v>65</v>
      </c>
      <c r="H8" s="11" t="s">
        <v>63</v>
      </c>
      <c r="I8" s="7">
        <f>H7*C7/100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60</v>
      </c>
      <c r="H9" s="11">
        <v>100</v>
      </c>
      <c r="I9" s="7">
        <f t="shared" ref="I9:I10" si="0">H9*C9/100</f>
        <v>15</v>
      </c>
      <c r="J9" s="30" t="s">
        <v>46</v>
      </c>
    </row>
    <row r="10" spans="1:11" ht="38.2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61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45" t="s">
        <v>14</v>
      </c>
      <c r="B11" s="45"/>
      <c r="C11" s="45"/>
      <c r="D11" s="45"/>
      <c r="E11" s="45"/>
      <c r="F11" s="45"/>
      <c r="G11" s="45"/>
      <c r="H11" s="45"/>
      <c r="I11" s="46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3" t="s">
        <v>40</v>
      </c>
      <c r="E12" s="34"/>
      <c r="F12" s="35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33" t="s">
        <v>40</v>
      </c>
      <c r="E13" s="34"/>
      <c r="F13" s="35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47" t="s">
        <v>16</v>
      </c>
      <c r="B15" s="48"/>
      <c r="C15" s="48"/>
      <c r="D15" s="48"/>
      <c r="E15" s="48"/>
      <c r="F15" s="48"/>
      <c r="G15" s="49"/>
      <c r="H15" s="53" t="s">
        <v>64</v>
      </c>
      <c r="I15" s="54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6" t="s">
        <v>17</v>
      </c>
      <c r="C17" s="36"/>
      <c r="D17" s="36"/>
      <c r="E17" s="36"/>
      <c r="F17" s="36"/>
      <c r="G17" s="36"/>
      <c r="H17" s="36"/>
    </row>
    <row r="18" spans="2:8" ht="5.45" customHeight="1"/>
    <row r="19" spans="2:8" ht="13.9" customHeight="1">
      <c r="B19" s="14" t="s">
        <v>18</v>
      </c>
      <c r="C19" s="55" t="s">
        <v>19</v>
      </c>
      <c r="D19" s="56"/>
      <c r="E19" s="56"/>
      <c r="F19" s="57"/>
    </row>
    <row r="20" spans="2:8">
      <c r="B20" s="15" t="s">
        <v>20</v>
      </c>
      <c r="C20" s="58"/>
      <c r="D20" s="59"/>
      <c r="E20" s="59"/>
      <c r="F20" s="60"/>
    </row>
    <row r="21" spans="2:8" ht="15" customHeight="1">
      <c r="B21" s="16" t="s">
        <v>21</v>
      </c>
      <c r="C21" s="61" t="s">
        <v>22</v>
      </c>
      <c r="D21" s="62"/>
      <c r="E21" s="62"/>
      <c r="F21" s="63"/>
    </row>
    <row r="22" spans="2:8" ht="12.6" customHeight="1">
      <c r="B22" s="17" t="s">
        <v>23</v>
      </c>
      <c r="C22" s="64" t="s">
        <v>24</v>
      </c>
      <c r="D22" s="65"/>
      <c r="E22" s="65"/>
      <c r="F22" s="66"/>
    </row>
    <row r="23" spans="2:8" ht="19.899999999999999" customHeight="1">
      <c r="B23" s="18" t="s">
        <v>25</v>
      </c>
      <c r="C23" s="50" t="s">
        <v>26</v>
      </c>
      <c r="D23" s="51"/>
      <c r="E23" s="51"/>
      <c r="F23" s="52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topLeftCell="A2" zoomScaleNormal="100" workbookViewId="0">
      <selection activeCell="M7" sqref="M7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40.855468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7" t="s">
        <v>49</v>
      </c>
      <c r="B1" s="37"/>
      <c r="C1" s="37"/>
      <c r="D1" s="37"/>
      <c r="E1" s="37"/>
      <c r="F1" s="37"/>
      <c r="G1" s="37"/>
      <c r="H1" s="37"/>
      <c r="I1" s="37"/>
    </row>
    <row r="2" spans="1:11">
      <c r="A2" s="37" t="s">
        <v>30</v>
      </c>
      <c r="B2" s="37"/>
      <c r="C2" s="37"/>
      <c r="D2" s="37"/>
      <c r="E2" s="37"/>
      <c r="F2" s="37"/>
      <c r="G2" s="37"/>
      <c r="H2" s="37"/>
      <c r="I2" s="37"/>
    </row>
    <row r="3" spans="1:11">
      <c r="A3" s="38" t="s">
        <v>56</v>
      </c>
      <c r="B3" s="38"/>
      <c r="C3" s="38"/>
      <c r="D3" s="38"/>
      <c r="E3" s="38"/>
      <c r="F3" s="38"/>
      <c r="G3" s="38"/>
      <c r="H3" s="38"/>
      <c r="I3" s="38"/>
    </row>
    <row r="4" spans="1:11" ht="21.6" customHeight="1">
      <c r="A4" s="39" t="s">
        <v>2</v>
      </c>
      <c r="B4" s="41" t="s">
        <v>3</v>
      </c>
      <c r="C4" s="39" t="s">
        <v>4</v>
      </c>
      <c r="D4" s="41" t="s">
        <v>1</v>
      </c>
      <c r="E4" s="41"/>
      <c r="F4" s="41"/>
      <c r="G4" s="41" t="s">
        <v>0</v>
      </c>
      <c r="H4" s="42" t="s">
        <v>5</v>
      </c>
      <c r="I4" s="42" t="s">
        <v>28</v>
      </c>
    </row>
    <row r="5" spans="1:11" ht="25.5">
      <c r="A5" s="40"/>
      <c r="B5" s="41"/>
      <c r="C5" s="40"/>
      <c r="D5" s="2" t="s">
        <v>6</v>
      </c>
      <c r="E5" s="2" t="s">
        <v>7</v>
      </c>
      <c r="F5" s="2" t="s">
        <v>8</v>
      </c>
      <c r="G5" s="41"/>
      <c r="H5" s="42"/>
      <c r="I5" s="42"/>
      <c r="K5" s="23"/>
    </row>
    <row r="6" spans="1:11" s="3" customFormat="1" ht="18" customHeight="1">
      <c r="A6" s="43" t="s">
        <v>9</v>
      </c>
      <c r="B6" s="43"/>
      <c r="C6" s="43"/>
      <c r="D6" s="43"/>
      <c r="E6" s="43"/>
      <c r="F6" s="43"/>
      <c r="G6" s="43"/>
      <c r="H6" s="43"/>
      <c r="I6" s="44"/>
    </row>
    <row r="7" spans="1:11" ht="359.25" customHeight="1">
      <c r="A7" s="7">
        <v>1</v>
      </c>
      <c r="B7" s="8" t="s">
        <v>57</v>
      </c>
      <c r="C7" s="6">
        <v>20</v>
      </c>
      <c r="D7" s="11" t="s">
        <v>59</v>
      </c>
      <c r="E7" s="11" t="s">
        <v>55</v>
      </c>
      <c r="F7" s="11" t="s">
        <v>54</v>
      </c>
      <c r="G7" s="31" t="s">
        <v>67</v>
      </c>
      <c r="H7" s="6">
        <v>100</v>
      </c>
      <c r="I7" s="7">
        <f>H7*C7/100</f>
        <v>20</v>
      </c>
      <c r="J7" s="30" t="s">
        <v>41</v>
      </c>
    </row>
    <row r="8" spans="1:11" ht="317.25" customHeight="1">
      <c r="A8" s="7">
        <v>2</v>
      </c>
      <c r="B8" s="5" t="s">
        <v>58</v>
      </c>
      <c r="C8" s="9">
        <v>20</v>
      </c>
      <c r="D8" s="11" t="s">
        <v>59</v>
      </c>
      <c r="E8" s="11" t="s">
        <v>55</v>
      </c>
      <c r="F8" s="11" t="s">
        <v>54</v>
      </c>
      <c r="G8" s="31" t="s">
        <v>66</v>
      </c>
      <c r="H8" s="9">
        <v>100</v>
      </c>
      <c r="I8" s="7">
        <f>H8*C8/100</f>
        <v>20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7" t="s">
        <v>27</v>
      </c>
      <c r="E9" s="68"/>
      <c r="F9" s="69"/>
      <c r="G9" s="11" t="s">
        <v>69</v>
      </c>
      <c r="H9" s="11">
        <v>92.57</v>
      </c>
      <c r="I9" s="12">
        <f>H9*C9/100</f>
        <v>13.8855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11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45" t="s">
        <v>14</v>
      </c>
      <c r="B11" s="45"/>
      <c r="C11" s="45"/>
      <c r="D11" s="45"/>
      <c r="E11" s="45"/>
      <c r="F11" s="45"/>
      <c r="G11" s="45"/>
      <c r="H11" s="45"/>
      <c r="I11" s="46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70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68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32">
        <f>I7+I8+I9+I10+I12+I13</f>
        <v>94.048000000000002</v>
      </c>
    </row>
    <row r="15" spans="1:11" ht="14.45" customHeight="1">
      <c r="A15" s="47" t="s">
        <v>16</v>
      </c>
      <c r="B15" s="48"/>
      <c r="C15" s="48"/>
      <c r="D15" s="48"/>
      <c r="E15" s="48"/>
      <c r="F15" s="48"/>
      <c r="G15" s="49"/>
      <c r="H15" s="53" t="s">
        <v>64</v>
      </c>
      <c r="I15" s="54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6" t="s">
        <v>17</v>
      </c>
      <c r="C17" s="36"/>
      <c r="D17" s="36"/>
      <c r="E17" s="36"/>
      <c r="F17" s="36"/>
      <c r="G17" s="36"/>
      <c r="H17" s="36"/>
    </row>
    <row r="18" spans="2:8" ht="5.45" customHeight="1"/>
    <row r="19" spans="2:8" ht="13.9" customHeight="1">
      <c r="B19" s="14" t="s">
        <v>18</v>
      </c>
      <c r="C19" s="55" t="s">
        <v>19</v>
      </c>
      <c r="D19" s="56"/>
      <c r="E19" s="56"/>
      <c r="F19" s="57"/>
    </row>
    <row r="20" spans="2:8">
      <c r="B20" s="15" t="s">
        <v>20</v>
      </c>
      <c r="C20" s="58"/>
      <c r="D20" s="59"/>
      <c r="E20" s="59"/>
      <c r="F20" s="60"/>
    </row>
    <row r="21" spans="2:8" ht="15" customHeight="1">
      <c r="B21" s="16" t="s">
        <v>21</v>
      </c>
      <c r="C21" s="61" t="s">
        <v>22</v>
      </c>
      <c r="D21" s="62"/>
      <c r="E21" s="62"/>
      <c r="F21" s="63"/>
    </row>
    <row r="22" spans="2:8" ht="12.6" customHeight="1">
      <c r="B22" s="17" t="s">
        <v>23</v>
      </c>
      <c r="C22" s="64" t="s">
        <v>24</v>
      </c>
      <c r="D22" s="65"/>
      <c r="E22" s="65"/>
      <c r="F22" s="66"/>
    </row>
    <row r="23" spans="2:8" ht="19.899999999999999" customHeight="1">
      <c r="B23" s="18" t="s">
        <v>25</v>
      </c>
      <c r="C23" s="50" t="s">
        <v>26</v>
      </c>
      <c r="D23" s="51"/>
      <c r="E23" s="51"/>
      <c r="F23" s="52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  <pageSetup paperSize="9" scale="80" orientation="landscape" horizontalDpi="0" verticalDpi="0" r:id="rId1"/>
  <rowBreaks count="1" manualBreakCount="1">
    <brk id="7" max="17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2024-09-25T06:29:25Z</cp:lastPrinted>
  <dcterms:created xsi:type="dcterms:W3CDTF">2021-03-04T09:20:22Z</dcterms:created>
  <dcterms:modified xsi:type="dcterms:W3CDTF">2024-11-28T04:44:56Z</dcterms:modified>
</cp:coreProperties>
</file>