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566\แผนด้านการเกษตรและสหกรณ์ ปี 66\เล่มแผน 66\"/>
    </mc:Choice>
  </mc:AlternateContent>
  <xr:revisionPtr revIDLastSave="0" documentId="13_ncr:1_{10DCEBB6-D0EC-4F5E-A8F4-50C08A6C0038}" xr6:coauthVersionLast="47" xr6:coauthVersionMax="47" xr10:uidLastSave="{00000000-0000-0000-0000-000000000000}"/>
  <bookViews>
    <workbookView xWindow="-120" yWindow="-120" windowWidth="24240" windowHeight="13140" firstSheet="1" activeTab="1" xr2:uid="{07AC2E61-330F-44A8-933A-C005988D7838}"/>
  </bookViews>
  <sheets>
    <sheet name="Sheet1" sheetId="1" state="hidden" r:id="rId1"/>
    <sheet name="ประเด็น 1" sheetId="2" r:id="rId2"/>
    <sheet name="ประเด็น 2" sheetId="3" r:id="rId3"/>
    <sheet name="ประเด็น 3" sheetId="4" r:id="rId4"/>
    <sheet name="แบบฟอร์ม" sheetId="8" r:id="rId5"/>
    <sheet name="ประเด็น 1 (2)" sheetId="5" state="hidden" r:id="rId6"/>
    <sheet name="ประเด็น 2 (2)" sheetId="6" state="hidden" r:id="rId7"/>
    <sheet name="ประเด็น 3 (2)" sheetId="7" state="hidden" r:id="rId8"/>
  </sheets>
  <definedNames>
    <definedName name="_Hlk18658833" localSheetId="0">Sheet1!$B$19</definedName>
    <definedName name="_xlnm.Print_Titles" localSheetId="4">แบบฟอร์ม!$2:$4</definedName>
    <definedName name="_xlnm.Print_Titles" localSheetId="1">'ประเด็น 1'!$1:$3</definedName>
    <definedName name="_xlnm.Print_Titles" localSheetId="5">'ประเด็น 1 (2)'!$1:$3</definedName>
    <definedName name="_xlnm.Print_Titles" localSheetId="2">'ประเด็น 2'!$1:$3</definedName>
    <definedName name="_xlnm.Print_Titles" localSheetId="6">'ประเด็น 2 (2)'!$1:$3</definedName>
    <definedName name="_xlnm.Print_Titles" localSheetId="3">'ประเด็น 3'!$1:$3</definedName>
    <definedName name="_xlnm.Print_Titles" localSheetId="7">'ประเด็น 3 (2)'!$1:$3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0" i="3" l="1"/>
  <c r="I108" i="3"/>
  <c r="I99" i="2"/>
  <c r="I21" i="3"/>
  <c r="I74" i="3"/>
  <c r="I90" i="4"/>
  <c r="I117" i="3"/>
  <c r="I147" i="3"/>
  <c r="I36" i="3"/>
  <c r="I133" i="3"/>
  <c r="I141" i="2"/>
  <c r="I16" i="4"/>
  <c r="I88" i="4"/>
  <c r="I117" i="2"/>
  <c r="I152" i="3"/>
  <c r="I98" i="2"/>
  <c r="I120" i="3"/>
  <c r="I113" i="3"/>
  <c r="I115" i="3"/>
  <c r="I150" i="3"/>
  <c r="I175" i="3"/>
  <c r="I78" i="3"/>
  <c r="I164" i="3"/>
  <c r="I137" i="3"/>
  <c r="I24" i="2"/>
  <c r="I22" i="2"/>
  <c r="I11" i="2"/>
  <c r="I10" i="2"/>
  <c r="I9" i="2"/>
  <c r="I8" i="2"/>
  <c r="I137" i="2" l="1"/>
  <c r="I138" i="2"/>
  <c r="I136" i="2"/>
  <c r="I96" i="2"/>
  <c r="I162" i="3"/>
  <c r="I145" i="3"/>
  <c r="I56" i="4"/>
  <c r="I93" i="2"/>
  <c r="I95" i="2"/>
  <c r="I89" i="2"/>
  <c r="I87" i="4"/>
  <c r="I14" i="4"/>
  <c r="I72" i="3"/>
  <c r="I70" i="3"/>
  <c r="I68" i="3"/>
  <c r="I67" i="3"/>
  <c r="I66" i="3"/>
  <c r="I65" i="3"/>
  <c r="I64" i="3"/>
  <c r="I34" i="3"/>
  <c r="I32" i="3"/>
  <c r="I46" i="3"/>
  <c r="I62" i="3" l="1"/>
  <c r="I77" i="3"/>
  <c r="I106" i="3" l="1"/>
  <c r="I104" i="3"/>
  <c r="I102" i="3"/>
  <c r="I45" i="3"/>
  <c r="I43" i="3"/>
  <c r="I86" i="3"/>
  <c r="I54" i="4"/>
  <c r="I120" i="2" l="1"/>
  <c r="I118" i="2"/>
  <c r="I116" i="2"/>
  <c r="I85" i="4"/>
  <c r="I27" i="4"/>
  <c r="I172" i="3"/>
  <c r="I121" i="3"/>
  <c r="I122" i="3"/>
  <c r="I29" i="3"/>
  <c r="I179" i="3"/>
  <c r="I180" i="3"/>
  <c r="I178" i="3"/>
  <c r="I91" i="2"/>
  <c r="I83" i="4"/>
  <c r="I80" i="4"/>
  <c r="I77" i="4"/>
  <c r="I76" i="4"/>
  <c r="I74" i="4"/>
  <c r="I72" i="4"/>
  <c r="I71" i="4"/>
  <c r="I69" i="4"/>
  <c r="I68" i="4"/>
  <c r="I67" i="4"/>
  <c r="I65" i="4"/>
  <c r="I64" i="4"/>
  <c r="I63" i="4"/>
  <c r="I61" i="4"/>
  <c r="I53" i="4"/>
  <c r="I49" i="4"/>
  <c r="I48" i="4"/>
  <c r="I47" i="4"/>
  <c r="I45" i="4"/>
  <c r="I43" i="4"/>
  <c r="I41" i="4"/>
  <c r="I39" i="4"/>
  <c r="I37" i="4"/>
  <c r="I36" i="4"/>
  <c r="I35" i="4"/>
  <c r="I33" i="4"/>
  <c r="I25" i="4"/>
  <c r="I23" i="4"/>
  <c r="I22" i="4"/>
  <c r="I21" i="4"/>
  <c r="I20" i="4"/>
  <c r="I12" i="4"/>
  <c r="I11" i="4"/>
  <c r="I9" i="4"/>
  <c r="I7" i="4"/>
  <c r="I171" i="3"/>
  <c r="I169" i="3"/>
  <c r="I168" i="3"/>
  <c r="I167" i="3"/>
  <c r="I160" i="3"/>
  <c r="I159" i="3"/>
  <c r="I158" i="3"/>
  <c r="I157" i="3"/>
  <c r="I143" i="3"/>
  <c r="I141" i="3"/>
  <c r="I140" i="3"/>
  <c r="I135" i="3"/>
  <c r="I131" i="3"/>
  <c r="I130" i="3"/>
  <c r="I127" i="3"/>
  <c r="I126" i="3"/>
  <c r="I101" i="3"/>
  <c r="I100" i="3"/>
  <c r="I98" i="3"/>
  <c r="I97" i="3"/>
  <c r="I96" i="3"/>
  <c r="I94" i="3"/>
  <c r="I92" i="3"/>
  <c r="I91" i="3"/>
  <c r="I90" i="3"/>
  <c r="I88" i="3"/>
  <c r="I85" i="3"/>
  <c r="I84" i="3"/>
  <c r="I82" i="3"/>
  <c r="I61" i="3"/>
  <c r="I60" i="3"/>
  <c r="I58" i="3"/>
  <c r="I56" i="3"/>
  <c r="I54" i="3"/>
  <c r="I52" i="3"/>
  <c r="I50" i="3"/>
  <c r="I48" i="3"/>
  <c r="I42" i="3"/>
  <c r="I41" i="3"/>
  <c r="I40" i="3"/>
  <c r="I27" i="3"/>
  <c r="I25" i="3"/>
  <c r="I20" i="3"/>
  <c r="I18" i="3"/>
  <c r="I16" i="3"/>
  <c r="I14" i="3"/>
  <c r="I9" i="3"/>
  <c r="I10" i="3"/>
  <c r="I11" i="3"/>
  <c r="I12" i="3"/>
  <c r="I8" i="3"/>
  <c r="I132" i="2"/>
  <c r="I128" i="2"/>
  <c r="I127" i="2"/>
  <c r="I126" i="2"/>
  <c r="I125" i="2"/>
  <c r="I124" i="2"/>
  <c r="I112" i="2"/>
  <c r="I103" i="2"/>
  <c r="I105" i="2"/>
  <c r="I107" i="2"/>
  <c r="I87" i="2"/>
  <c r="I85" i="2"/>
  <c r="I114" i="2"/>
  <c r="I82" i="2"/>
  <c r="I83" i="2"/>
  <c r="I79" i="2"/>
</calcChain>
</file>

<file path=xl/sharedStrings.xml><?xml version="1.0" encoding="utf-8"?>
<sst xmlns="http://schemas.openxmlformats.org/spreadsheetml/2006/main" count="986" uniqueCount="436">
  <si>
    <t>ประเด็นการพัฒนา</t>
  </si>
  <si>
    <t>ตัวชี้วัดของประเด็นการพัฒนา</t>
  </si>
  <si>
    <t xml:space="preserve">ค่าเป้าหมาย </t>
  </si>
  <si>
    <t>พ.ศ. 2566</t>
  </si>
  <si>
    <t>พ.ศ. 2567</t>
  </si>
  <si>
    <t>พ.ศ. 2568</t>
  </si>
  <si>
    <t>พ.ศ. 2569</t>
  </si>
  <si>
    <t>พ.ศ. 2570</t>
  </si>
  <si>
    <t>รวม 5 ปี</t>
  </si>
  <si>
    <t xml:space="preserve">1. ปริมาณน้ำที่กักเก็บได้แต่ละปีเพิ่มขึ้น </t>
  </si>
  <si>
    <t>2. จำนวนพื้นที่ที่ได้รับการปรับปรุงบำรุงดินเพิ่มขึ้น</t>
  </si>
  <si>
    <t>3. จำนวนพื้นที่เกษตรกรรมยั่งยืนที่เพิ่มขึ้น</t>
  </si>
  <si>
    <t>ประเด็นการพัฒนาที่ 2</t>
  </si>
  <si>
    <t>1. จำนวนเกษตรกรที่เข้าถึงเทคโนโลยีและนวัตกรรมสมัยใหม่</t>
  </si>
  <si>
    <t xml:space="preserve">ประเด็นการพัฒนาที่ 1 </t>
  </si>
  <si>
    <t>บริหารจัดการทรัพยากรการเกษตร</t>
  </si>
  <si>
    <t>อย่างสมดุลและยั่งยืน</t>
  </si>
  <si>
    <t>เพิ่มประสิทธิภาพการบริหารจัดการสินค้าเกษตร</t>
  </si>
  <si>
    <t>ให้ได้คุณภาพและมาตรฐานสากล</t>
  </si>
  <si>
    <t>ด้วยเทคโนโลยีและนวัตกรรมสมัยใหม่</t>
  </si>
  <si>
    <t>ไร่</t>
  </si>
  <si>
    <t>แห่ง</t>
  </si>
  <si>
    <t>หน่วยนับ</t>
  </si>
  <si>
    <t>ล้าน ลบ.ม.</t>
  </si>
  <si>
    <t>2. จำนวนกลุ่มเกษตรกรที่ได้รับการต่อยอด</t>
  </si>
  <si>
    <t>การพัฒนาสินค้าเกษตรแปรรูปเพิ่มขึ้น</t>
  </si>
  <si>
    <t>3. ร้อยละของเกษตรกรที่ผ่านการประเมินเบื้องต้น</t>
  </si>
  <si>
    <t>เพื่อเข้าสู่มาตรฐาน GAP เทียบกับเกษตรกรที่เข้าร่วม</t>
  </si>
  <si>
    <t>โครงการส่งเสริมการเกษตรในปีนั้น</t>
  </si>
  <si>
    <t>4. เกษตรกรมีพื้นที่การเพาะปลูกสมุนไพร</t>
  </si>
  <si>
    <t xml:space="preserve">ที่ได้มาตรฐาน GAP/GACP เกษตรอินทรีย์ </t>
  </si>
  <si>
    <t>ในจังหวัดสระแก้วเพิ่มขึ้น</t>
  </si>
  <si>
    <t>4. จำนวนแหล่งท่องเที่ยวเชิงเกษตรวิถีชุมชน</t>
  </si>
  <si>
    <t>ที่ได้รับการพัฒนา</t>
  </si>
  <si>
    <t>ราย</t>
  </si>
  <si>
    <t>กลุ่ม</t>
  </si>
  <si>
    <t>ร้อยละ</t>
  </si>
  <si>
    <t xml:space="preserve">1. ร้อยละของจำนวนเกษตรกรที่เข้าสู่กระบวนการพัฒนา </t>
  </si>
  <si>
    <t>Young Smart Farmer</t>
  </si>
  <si>
    <t>3. จำนวนรายการ Innovation Catalog ที่เพิ่มขึ้น</t>
  </si>
  <si>
    <t>รายการ</t>
  </si>
  <si>
    <t>ประเด็นการพัฒนาที่ 3 :</t>
  </si>
  <si>
    <t>สร้างความเข้มแข็งให้แก่เกษตรกรและ</t>
  </si>
  <si>
    <t>สถาบันเกษตรกร</t>
  </si>
  <si>
    <t xml:space="preserve">๒. ร้อยละของสถาบันเกษตรกร (สหกรณ์/กลุ่มเกษตรกร) </t>
  </si>
  <si>
    <t>ที่ผ่านกระบวนการพัฒนาความเข้มแข็ง</t>
  </si>
  <si>
    <t>4. จำนวนเกษตรกรที่ได้รับการถ่ายทอดเทคโนโลยีและ</t>
  </si>
  <si>
    <t>นวัตกรรมการเกษตรสมัยใหม่ จากศูนย์ AIC จ.สระแก้ว</t>
  </si>
  <si>
    <t>บัญชีรายการชุดโครงการสำคัญ</t>
  </si>
  <si>
    <t>งบประมาณดำเนินการ (ล้านบาท)</t>
  </si>
  <si>
    <t>โครงการสำคัญ</t>
  </si>
  <si>
    <t>แหล่ง</t>
  </si>
  <si>
    <t>งปม.</t>
  </si>
  <si>
    <t>หน่วยดำเนินการ</t>
  </si>
  <si>
    <t>1. โครงการสำคัญที่ 1 การจัดการน้ำชลประทาน</t>
  </si>
  <si>
    <t>โครงการชลประทาน</t>
  </si>
  <si>
    <t>สระแก้ว</t>
  </si>
  <si>
    <t>ที่ดินทำกินของเกษตรกร</t>
  </si>
  <si>
    <t>ด้านการพัฒนาที่ดิน</t>
  </si>
  <si>
    <t>สถานีพัฒนาที่ดิน</t>
  </si>
  <si>
    <t>2. โครงการสำคัญที่ 2 การก่อสร้างแหล่งน้ำในไร่นา</t>
  </si>
  <si>
    <t>นอกเขตชลประทาน</t>
  </si>
  <si>
    <t>4. โครงการสำคัญที่ 4 การส่งเสริมและพัฒนาศักยภาพ</t>
  </si>
  <si>
    <t>   กิจกรรมที่ 4.1 การยกระดับการพัฒนาหมอดินอาสา</t>
  </si>
  <si>
    <t>   กิจกรรมที่ 4.2 ส่งเสริมและพัฒนาเทคโนโลยีชีวาพทางดิน</t>
  </si>
  <si>
    <t>   กิจกรรมที่ 4.3 ปรับปรุงคุณภาพดิน</t>
  </si>
  <si>
    <t>5. โครงการสำคัญที่ 5 การป้องกันการชะล้างพังทลายของดิน</t>
  </si>
  <si>
    <t>และฟื้นฟูพื้นที่เกษตรกรรมด้วยระบบอนุรักษ์ดินและน้ำ</t>
  </si>
  <si>
    <t xml:space="preserve">                    </t>
  </si>
  <si>
    <t xml:space="preserve"> -</t>
  </si>
  <si>
    <t>สถานีพัฒนาที่ดินสระแก้ว</t>
  </si>
  <si>
    <t>เพิ่มประสิทธิภาพการบริหารจัดการสินค้าเกษตรให้ได้คุณภาพ</t>
  </si>
  <si>
    <t>และมาตรฐานสากลด้วยเทคโนโลยีและนวัตกรรมสมัยใหม่</t>
  </si>
  <si>
    <t>สนง.เกษตร จ.สระแก้ว</t>
  </si>
  <si>
    <t>2. โครงการสำคัญที่ 2 บริหารจัดการการผลิตสินค้าเกษตร</t>
  </si>
  <si>
    <t>ตามแผนที่เกษตรเพื่อบริหารจัดการเชิงรุก(Agri-Map)</t>
  </si>
  <si>
    <t>3. โครงการสำคัญที่ 3 ยกระดับคุณภาพมาตรฐานสินค้าเกษตร</t>
  </si>
  <si>
    <t>4. โครงการสำคัญที่ 4 ส่งเสริมการใช้เครื่องจักรกลทางการเกษตร</t>
  </si>
  <si>
    <t>     กิจกรรมที่ 3.1 ส่งเสริมการผลิตสินค้าเกษตรตามมาตรฐาน GAP</t>
  </si>
  <si>
    <t xml:space="preserve">                     การผลิตสินค้าเกษตร</t>
  </si>
  <si>
    <t xml:space="preserve">   กิจกรรมที่ 5.1 ฟื้นฟูและป้องกันการชะล้างพังทลายของดิน</t>
  </si>
  <si>
    <t>13. โครงการสำคัญที่ 13 ส่งเสริมและพัฒนาอาชีพเพื่อแก้ไขปัญหา</t>
  </si>
  <si>
    <t xml:space="preserve">    กิจกรรม 13.1 พัฒนาคุณภาพดินในพื้นที่จัดการที่ดินทำกิน</t>
  </si>
  <si>
    <t>สนง.ปศุสัตว์ จ.สระแก้ว</t>
  </si>
  <si>
    <t>3. โครงการสำคัญที่ 3 การพัฒนาเกษตรกรรมยั่งยืน</t>
  </si>
  <si>
    <t>     กิจกรรมที่ 1.1 ระบบส่งเสริมการเกษตรแบบแปลงใหญ่ (ด้านพืช)</t>
  </si>
  <si>
    <t>1. โครงการสำคัญที่ 1 ระบบส่งเสริมการเกษตรแบบแปลงใหญ่</t>
  </si>
  <si>
    <t>     กิจกรรมที่ 1.2 ส่งเสริมการเลี้ยงสัตว์แบบแปลงใหญ่</t>
  </si>
  <si>
    <t>     กิจกรรมที่ 3.2 ยกระดับคุณภาพมาตรฐานสินค้าเกษตร (ด้านปศุสัตว์)</t>
  </si>
  <si>
    <t xml:space="preserve">    กิจกรรม 13.2 ส่งเสริมและพัฒนาอาชีพเพื่อที่ดินทำกิน (ด้านปศุสัตว์)</t>
  </si>
  <si>
    <t xml:space="preserve">    กิจกรรม 13.3 ส่งเสริมและพัฒนาอาชีพเพื่อที่ดินทำกิน (ด้านประมง)</t>
  </si>
  <si>
    <t>สนง.ประมง จ.สระแก้ว</t>
  </si>
  <si>
    <t>     กิจกรรมที่ 1.3 ระบบส่งเสริมการเกษตรแบบแปลงใหญ่ (ด้านประมง)</t>
  </si>
  <si>
    <t>14. โครงการสำคัญที่ 14 ธนาคารสินค้าเกษตร</t>
  </si>
  <si>
    <t xml:space="preserve">                       จังหวัดสระแก้ว</t>
  </si>
  <si>
    <t xml:space="preserve">                        จังหวัดสระแก้ว</t>
  </si>
  <si>
    <t xml:space="preserve">                        ด้วยเกษตรอัจฉริยะ</t>
  </si>
  <si>
    <t xml:space="preserve">                        แปรรูปจังหวัดสระแก้ว</t>
  </si>
  <si>
    <t>    กิจกรรม 13.4 ส่งเสริมและพัฒนาเพื่อแก้ไขปัญหาที่ดินทำกิน</t>
  </si>
  <si>
    <t xml:space="preserve">                     ของเกษตรกร</t>
  </si>
  <si>
    <t>สนง.สหกรณ์ จ.สระแก้ว</t>
  </si>
  <si>
    <t>     กิจกรรมที่ 1.5 ระบบส่งเสริมการเกษตรแบบแปลงใหญ่</t>
  </si>
  <si>
    <t>สนง.ตรวจบัญชีสหกรณ์</t>
  </si>
  <si>
    <t xml:space="preserve">                      เพื่อบริหารจัดการเชิงรุก(Agri-Map)</t>
  </si>
  <si>
    <t xml:space="preserve">    กิจกรรมที่ 3.3 ส่งเสริมและพัฒนาเกษตรทฤษฎีใหม่</t>
  </si>
  <si>
    <t>     กิจกรรมที่ 1.6 ระบบส่งเสริมการเกษตรแบบแปลงใหญ่</t>
  </si>
  <si>
    <t>สนง.การปฏิรูปที่ดิน</t>
  </si>
  <si>
    <t>จ.สระแก้ว</t>
  </si>
  <si>
    <t xml:space="preserve">                      ทางชีวภาพ)</t>
  </si>
  <si>
    <t>ศูนย์วิจัยและบำรุง</t>
  </si>
  <si>
    <t>พันธุ์สัตว์สระแก้ว</t>
  </si>
  <si>
    <t>ศูนย์วิจัยและพัฒนา</t>
  </si>
  <si>
    <t>อาหารสัตว์สระแก้ว</t>
  </si>
  <si>
    <t>     กิจกรรมที่ 1.7 ส่งเสริมการเลี้ยงสัตว์แบบแปลงใหญ่</t>
  </si>
  <si>
    <t xml:space="preserve">                      ของเกษตรกรโครงการโคบาลบูรพา</t>
  </si>
  <si>
    <t>5. โครงการสำคัญที่ 5 ส่งเสริมการเพิ่มประสิทธิภาพการผลิตสมุนไพร</t>
  </si>
  <si>
    <t>    กิจกรรมที่ 5.1 ส่งเสริมการอารักขาพืชเพื่อเพิ่มประสิทธิภาพ</t>
  </si>
  <si>
    <t>    กิจกรรมที่ 5.2 ส่งเสริมการเพิ่มประสิทธิภาพการผลิตสมุนไพร</t>
  </si>
  <si>
    <t>    กิจกรรมที่ 5.3 เพิ่มศักยภาพการพัฒนาเมืองสมุนไพรจังหวัดสระแก้ว</t>
  </si>
  <si>
    <t>6. โครงการสำคัญที่ 6 พัฒนาระบบตลาดสินค้าเกษตร</t>
  </si>
  <si>
    <t>7. โครงการสำคัญที่ 7 เพิ่มประสิทธิภาพการผลิตสินค้าเกษตร</t>
  </si>
  <si>
    <t>     กิจกรรมที่ 1.8 ระบบส่งเสริมการเกษตรแบบแปลงใหญ่</t>
  </si>
  <si>
    <t>ศูนย์วิจัยและเพาะเลี้ยง</t>
  </si>
  <si>
    <t>สัตว์น้ำจืดสระแก้ว</t>
  </si>
  <si>
    <t>6. โครงการสำคัญที่ 6 การบริหารจัดการทรัพยากรประมง</t>
  </si>
  <si>
    <t>    กิจกรรมที่ 6.1 ส่งเสริมและสนับสนุนการเพาะเลี้ยงสัตว์น้ำ</t>
  </si>
  <si>
    <t>    กิจกรรมที่ 6.2 การจัดการทรัพยากรประมง</t>
  </si>
  <si>
    <t>    กิจกรรมที่ 6.3 พัฒนาศักยภาพเกษตรกร</t>
  </si>
  <si>
    <t>    กิจกรรมที่ 6.4 จัดระเบียบการทำประมง</t>
  </si>
  <si>
    <t>ศูนย์วิจัยและเพาะเลี้ยงสัตว์น้ำจืดสระแก้ว</t>
  </si>
  <si>
    <t>ศูนย์บริหารจัดการ</t>
  </si>
  <si>
    <t>ด่านตรวจพืชอรัญประเทศ</t>
  </si>
  <si>
    <t>ด่านกักกันสัตว์สระแก้ว</t>
  </si>
  <si>
    <t xml:space="preserve">                     ลุ่มน้ำ</t>
  </si>
  <si>
    <t xml:space="preserve">     กิจกรรมที่ 1.9 พัฒนาคุณภาพดินในระบบส่งเสริมแบบแปลงใหญ่</t>
  </si>
  <si>
    <t xml:space="preserve">                        ทางการเกษตร</t>
  </si>
  <si>
    <t xml:space="preserve">                        ระบบการรับรองแบบมีส่วนร่วม PGS</t>
  </si>
  <si>
    <t xml:space="preserve">                     พัฒนาการแปรรูป</t>
  </si>
  <si>
    <t xml:space="preserve">    กิจกรรมที่ 6.5 สร้างแหล่งผลิตและกระจายพันธุ์สัตว์น้ำ</t>
  </si>
  <si>
    <t xml:space="preserve">                     ในชุมชน</t>
  </si>
  <si>
    <t xml:space="preserve">     กิจกรรมที่ 14.1 ธนาคารสินค้าเกษตร (ประมง)</t>
  </si>
  <si>
    <t xml:space="preserve">     กิจกรรมที่ 14.2 ธนาคารปลาเพื่อพัฒนาชุมชน</t>
  </si>
  <si>
    <t xml:space="preserve">     กิจกรรมที่ 14.3 สนับสนุนธนาคารผลผลิตสัตว์น้ำแบบมีส่วนร่วม </t>
  </si>
  <si>
    <t>     กิจกรรมที่ 14.4 ธนาคารปุ๋ยอินทรีย์</t>
  </si>
  <si>
    <t>8. โครงการสำคัญที่ 8 เกษตรปลอดภัย</t>
  </si>
  <si>
    <t>9. โครงการสำคัญที่ 9 ส่งเสริมและพัฒนาการเกษตรอัตลักษณ์</t>
  </si>
  <si>
    <t>10. โครงการสำคัญที่ 10 ส่งเสริมและพัฒนาการเกษตรอัจฉริยะ</t>
  </si>
  <si>
    <t>11. โครงการสำคัญที่ 11 ส่งเสริมการผลิตสินค้าเกษตรอินทรีย์</t>
  </si>
  <si>
    <t>12. โครงการสำคัญที่ 12 ส่งเสริมและพัฒนาการแปรรูปสินค้าเกษตร</t>
  </si>
  <si>
    <t>สร้างความเข้มแข็งให้แก่เกษตรกรและสถาบันเกษตรกร</t>
  </si>
  <si>
    <t>7. โครงการสำคัญที่ 7 ส่งเสริมและพัฒนาการท่องเที่ยวเชิงเกษตร</t>
  </si>
  <si>
    <t>    กิจกรรม ส่งเสริมการท่องเที่ยวชุมชน</t>
  </si>
  <si>
    <t>สถาบันเกษตรกร/วิสากิจชุมชน/กลุ่มเกษตรกร</t>
  </si>
  <si>
    <t>สนง.ตรวจบัญชีสหกรณ์สระแก้ว</t>
  </si>
  <si>
    <t>สนง.เกษตรและสหกรณ์</t>
  </si>
  <si>
    <t xml:space="preserve">                     (Smart Farmer)</t>
  </si>
  <si>
    <t>1. โครงการสำคัญที่ 1 การพัฒนาเกษตรกร</t>
  </si>
  <si>
    <t>    กิจกรรมที่ 1.1 การพัฒนาเกษตรกรปราดเปรื่อง ด้านพืช</t>
  </si>
  <si>
    <t>    กิจกรรมที่ 1.2 พัฒนาเกษตรกรปราดเปรื่อง ด้านปศุสัตว์</t>
  </si>
  <si>
    <t xml:space="preserve">                     ระบบส่งเสริมการเกษตร</t>
  </si>
  <si>
    <t>2. โครงการสำคัญที่ 2 การพัฒนาศูนย์เรียนรู้การเพิ่มประสิทธิภาพ</t>
  </si>
  <si>
    <t>การผลิตสินค้าเกษตร</t>
  </si>
  <si>
    <t xml:space="preserve">   กิจกรรมที่ 2.5  ฐานเรียนรู้ด้านเทคโนโลยีการจัดการดิน </t>
  </si>
  <si>
    <t xml:space="preserve">                     พัฒนาศักยภาพ ศพก.</t>
  </si>
  <si>
    <t>3. โครงการสำคัญที่ 3 สร้างความเข้มแข็งให้แก่ สหกรณ์/</t>
  </si>
  <si>
    <t xml:space="preserve">                       สมาชิกสหกรณ์</t>
  </si>
  <si>
    <t xml:space="preserve">                       การเงินระหว่างสหกรณ์และสมาชิก</t>
  </si>
  <si>
    <t xml:space="preserve">                       ผู้ประกอบการธุรกิจเกษตร</t>
  </si>
  <si>
    <t xml:space="preserve">                        และกลุ่มเกษตรกร</t>
  </si>
  <si>
    <t xml:space="preserve">                        ด้านการเกษตร</t>
  </si>
  <si>
    <t>4. โครงการสำคัญที่ 4 พัฒนาทักษะในการประกอบอาชีพ</t>
  </si>
  <si>
    <t>เพื่อสร้างรายได้</t>
  </si>
  <si>
    <t>    กิจกรรมที่ 4.1 ส่งเสริมเคหกิจเกษตรในครัวเรือนเกษตรสูงวัย</t>
  </si>
  <si>
    <t>พระราชดำริ</t>
  </si>
  <si>
    <t>5. โครงการสำคัญที่ 5 ส่งเสริมการดำเนินงานอันเนื่องมาจาก</t>
  </si>
  <si>
    <t>    กิจกรรมที่ 5.1 ส่งเสริมการดำเนินงานอันเนื่องมาจาก</t>
  </si>
  <si>
    <t xml:space="preserve">                     พระราชดำริ</t>
  </si>
  <si>
    <t>    กิจกรรมที่ 5.2 ส่งเสริมการดำเนินงานอันเนื่องมาจากพระราชดำริ</t>
  </si>
  <si>
    <t>    กิจกรรมที่ 5.3 ส่งเสริมการดำเนินงานอันเนื่องมาจากพระราชดำริ</t>
  </si>
  <si>
    <t>    กิจกรรมที่ 5.4 พัฒนาสหกรณ์/กลุ่มเกษตรกร ในพื้นที่โครงการ</t>
  </si>
  <si>
    <t xml:space="preserve">                      อันเนื่องมาจากพระราชดำริ </t>
  </si>
  <si>
    <t>    กิจกรรมที่ 5.5 ส่งเสริมอาสาสมัครเกษตร</t>
  </si>
  <si>
    <t>    กิจกรรมที่ 5.6 ส่งเสริมการดำเนินงานอันเนื่องมาจากพระราชดำริ</t>
  </si>
  <si>
    <t>    กิจกรรมที่ 5.7 เสริมสร้างการจัดทำบัญชีครัวเรือนเพื่อการจัดการ</t>
  </si>
  <si>
    <t xml:space="preserve">                     เศรษฐกิจระดับครัวเรือน</t>
  </si>
  <si>
    <t>    กิจกรรมที่ 5.8 คลินิกเกษตรเคลื่อนที่ฯ</t>
  </si>
  <si>
    <t>    กิจกรรมที่ 5.10 พัฒนาและส่งเสริมศิลปหัตถกรรม</t>
  </si>
  <si>
    <t>    กิจกรรมที่ 5.11 สนับสนุนโครงการอันเนื่องมาจากรพระราชดำริ</t>
  </si>
  <si>
    <t>    กิจกรรมที่ 5.12 สนับสนุนโครงการอันเนื่องมาจากรพระราชดำริ</t>
  </si>
  <si>
    <t>    กิจกรรมที่ 5.13 สนับสนุนโครงการอันเนื่องมาจากรพระราชดำริ</t>
  </si>
  <si>
    <t>    กิจกรรมที่ 5.14 สนับสนุนโครงการอันเนื่องมาจากรพระราชดำริ</t>
  </si>
  <si>
    <t>15. โครงการสำคัญที่ 15 การพัฒนาการเกษตรตาม BCG Model</t>
  </si>
  <si>
    <t xml:space="preserve">                       </t>
  </si>
  <si>
    <t>เพื่อบริหารจัดการเชิงรุก (Agi-Map) ด้านหม่อนไหม</t>
  </si>
  <si>
    <t>เพื่อบริหารจัดการเชิงรุก(Agri-Map)</t>
  </si>
  <si>
    <t>หน่วยส่งเสริมหม่อนไหม</t>
  </si>
  <si>
    <t>(ตรานกยูงพระราชทาน)</t>
  </si>
  <si>
    <t xml:space="preserve">    กิจกรรมที่ 14.5 ธนาคารปัจจัยการผลิตหม่อนไหม (เส้นไหม)</t>
  </si>
  <si>
    <t>-</t>
  </si>
  <si>
    <t xml:space="preserve">   กิจกรรมที่ 2.6 ศูนย์เรียนรู้การเพิ่มประสิทธิภาพการผลิตสินค้า</t>
  </si>
  <si>
    <t xml:space="preserve">    กิจกรรมที่ 5.15 โครงการอันเนื่องมาจากพระราชดำริด้านหม่อนไหม</t>
  </si>
  <si>
    <t>พัฒนาชุมชนรอบโรงเรียน</t>
  </si>
  <si>
    <t>(กลุ่มจ.)</t>
  </si>
  <si>
    <t>     กิจกรรมที่ 3.3 พัฒนาคุณภาพสินค้าประมงสู่มาตรฐาน (ด้านประมง)</t>
  </si>
  <si>
    <t xml:space="preserve">     กิจกรรมที่ 3.5  ยกระดับมาตรฐานการเพาะเลี้ยงสัตว์น้ำสู่มาตรฐาน GAP</t>
  </si>
  <si>
    <t xml:space="preserve">ผลผลิตสัตว์น้ำในจังหวัดสระแก้ว </t>
  </si>
  <si>
    <t xml:space="preserve"> โดยปล่อยพันธุ์กุ้งก้ามกราม</t>
  </si>
  <si>
    <t>ในแหล่งน้ำธรรมชาติ</t>
  </si>
  <si>
    <t xml:space="preserve">     กิจกรรมที่ 4.1  พัฒนาเทคโนโลยีนวัตกรรมเครื่องจักรกล</t>
  </si>
  <si>
    <t xml:space="preserve">     กิจกรรมที่ 3.6 ส่งเสริมการทำมาตรฐานฟาร์ม GAP สัตว์น้ำ/</t>
  </si>
  <si>
    <t>มกษ. 7436-2563</t>
  </si>
  <si>
    <t>     กิจกรรมที่ 3.7 ยกระดับคุณภาพมาตรฐานสินค้าเกษตร (ด้านประมง)</t>
  </si>
  <si>
    <t xml:space="preserve">     กิจกรรมที่ 3.8 ส่งเสริมและพัฒนาการปศุสัตว์ (ความหลากหลาย</t>
  </si>
  <si>
    <t xml:space="preserve">     กิจกรรมที่ 3.9 พัฒนาอาหารสัตว์</t>
  </si>
  <si>
    <t>     กิจกรรมที่ 3.10 ความหลากหลายทางชีวภาพด้านปศุสัตว์</t>
  </si>
  <si>
    <t>     กิจกรรมที่ 3.11 การเพิ่มประสิทธิภาพและความมั่นคงด้านอาหารสัตว์</t>
  </si>
  <si>
    <t xml:space="preserve">     กิจกรรมที่ 3.12 พัฒนาคุณภาพสินค้าประมงสู่มาตรฐาน</t>
  </si>
  <si>
    <t xml:space="preserve">     กิจกรรมที่ 3.13 ยกระดับคุณภาพมาตรฐานสินค้าเกษตร</t>
  </si>
  <si>
    <t xml:space="preserve">     กิจกรรมที่ 3.14 ตรวจสอบรับรองคุณภาพสินค้าด้านปศุสัตว์</t>
  </si>
  <si>
    <t xml:space="preserve">     กิจกรรมที่ 3.15 โครงการศูนย์พืชอาหารสัตว์</t>
  </si>
  <si>
    <t>     กิจกรรมที่ 3.๑๖ เพิ่มประสิทธิภาพการผลิตข้าวจังหวัดสระแก้ว</t>
  </si>
  <si>
    <t>     กิจกรรมที่ 3.๑๗ ส่งเสริมการพัฒนาการผลิตลำไยเพื่อการส่งออก</t>
  </si>
  <si>
    <t>     กิจกรรมที่ 3.๑๘ พัฒนาศักยภาพและยกระดับการผลิตอ้อยโรงงานด้วยเกษตรอัจฉริยะ</t>
  </si>
  <si>
    <t>     กิจกรรมที่ 3.๑๙ พัฒนาการผลิตสมุนไพรเพื่อเข้าสู่มาตรฐานเกษตรอินทรีย์</t>
  </si>
  <si>
    <t>สร้างความเข้มแข็งให้แก่เกษตรกร/สถาบันเกษตรกรและพัฒนากลไกเพื่อเชื่อมโยงทุกภาคส่วนในการพัฒนาการเกษตร</t>
  </si>
  <si>
    <t>รวม 4 ปี</t>
  </si>
  <si>
    <t>ด้านการเกษตรและสหกรณ์</t>
  </si>
  <si>
    <t>แผนงาน/โครงการด้านการเกษตรและสหกรณ์ของจังหวัด (พ.ศ. 2566-2570) ทบทวนปี พ.ศ. 2566</t>
  </si>
  <si>
    <t>ลำดับที่</t>
  </si>
  <si>
    <t xml:space="preserve">      คำอธิบาย :  แหล่งงบประมาณ ได้แก่ 1. งบจังหวัด/กลุ่มจังหวัด เช่น 1 (จังหวัด) หรือ 1 (กลุ่มจังหวัด)</t>
  </si>
  <si>
    <t xml:space="preserve">                                               2. งบปกติของส่วนราชการ</t>
  </si>
  <si>
    <t xml:space="preserve">                                               3. งบอื่น ๆ (ระบุ...........) เช่น 3 (กองทุน...)</t>
  </si>
  <si>
    <t>ทางการเกษตรในเขตปฏิรูปที่ดิน</t>
  </si>
  <si>
    <t>    กิจกรรมที่ 5.9 พัฒนาพื้นที่ราบเชิงเขา สระแก้ว-ปราจีนบุรี</t>
  </si>
  <si>
    <t xml:space="preserve">สนง.การปฏิรูปที่ดิน </t>
  </si>
  <si>
    <t>8. โครงการสำคัญที่ 8 ส่งเสริมอาชีพประมง</t>
  </si>
  <si>
    <t>    กิจกรรมที่ 8.1 ส่งเสริมและพัฒนาศักยภาพกระบวนการผลิต</t>
  </si>
  <si>
    <t>    กิจกรรมที่ 8.2 ปรับปรุงข้อมูลเกษตร</t>
  </si>
  <si>
    <t>    กิจกรรมที่ 8.1 พัฒนาศักยภาพเกษตรกร</t>
  </si>
  <si>
    <t xml:space="preserve">     กิจกรรมที่ 1.1 ก่อสร้างอาคารบังคับน้ำบ้านซับมะกรูด 2 </t>
  </si>
  <si>
    <t xml:space="preserve">     กิจกรรมที่ 1.2 ปรับปรุงฝายคลองกะวัดกองใหญ่</t>
  </si>
  <si>
    <t xml:space="preserve">     กิจกรรมที่ 1.3 ปรับปรุงฝายคลองกัดตะนาวใหญ่</t>
  </si>
  <si>
    <t xml:space="preserve">     กิจกรรมที่ 1.4 ขุดลอกคลองยุทธศาสตร์เลียบถนนศรีเพ็ญ  </t>
  </si>
  <si>
    <t xml:space="preserve">     กิจกรรมที่ 1.5 ก่อสร้างสะพานรถยนต์ข้ามคลองส่งน้ำสายใหญ่ฝั่งซ้าย LMC กม. 2+300 อ่างเก็บน้ำพระปรง</t>
  </si>
  <si>
    <t xml:space="preserve">     กิจกรรมที่ 1.6 ขุดลอกสระน้ำบ้านโคกปราสาท  หมู่ที่ 4  ตำบลทัพไทย  อำเภอตาพระยา จังหวัดสระแก้ว</t>
  </si>
  <si>
    <t xml:space="preserve">     กิจกรรมที่ 1.7 ซ่อมแซมถนนลาดยางทางเข้าหัวงาน  อ่างเก็บน้ำคลองเกลือ</t>
  </si>
  <si>
    <t xml:space="preserve">     กิจกรรมที่ 1.8 ก่อสร้างสะพานคอนกรีตเสริมเหล็กคลองส่งน้ำ RMC กม.0+700 อ่างเก็บน้ำคลองพระสะทึง</t>
  </si>
  <si>
    <t xml:space="preserve">     กิจกรรมที่ 1.9 ก่อสร้างสะพานคอนกรีตเสริมเหล็กคลองส่งน้ำ RMC กม.4+000 อ่างเก็บน้ำคลองพระสะทึง</t>
  </si>
  <si>
    <t xml:space="preserve">     กิจกรรมที่ 1.10 ขุดลอกอ่างเก็บน้ำแพรกกะหมู 2 </t>
  </si>
  <si>
    <t xml:space="preserve">     กิจกรรมที่ 1.11 ขุดลอกทำนบดินบ้านหนองเรือ</t>
  </si>
  <si>
    <t xml:space="preserve">     กิจกรรมที่ 1.12 ขุดลอกอ่างเก็บน้ำเขาดินตอนล่าง</t>
  </si>
  <si>
    <t xml:space="preserve">     กิจกรรมที่ 1.13 ขุดลอกอ่างเก็บน้ำแพรกกะหมู 3</t>
  </si>
  <si>
    <t xml:space="preserve">     กิจกรรมที่ 1.14 ขุดลอกอ่างเก็บน้ำคลองกัดตะนาวใหญ่ 2</t>
  </si>
  <si>
    <t xml:space="preserve">     กิจกรรมที่ 1.15 ปรับปรุงคลองยุทธศาสตร์บ้านทับทิมสยาม 03 </t>
  </si>
  <si>
    <t xml:space="preserve">                      ถึง บ้านโนนหมากมุ่น พร้อมอาคารประกอบ 2 แห่ง</t>
  </si>
  <si>
    <t xml:space="preserve">     กิจกรรมที่ 1.16 ฝายบ้านหนองปรือ</t>
  </si>
  <si>
    <t xml:space="preserve">     กิจกรรมที่ 1.17 ขุดลอกอ่างเก็บน้ำคลองเกลือ</t>
  </si>
  <si>
    <t xml:space="preserve">     กิจกรรมที่ 1.18 ขุดลอกอ่างเก็บน้ำเขารัง</t>
  </si>
  <si>
    <t xml:space="preserve">     กิจกรรมที่ 1.19 ขุดลอกอ่างเก็บน้ำคลองสามสิบ</t>
  </si>
  <si>
    <t xml:space="preserve">     กิจกรรมที่ 1.20 ขุดลอกอ่างเก็บน้ำคลองพระสะทึง</t>
  </si>
  <si>
    <t xml:space="preserve">     กิจกรรมที่ 1.21 ขุดลอกสระเก็บน้ำทับทิมสยาม 02</t>
  </si>
  <si>
    <t xml:space="preserve">     กิจกรรมที่ 1.22 ฝายบ้านหนองผักหนามและการขุดลอก 2</t>
  </si>
  <si>
    <t xml:space="preserve">     กิจกรรมที่ 1.23 ฝายบ้านทัพหลวงและการขุดลอก</t>
  </si>
  <si>
    <t xml:space="preserve">     กิจกรรมที่ 1.24 อาคารบังคับน้ำบ้านเขาตาง๊อก</t>
  </si>
  <si>
    <t xml:space="preserve">     กิจกรรมที่ 1.25 ฝายบ้านใหม่ไทยถาวร </t>
  </si>
  <si>
    <t xml:space="preserve">     กิจกรรมที่ 1.26 ฝายบ้านตะลุมพุก</t>
  </si>
  <si>
    <t xml:space="preserve">     กิจกรรมที่ 1.27 ฝายบ้านคลองน้ำใส 2</t>
  </si>
  <si>
    <t xml:space="preserve">     กิจกรรมที่ 1.28 ฝายบ้านเจียงดำ</t>
  </si>
  <si>
    <t xml:space="preserve">     กิจกรรมที่ 1.29 ฝายบ้านหนองผักหนามและการขุดลอก 2</t>
  </si>
  <si>
    <t xml:space="preserve">     กิจกรรมที่ 1.30 ฝายบ้านทัพหลวงและการขุดลอก</t>
  </si>
  <si>
    <t xml:space="preserve">     กิจกรรมที่ 1.31 แก้มลิงบ้านผ่านศึก</t>
  </si>
  <si>
    <t xml:space="preserve">     กิจกรรมที่ 1.32 อาคารอัดน้ำบ้านซับสมบูรณ์ </t>
  </si>
  <si>
    <t xml:space="preserve">     กิจกรรมที่ 1.33 อาคารอัดน้ำบ้านท่าเกวียน</t>
  </si>
  <si>
    <t xml:space="preserve">     กิจกรรมที่ 1.34 อาคารอัดน้ำบ้านเขาดิน</t>
  </si>
  <si>
    <t xml:space="preserve">     กิจกรรมที่ 1.35 อาคารบังคับน้ำบ้านเขาตาง๊อก</t>
  </si>
  <si>
    <t xml:space="preserve">     กิจกรรมที่ 1.36 แก้มลิงบ้านเขาดิน 2</t>
  </si>
  <si>
    <t xml:space="preserve">     กิจกรรมที่ 1.37 แก้มลิงบ้านวังสุวรรณ</t>
  </si>
  <si>
    <t xml:space="preserve">     กิจกรรมที่ 1.38 อาคารบังคับน้ำบ้านน้อยพัฒนา</t>
  </si>
  <si>
    <t xml:space="preserve">     กิจกรรมที่ 1.39 ท่อลอดคลองส่งน้ำสายใหญ่ฝั่งซ้ายทำนบดินลำสะโตน กม.1+320</t>
  </si>
  <si>
    <t xml:space="preserve">     กิจกรรมที่ 1.40 ปรับปรุงคลองยุทธศาสตร์ บ้านตาพระยาถึงบ้านทัพเสรี  </t>
  </si>
  <si>
    <t xml:space="preserve">     กิจกรรมที่ 1.41 ปรับปรุงคลองยุทธศาสตร์  บ้านลูกช้างถึงบ้านทัพเซียม  </t>
  </si>
  <si>
    <t xml:space="preserve">     กิจกรรมที่ 1.42 ปรับปรุงคลองยุทธศาสตร์  บ้านทัพเซียมถึงบ้านโนนหมากมุ่น</t>
  </si>
  <si>
    <t xml:space="preserve">     กิจกรรมที่ 1.43 ปรับปรุงคลองยุทธศาสตร์  บ้านโนนหมากมุ่นถึงบ้านศิลารัตน์พัฒนา</t>
  </si>
  <si>
    <t xml:space="preserve">     กิจกรรมที่ 1.44 ปรับปรุงคลองยุทธศาสตร์ อ่างเก็บน้ำเขาดิน  </t>
  </si>
  <si>
    <t xml:space="preserve">     กิจกรรมที่ 1.45 ขุดลอกคลองยุทธศาสตร์เลียบถนนศรีเพ็ญ </t>
  </si>
  <si>
    <t xml:space="preserve">     กิจกรรมที่ 1.46 ขุดขยายสระเก็บน้ำบ้านแก่งสะเดาและอาคารประกอบ</t>
  </si>
  <si>
    <t xml:space="preserve">     กิจกรรมที่ 1.47 ขุดขยายสระเก็บน้ำวัดเนินสมบัติและอาคารประกอบ</t>
  </si>
  <si>
    <t xml:space="preserve">     กิจกรรมที่ 1.48 ขุดขยายสระเก็บน้ำบ้านวังยาวและอาคารประกอบ</t>
  </si>
  <si>
    <t xml:space="preserve">     กิจกรรมที่ 1.49 ขุดขยายสระเก็บน้ำบ้านคลองฝักมีด 1และอาคารประกอบ</t>
  </si>
  <si>
    <t xml:space="preserve">     กิจกรรมที่ 1.50 ขุดขยายสระเก็บน้ำบ้านคลองฝักมีด 2และอาคารประกอบ</t>
  </si>
  <si>
    <t xml:space="preserve">     กิจกรรมที่ 1.51 ขุดขยายสระเก็บน้ำบ้านคลองฝักมีด 3และอาคารประกอบ</t>
  </si>
  <si>
    <t xml:space="preserve">     กิจกรรมที่ 1.52 ขุดลอกอ่างเก็บน้ำเขาดินตอนล่าง พร้อม ทรบ.</t>
  </si>
  <si>
    <t xml:space="preserve">     กิจกรรมที่ 1.53 ปรับปรุงคลองส่งน้ำอ่างเก็บน้ำคลองสามสิบ </t>
  </si>
  <si>
    <t xml:space="preserve">     กิจกรรมที่ 1.54 สะพาน คสล. บ้านหนองบัวเหนือ</t>
  </si>
  <si>
    <t xml:space="preserve">     กิจกรรมที่ 1.55 ขุดขยายสระเก็บน้ำบ้านเขาดิน 1</t>
  </si>
  <si>
    <t xml:space="preserve">     กิจกรรมที่ 1.56 ขุดขยายสระเก็บน้ำบ้านเขาดิน 2</t>
  </si>
  <si>
    <t xml:space="preserve">     กิจกรรมที่ 1.57 สถานีสูบน้ำด้วยไฟฟ้าบ้านวังหิน</t>
  </si>
  <si>
    <t xml:space="preserve">     กิจกรรมที่ 1.58 ทรบ.บ้านไกลนครและการขุดลอก</t>
  </si>
  <si>
    <t xml:space="preserve">     กิจกรรมที่ 1.59 ฝายคลองน้ำคำและการขุดลอก</t>
  </si>
  <si>
    <t xml:space="preserve">     กิจกรรมที่ 1.60 ทรบ.บ้านคลองไผ่และการขุดลอก</t>
  </si>
  <si>
    <t xml:space="preserve">     กิจกรรมที่ 1.61 แก้มลิงบ้านซับเกษมและอาคารประกอบ</t>
  </si>
  <si>
    <t xml:space="preserve">     กิจกรรมที่ 1.62 ทรบ.บ้านใหม่คลองยางและการขุดลอก</t>
  </si>
  <si>
    <t xml:space="preserve">     กิจกรรมที่ 1.67 ทรบ.บ้านเบญจขร 1และการขุดลอก</t>
  </si>
  <si>
    <t xml:space="preserve">     กิจกรรมที่ 1.68 ทรบ.บ้านเบญจขร 2และการขุดลอก</t>
  </si>
  <si>
    <t xml:space="preserve">     กิจกรรมที่ 1.69 ฝายคลองสีเสียดและการขุดลอก</t>
  </si>
  <si>
    <t xml:space="preserve">     กิจกรรมที่ 1.70 ฝายคลองวังไหมและการขุดลอก</t>
  </si>
  <si>
    <t xml:space="preserve">     กิจกรรมที่ 1.71 ทรบ.บ้านวังยาวและการขุดลอก</t>
  </si>
  <si>
    <t xml:space="preserve">     กิจกรรมที่ 1.72 แก้มลิงบ้านทรัพย์ตะเคียน(คลองเจริญสุข)และอาคารประกอบ</t>
  </si>
  <si>
    <t xml:space="preserve">     กิจกรรมที่ 1.73 ทรบ.บ้านวังเดือนห้าและการขุดลอก</t>
  </si>
  <si>
    <t>โครงการสำคัญที่ 1  การจัดการน้ำชลประทาน</t>
  </si>
  <si>
    <t>งบประมาณดำเนินการ (บาท)</t>
  </si>
  <si>
    <t>สนง.ปศุสตัว์ จ.สระแก้ว</t>
  </si>
  <si>
    <t>    กิจกรรมที่ 3.1 ส่งเสริมและพัฒนาเกษตรทฤษฎีใหม่ (ด้านปศุสัตว์)</t>
  </si>
  <si>
    <t xml:space="preserve">     กิจกรรมที่ 13.5 ส่งเสริมและพัฒนาแก้ไขปัญหาที่ดินทำกินของเกษตรกร</t>
  </si>
  <si>
    <t xml:space="preserve">     กิจกรรมที่ 13.6 ส่งเสริมและพัฒนาแก้ไขปัญหาที่ดินทำกินของเกษตรกร</t>
  </si>
  <si>
    <t xml:space="preserve">     กิจกรรมที่ 4.1  ส่งเสริมการใช้เครื่องจักรกลทางการเกษตร</t>
  </si>
  <si>
    <t>15. โครงการสำคัญที่ 15 การพัฒนาโลจิสติกส์ด้านการเกษตร</t>
  </si>
  <si>
    <t>16. โครงการสำคัญที่ 16 การพัฒนาการเกษตรตาม BCG Model</t>
  </si>
  <si>
    <t xml:space="preserve">     กิจกรรมที่ 16.1 การพัฒนาการเกษตรตาม BCG Mode (ข้าว)</t>
  </si>
  <si>
    <t xml:space="preserve">     กิจกรรมที่ 16.1 การพัฒนาการเกษตรตาม BCG Mode (มะม่วง)</t>
  </si>
  <si>
    <t xml:space="preserve">     กิจกรรมที่ 16.1 การพัฒนาการเกษตรตาม BCG Mode (อ้อยโรงงาน)</t>
  </si>
  <si>
    <t xml:space="preserve">     กิจกรรมที่ 15.1 การพัฒนาประสิทธิภาพโลจิสติกส์เกษตรเพื่อลดการสูญเสีย</t>
  </si>
  <si>
    <t xml:space="preserve">                        เกษตรฐานชีวภาพและภูมิปัญญาท้องถิ่น</t>
  </si>
  <si>
    <t xml:space="preserve">                     ปาล์มน้ำมัน ไผ่และหวาย</t>
  </si>
  <si>
    <t xml:space="preserve">                        ทดแทนสารเคมีทางการเกษตร</t>
  </si>
  <si>
    <t xml:space="preserve">                      จังหวัดสระแก้ว</t>
  </si>
  <si>
    <t>9. โครงการสำคัญที่ 9 ส่งเสริมการเพิ่มประสิทธิภาพการใช้น้ำในระดับไร่นา</t>
  </si>
  <si>
    <t>    กิจกรรม ส่งเสริมการเพิ่มประสิทธิภาพการใช้น้ำในระดับไร่นา</t>
  </si>
  <si>
    <t xml:space="preserve">                    (ส่งเสริมการปรับปรุงพื้นที่ดินกรด)</t>
  </si>
  <si>
    <t xml:space="preserve">    กิจกรรมที่ 5.2 จัดทำระบบอนุรักษ์ดินและน้ำในเขตพัฒนาที่ดิน</t>
  </si>
  <si>
    <t>มันสำปะหลัง</t>
  </si>
  <si>
    <t>ในพื้นที่ไม่เหมาะสม Agri-map</t>
  </si>
  <si>
    <t xml:space="preserve">     กิจกรรมที่ 1.4 ส่งเสริมเกษตรแบบแปลงใหญ่</t>
  </si>
  <si>
    <t>     กิจกรรมที่ 3.1 ช่วยเหลือด้านหนี้สิน และแก้ปัญหาหนี้สินของ</t>
  </si>
  <si>
    <t xml:space="preserve">                       สมาชิกสหกรณ์และกลุ่มเกษตรกร</t>
  </si>
  <si>
    <t>ศูนย์เมล็ดพันธุ์ข้าวชลบุรี</t>
  </si>
  <si>
    <t>     กิจกรรมที่ 3.๒๐ พัฒนาศูนย์จัดการศัตรูพืชชุมชนเพื่อการผลิตพืชปลอดภัย</t>
  </si>
  <si>
    <t xml:space="preserve">                        และได้คุณภาพ</t>
  </si>
  <si>
    <t>     กิจกรรมที่ 3.๒๑ ยกระดับมาตรฐานสินค้าเกษตรของวิสาหกิจชุมชน</t>
  </si>
  <si>
    <t xml:space="preserve">     กิจกรรมที่ 3.๒๒ ขับเคลื่อนการพัฒนาสินค้าไม้ผลอัตลักษณ์พื้นถิ่น </t>
  </si>
  <si>
    <t xml:space="preserve">                        (ชมพู่คลองหาด)</t>
  </si>
  <si>
    <t>     กิจกรรมที่ 3.๒3 ยกระดับคุณภาพมาตฐานเมล็ดพันธุ์ข้าวและสินค้าข้าว</t>
  </si>
  <si>
    <t xml:space="preserve">     กิจกรรมที่ 1.10 รระบบส่งเสริมการเกษตรแบบแปลงใหญ่ (นาแปลงใหญ่)</t>
  </si>
  <si>
    <t xml:space="preserve">                        ของศูนย์ข้าวชุมชน</t>
  </si>
  <si>
    <t xml:space="preserve">    กิจกรรมที่ 3.2 ส่งเสริมและพัฒนาเกษตรทฤษฎีใหม่</t>
  </si>
  <si>
    <t>    กิจกรรมที่ 3.4 เพิ่มประสิทธิภาพการใช้ประโยชน์ที่ดิน</t>
  </si>
  <si>
    <t xml:space="preserve">                     </t>
  </si>
  <si>
    <t xml:space="preserve">                     ในพื้นที่ โครงการ 1 ตำบล 1 กลุ่มเกษตรทฤษฎีใหม่</t>
  </si>
  <si>
    <t>    กิจกรรมที่ 3.5 สนับสนุนการขับเคลื่อนเกษตรกรรมยั่งยืน</t>
  </si>
  <si>
    <t>     กิจกรรมที่ 3.6 ส่งเสริมระบบวนเกษตรในเขตปฏิรูปที่ดิน</t>
  </si>
  <si>
    <t xml:space="preserve">     กิจกรรมที่ 3.7 โครงการเกษตรทฤษฎีใหม่ด้านหม่อนไหม</t>
  </si>
  <si>
    <t>หน่วยส่งเสริม</t>
  </si>
  <si>
    <t>หม่อนไหมสระแก้ว</t>
  </si>
  <si>
    <t xml:space="preserve">     กิจกรรมที่ 3.8 โครงการส่งเสริมเกษตรทฤษฎีใหม่</t>
  </si>
  <si>
    <t xml:space="preserve">     กิจกรรมที่ 3.9 โครงการพัฒนาเกษตรกรรมยั่งยืน (เกษตรผสมผสาน)</t>
  </si>
  <si>
    <t xml:space="preserve">     กิจกรรมที่ 3.10 โครงการพัฒนาเกษตรกรรมยั่งยืน</t>
  </si>
  <si>
    <t xml:space="preserve">     กิจกรรมที่ 3.11 โครงการพัฒนาเกษตรกรรมยั่งยืน</t>
  </si>
  <si>
    <t>   กิจกรรมที่ 5.3 สร้างมูลค่าเพิ่มจากวัสดุเหลือใช้ทางการเกษตร</t>
  </si>
  <si>
    <t>   กิจกรรมที่ 5.4 ส่งเสริมการหยุดการเผาในพื้นที่การเกษตร</t>
  </si>
  <si>
    <t xml:space="preserve">   กิจกรรมที่ 5.5 พัฒนาและรณรงค์การใช้หญ้าแฝก</t>
  </si>
  <si>
    <t xml:space="preserve">  กิจกรรมที่ 5.6 เฝ้าระวังการเผาซากพืช วัชพืชและวัสดุ</t>
  </si>
  <si>
    <t>     กิจกรรมที่ 2.1 บริหารจัดการการผลิตสินค้าเกษตรตามแผนที่เกษตร</t>
  </si>
  <si>
    <t>     กิจกรรมที่ 2.2 บริหารจัดการการผลิตสินค้าเกษตรตามแผนที่เกษตร</t>
  </si>
  <si>
    <t xml:space="preserve">     กิจกรรมที่ 2.3 บริหารจัดการการผลิตสินค้าเกษตรตามแผนที่เกษตร</t>
  </si>
  <si>
    <t>     กิจกรรมที่ 2.๔ การส่งเสริมการปลูกไผ่เพื่อลดความเสี่ยงการระบาดโรคใบด่าง</t>
  </si>
  <si>
    <t>     กิจกรรมที่ 2.5 พัฒนาการผลิตมันสำปะหลังพันธุ์ดีเพื่อลดความเสี่ยงโรคใบด่าง</t>
  </si>
  <si>
    <t>     กิจกรรมที่ 2.6 การจัดทำระบบอนุรักษ์ดินและน้ำปรับเปลี่ยนกิจกรรมการผลิต</t>
  </si>
  <si>
    <t xml:space="preserve">     กิจกรรมที่ 3.4 กิจกรรมพัฒนาเกษตรอินทรีย์ (ด้านการเพาะเลี้ยงสัตว์น้ำจืด)</t>
  </si>
  <si>
    <t>ด่านตรวจประมง เขต 4 (สระแก้ว)</t>
  </si>
  <si>
    <t xml:space="preserve"> และอุปกรณ์ด้านปศุสัตว์ (Motor pool) </t>
  </si>
  <si>
    <t xml:space="preserve">    กิจกรรมที่ 5.4 ส่งเสริมการใช้สมุนไพรในการเพาะเลี้ยงสัตว์น้ำ (กลุ่มจ.)</t>
  </si>
  <si>
    <t>6. โครงการสำคัญที่ 6 เพิ่มประสิทธิภาพการผลิตสินค้าเกษตร</t>
  </si>
  <si>
    <t>    กิจกรรมที่ 6.1 เพิ่มประสิทธิภาพการผลิตมันสำปะหลัง อ้อย ข้าวโพดเลี้ยงสัตว์</t>
  </si>
  <si>
    <t>    กิจกรรมที่ 6.2 พัฒนาศักยภาพด้านปศุสัตว์</t>
  </si>
  <si>
    <t>    กิจกรรมที่ 6.3 พัฒนาศักยภาพกระบวนการผลิตสินค้าเกษตร (ปศุสัตว์)</t>
  </si>
  <si>
    <t>    กิจกรรมที่ 6.4 พัฒนาปรับปรุงพันธุ์สัตว์</t>
  </si>
  <si>
    <t>    กิจกรรมที่ 6.5 พัฒนาการผลิตปศุสัตว์</t>
  </si>
  <si>
    <t xml:space="preserve">    กิจกรรมที่ 6.6 เฝ้าระวัง ป้องกัน ควบคุม บำบัด และขันสูตรโรคสัตว์</t>
  </si>
  <si>
    <t xml:space="preserve">    กิจกรรมที่ 6.7 พัฒนาสุขภาพสัตว์</t>
  </si>
  <si>
    <t xml:space="preserve">     กิจกรรมที่ 6.8  ถ่ายทอดเทคโนโลยีการผลิตลูกพันธุ์ปลาและ</t>
  </si>
  <si>
    <t xml:space="preserve">     กิจกรรมที่ 6.9 พัฒนาการเลี้ยงสัตว์น้ำเบญจพรรณในบ่อดิน</t>
  </si>
  <si>
    <t xml:space="preserve">     กิจกรรมที่ 6.10 การเลี้ยงปลานิลปรับปรุงพันธุ์เพื่อเพิ่มประสิทธิภาพ การผลิต</t>
  </si>
  <si>
    <t xml:space="preserve">     กิจกรรมที่ 6.11 ฟื้นฟูบริหารจัดการแหล่งน้ำเพื่อเพิ่มปริมาณและ</t>
  </si>
  <si>
    <t xml:space="preserve">     กิจกรรมที่ 6.12 ฟื้นฟูและเพิ่มผลผลิตกุ้งก้ามกรามในแหล่งน้ำ</t>
  </si>
  <si>
    <t xml:space="preserve">    กิจกรรมที่ 6.13 เพิ่มผลผลิตและเพิ่มความหลากหลายของปลาไทย</t>
  </si>
  <si>
    <t xml:space="preserve">     กิจกรรมที่ 6.14 เสริมสร้างศักยภาพการผลิตเมล็ดพันธุ์ข้าว</t>
  </si>
  <si>
    <t xml:space="preserve">     กิจกรรมที่ 6.15 ส่งเสริมการเปลี่ยนเมล็ดพันธุ์ข้าว</t>
  </si>
  <si>
    <t>7. โครงการสำคัญที่ 7 เกษตรปลอดภัย</t>
  </si>
  <si>
    <t xml:space="preserve">     กิจกรรมที่ 7.1 เพิ่มขีดความสามารถการผลิตข้าวปลอดภัย</t>
  </si>
  <si>
    <t xml:space="preserve">     กิจกรรมที่ 7.2 ส่งเสริมการปลูกพืชผักปลอดภัยในโรงเรือนอัจฉริยะ</t>
  </si>
  <si>
    <t xml:space="preserve">     กิจกรรมที่ 7.3 ส่งเสริมและพัฒนาเกษตรปลอดภัยในสถาบันเกษตรกร</t>
  </si>
  <si>
    <t>8. โครงการสำคัญที่ 8 ส่งเสริมและพัฒนาการเกษตรอัตลักษณ์</t>
  </si>
  <si>
    <t xml:space="preserve">   กิจกรรมที่ 8.1 ส่งเสริมและพัฒนาสินค้าเกษตรอัตลักษณ์พื้นถิ่น</t>
  </si>
  <si>
    <t xml:space="preserve">   กิจกรรมที่ 8.2 เพิ่มศักยภาพการผลิตมะม่วงจังหวัดสระแก้ว</t>
  </si>
  <si>
    <t xml:space="preserve">   กิจกรรมที่ 8.3 โครงการยกระดับมาตรฐานผลิตภัณฑ์หม่อนไหม </t>
  </si>
  <si>
    <t>9. โครงการสำคัญที่ 9 ส่งเสริมและพัฒนาการเกษตรอัจฉริยะ</t>
  </si>
  <si>
    <t>     กิจกรรมที่ 9.1 1 อำเภอ 1 แปลงเกษตรอัจฉริยะ</t>
  </si>
  <si>
    <t xml:space="preserve">     กิจกรรมที่ 9.2 พัฒนาศักยภาพและยกระดับการผลิตอ้อยโรงงาน</t>
  </si>
  <si>
    <t>10. โครงการสำคัญที่ 10 ส่งเสริมการผลิตสินค้าเกษตรอินทรีย์</t>
  </si>
  <si>
    <t>     กิจกรรมที่ 10.1 ส่งเสริมการผลิตสินค้าเกษตรอินทรีย์ (ด้านพืช)</t>
  </si>
  <si>
    <t>     กิจกรรมที่ 10.2 ส่งเสริมการทำปศุสัตว์อินทรีย์</t>
  </si>
  <si>
    <t>     กิจกรรมที่ 10.3 ส่งเสริมการใช้สารอินทรีย์ลดการใช้สารเคมี</t>
  </si>
  <si>
    <t>     กิจกรรมที่ 10.4 ส่งเสริมเกษตรกรผู้ผลิตเกษตรอินทรีย์ด้วย</t>
  </si>
  <si>
    <t>     กิจกรรมที่ 10.5 ส่งเสริมการทำปศุสัตว์อินทรีย์</t>
  </si>
  <si>
    <t>11. โครงการสำคัญที่ 11 ส่งเสริมและพัฒนาการแปรรูปสินค้าเกษตร</t>
  </si>
  <si>
    <t>     กิจกรรมที่ 11.1 ส่งเสริมการแปรรูปสินค้าเกษตร</t>
  </si>
  <si>
    <t xml:space="preserve">     กิจกรรมที่ 11.2 พัฒนาบรรจุภัณฑ์สินค้าเกษตรและสินค้าเกษตร</t>
  </si>
  <si>
    <t xml:space="preserve">     กิจกรรมที่ 11.3 พัฒนาผลิตภัณฑ์และมาตรฐานสินค้าเกษตรแปรรูป</t>
  </si>
  <si>
    <t xml:space="preserve">     กิจกรรมที่ 11.4 ส่งเสริมและพัฒนาวิสาหกิจชุมชน</t>
  </si>
  <si>
    <t xml:space="preserve">     กิจกรรมที่ 11.5 ส่งเสริมการแปรรูปสินค้าเกษตรในสหกรณ์และกลุ่มเกษตรกร</t>
  </si>
  <si>
    <t>12. โครงการสำคัญที่ 12 ส่งเสริมและพัฒนาการเกษตรชีวภาพ</t>
  </si>
  <si>
    <t>     กิจกรรมที่ 12.1 ส่งเสริมการจัดตั้งและบริหารจัดการวิสาหกิจ</t>
  </si>
  <si>
    <t>     กิจกรรมที่ 12.2 ส่งเสริมการใช้สารชีวภัณฑ์และแมลงศัตรูธรรมชาติ</t>
  </si>
  <si>
    <t>    กิจกรรมที่ 1.3 พัฒนาอาสาสมัครเกษตรหมู่บ้าน</t>
  </si>
  <si>
    <t xml:space="preserve">    กิจกรรมที่ 1.4 พัฒนาเครือข่ายงานส่งเสริมการเกษตร </t>
  </si>
  <si>
    <t>     กิจกรรมที่ ๑.5 พัฒนาบรรจุภัณฑ์สินค้าเกษตรและสินค้าเกษตรแปรรูป</t>
  </si>
  <si>
    <t>     กิจกรรมที่ ๑.6 ส่งเสริมเคหกิจเกษตรในครัวเรือนเกษตรสูงวัย</t>
  </si>
  <si>
    <t>     กิจกรรมที่ 3.2  ส่งเสริมเพื่อรักษาและยกระดับความเข้มแข็ง</t>
  </si>
  <si>
    <t>     กิจกรรมที่ 3.3  งานตรวจสอบบัญชีและกลุ่มสหกรณ์</t>
  </si>
  <si>
    <t>     กิจกรรมที่ 3.4  ฝึกอบรมเศรษฐกิจการเงินขั้นพื้นฐานแก่</t>
  </si>
  <si>
    <t>     กิจกรรมที่ 3.5  ตรวจสอบความถูกต้องในการทำธุรกรรม</t>
  </si>
  <si>
    <t>     กิจกรรมที่ 3.6  การยกระดับสถาบันเกษตรกรให้เป็น</t>
  </si>
  <si>
    <t>     กิจกรรมที่ 3.7 พัฒนาศักยภาพการควบคุมภายในสหกรณ์</t>
  </si>
  <si>
    <t>     กิจกรรมที่ 3.8 สร้างความเข้มแข็งกลุ่มการผลิต</t>
  </si>
  <si>
    <t>     กิจกรรมที่ 3.9 ส่งเสริมและพัฒนาวิสาหกิจชุมชน</t>
  </si>
  <si>
    <t>     กิจกรรมที่ 3.10 พัฒนาธุรกิจชุมชนในเขตปฏิรูปที่ดินชุมชน</t>
  </si>
  <si>
    <t xml:space="preserve">    กิจกรรมที่ 4.2  การเลี้ยงปลาเพื่อเป็นอาหารกลางวันและ</t>
  </si>
  <si>
    <t xml:space="preserve">    กิจกรรมที่ 4.3 ส่งเสริมและพัฒนาอาชีพเพื่อแก้ไขปัญหา</t>
  </si>
  <si>
    <t>   กิจกรรมที่ 5.16 เกษตรเพื่ออาหารกลางวันและพัฒนาชุมชนรอบโรงเรียน</t>
  </si>
  <si>
    <t xml:space="preserve">   กิจกรรมที่ 5.17 พัชรสุธาคชานุรักษ์</t>
  </si>
  <si>
    <t xml:space="preserve">   กิจกรรมที่ 5.18 ส่งเสริมการดำเนินงานอันเนื่องมาจากพระราชดำริ</t>
  </si>
  <si>
    <t xml:space="preserve">   กิจกรรมที่ 2.1  ศูนย์เรียนรู้การเพิ่มประสิทธิภาพการผลิตสินค้าเกษตร</t>
  </si>
  <si>
    <t xml:space="preserve">   กิจกรรมที่ 2.2  ศูนย์เรียนรู้การเพิ่มประสิทธิภาพการผลิตสินค้าเกษตร</t>
  </si>
  <si>
    <t xml:space="preserve">   กิจกรรมที่ 2.3  ศูนย์เรียนรู้การเพิ่มประสิทธิภาพการผลิตสินค้าเกษตร</t>
  </si>
  <si>
    <t xml:space="preserve">   กิจกรรมที่ 2.4  ศูนย์เรียนรู้การเพิ่มประสิทธิภาพการผลิตสินค้าเกษตร</t>
  </si>
  <si>
    <t xml:space="preserve">                    เกษตรด้านหม่อนไหม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</si>
</sst>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87" formatCode="_-* #,##0.00_-;\-* #,##0.00_-;_-* &quot;-&quot;??_-;_-@_-"/>
    <numFmt numFmtId="188" formatCode="_-* #,##0_-;\-* #,##0_-;_-* &quot;-&quot;??_-;_-@_-"/>
    <numFmt numFmtId="189" formatCode="_(* #,##0_);_(* \(#,##0\);_(* &quot;-&quot;??_);_(@_)"/>
    <numFmt numFmtId="190" formatCode="[$-D00041E]0"/>
  </numFmts>
  <fonts count="11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6"/>
      <name val="TH SarabunIT๙"/>
      <family val="2"/>
    </font>
    <font>
      <sz val="16"/>
      <color indexed="8"/>
      <name val="TH SarabunIT๙"/>
      <family val="2"/>
    </font>
    <font>
      <b/>
      <sz val="16"/>
      <name val="TH SarabunIT๙"/>
      <family val="2"/>
    </font>
    <font>
      <sz val="8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0" fontId="5" fillId="0" borderId="0"/>
    <xf numFmtId="187" fontId="4" fillId="0" borderId="0" applyFont="0" applyFill="0" applyBorder="0" applyAlignment="0" applyProtection="0"/>
    <xf numFmtId="0" fontId="6" fillId="0" borderId="0"/>
    <xf numFmtId="43" fontId="5" fillId="0" borderId="0" applyFont="0" applyFill="0" applyBorder="0" applyAlignment="0" applyProtection="0"/>
  </cellStyleXfs>
  <cellXfs count="20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1" fillId="0" borderId="2" xfId="0" applyFont="1" applyBorder="1"/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justify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/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vertical="top"/>
    </xf>
    <xf numFmtId="0" fontId="1" fillId="0" borderId="7" xfId="0" applyFont="1" applyBorder="1"/>
    <xf numFmtId="0" fontId="8" fillId="0" borderId="2" xfId="5" applyFont="1" applyBorder="1" applyAlignment="1">
      <alignment vertical="top" wrapText="1"/>
    </xf>
    <xf numFmtId="0" fontId="1" fillId="0" borderId="2" xfId="0" applyFont="1" applyBorder="1" applyAlignment="1">
      <alignment vertical="top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3" fontId="7" fillId="0" borderId="2" xfId="1" applyNumberFormat="1" applyFont="1" applyFill="1" applyBorder="1" applyAlignment="1">
      <alignment vertical="top" wrapText="1"/>
    </xf>
    <xf numFmtId="0" fontId="8" fillId="0" borderId="7" xfId="5" applyFont="1" applyBorder="1" applyAlignment="1">
      <alignment vertical="top" wrapText="1"/>
    </xf>
    <xf numFmtId="3" fontId="7" fillId="0" borderId="2" xfId="2" applyNumberFormat="1" applyFont="1" applyFill="1" applyBorder="1" applyAlignment="1">
      <alignment horizontal="center" vertical="top" wrapText="1"/>
    </xf>
    <xf numFmtId="3" fontId="7" fillId="0" borderId="2" xfId="1" applyNumberFormat="1" applyFont="1" applyFill="1" applyBorder="1" applyAlignment="1">
      <alignment horizontal="center" vertical="top" wrapText="1"/>
    </xf>
    <xf numFmtId="3" fontId="7" fillId="0" borderId="2" xfId="1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/>
    <xf numFmtId="0" fontId="7" fillId="0" borderId="7" xfId="0" applyFont="1" applyBorder="1"/>
    <xf numFmtId="0" fontId="7" fillId="0" borderId="7" xfId="0" applyFont="1" applyBorder="1" applyAlignment="1">
      <alignment horizontal="center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0" borderId="2" xfId="0" applyNumberFormat="1" applyFont="1" applyBorder="1"/>
    <xf numFmtId="0" fontId="7" fillId="0" borderId="2" xfId="5" applyFont="1" applyBorder="1" applyAlignment="1">
      <alignment vertical="top" wrapText="1"/>
    </xf>
    <xf numFmtId="188" fontId="7" fillId="0" borderId="2" xfId="1" applyNumberFormat="1" applyFont="1" applyBorder="1"/>
    <xf numFmtId="188" fontId="7" fillId="0" borderId="2" xfId="1" applyNumberFormat="1" applyFont="1" applyBorder="1" applyAlignment="1">
      <alignment horizontal="center"/>
    </xf>
    <xf numFmtId="189" fontId="7" fillId="0" borderId="2" xfId="1" applyNumberFormat="1" applyFont="1" applyBorder="1" applyAlignment="1">
      <alignment vertical="top"/>
    </xf>
    <xf numFmtId="0" fontId="7" fillId="0" borderId="2" xfId="0" applyFont="1" applyBorder="1" applyAlignment="1">
      <alignment vertical="top"/>
    </xf>
    <xf numFmtId="0" fontId="7" fillId="2" borderId="2" xfId="0" applyFont="1" applyFill="1" applyBorder="1" applyAlignment="1">
      <alignment vertical="center" wrapText="1"/>
    </xf>
    <xf numFmtId="3" fontId="7" fillId="2" borderId="2" xfId="0" applyNumberFormat="1" applyFont="1" applyFill="1" applyBorder="1" applyAlignment="1">
      <alignment horizontal="right" vertical="top" wrapText="1"/>
    </xf>
    <xf numFmtId="0" fontId="7" fillId="0" borderId="8" xfId="0" applyFont="1" applyBorder="1" applyAlignment="1">
      <alignment vertical="top"/>
    </xf>
    <xf numFmtId="0" fontId="7" fillId="0" borderId="8" xfId="0" applyFont="1" applyBorder="1" applyAlignment="1">
      <alignment horizontal="center"/>
    </xf>
    <xf numFmtId="0" fontId="7" fillId="0" borderId="8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3" fontId="7" fillId="0" borderId="7" xfId="0" applyNumberFormat="1" applyFont="1" applyBorder="1"/>
    <xf numFmtId="0" fontId="7" fillId="0" borderId="2" xfId="0" applyFont="1" applyBorder="1" applyAlignment="1">
      <alignment vertical="center" wrapText="1"/>
    </xf>
    <xf numFmtId="3" fontId="7" fillId="0" borderId="2" xfId="1" applyNumberFormat="1" applyFont="1" applyBorder="1" applyAlignment="1">
      <alignment horizontal="right"/>
    </xf>
    <xf numFmtId="0" fontId="7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vertical="top" wrapText="1"/>
    </xf>
    <xf numFmtId="3" fontId="7" fillId="0" borderId="2" xfId="1" applyNumberFormat="1" applyFont="1" applyBorder="1" applyAlignment="1">
      <alignment horizontal="right" vertical="top"/>
    </xf>
    <xf numFmtId="3" fontId="7" fillId="0" borderId="2" xfId="0" applyNumberFormat="1" applyFont="1" applyBorder="1" applyAlignment="1">
      <alignment vertical="top"/>
    </xf>
    <xf numFmtId="0" fontId="7" fillId="0" borderId="0" xfId="0" applyFont="1" applyAlignment="1">
      <alignment vertical="top"/>
    </xf>
    <xf numFmtId="0" fontId="7" fillId="0" borderId="4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/>
    </xf>
    <xf numFmtId="3" fontId="7" fillId="0" borderId="3" xfId="0" applyNumberFormat="1" applyFont="1" applyBorder="1" applyAlignment="1">
      <alignment horizontal="right"/>
    </xf>
    <xf numFmtId="0" fontId="7" fillId="0" borderId="4" xfId="0" applyFont="1" applyBorder="1" applyAlignment="1">
      <alignment vertical="top"/>
    </xf>
    <xf numFmtId="3" fontId="7" fillId="0" borderId="4" xfId="0" applyNumberFormat="1" applyFont="1" applyBorder="1" applyAlignment="1">
      <alignment horizontal="right"/>
    </xf>
    <xf numFmtId="0" fontId="7" fillId="0" borderId="2" xfId="0" applyFont="1" applyBorder="1" applyAlignment="1">
      <alignment horizontal="left"/>
    </xf>
    <xf numFmtId="0" fontId="7" fillId="0" borderId="0" xfId="0" applyFont="1" applyAlignment="1">
      <alignment horizontal="center"/>
    </xf>
    <xf numFmtId="3" fontId="7" fillId="0" borderId="2" xfId="1" applyNumberFormat="1" applyFont="1" applyFill="1" applyBorder="1" applyAlignment="1">
      <alignment horizontal="right"/>
    </xf>
    <xf numFmtId="3" fontId="7" fillId="0" borderId="2" xfId="1" applyNumberFormat="1" applyFont="1" applyFill="1" applyBorder="1" applyAlignment="1">
      <alignment horizontal="center"/>
    </xf>
    <xf numFmtId="3" fontId="7" fillId="0" borderId="2" xfId="0" applyNumberFormat="1" applyFont="1" applyBorder="1" applyAlignment="1">
      <alignment horizontal="right" vertical="top" wrapText="1"/>
    </xf>
    <xf numFmtId="3" fontId="7" fillId="0" borderId="8" xfId="1" applyNumberFormat="1" applyFont="1" applyFill="1" applyBorder="1" applyAlignment="1">
      <alignment horizontal="center"/>
    </xf>
    <xf numFmtId="3" fontId="7" fillId="0" borderId="8" xfId="1" applyNumberFormat="1" applyFont="1" applyFill="1" applyBorder="1" applyAlignment="1">
      <alignment horizontal="right"/>
    </xf>
    <xf numFmtId="190" fontId="7" fillId="0" borderId="2" xfId="0" applyNumberFormat="1" applyFont="1" applyBorder="1" applyAlignment="1">
      <alignment horizontal="center" vertical="top"/>
    </xf>
    <xf numFmtId="3" fontId="7" fillId="0" borderId="3" xfId="1" applyNumberFormat="1" applyFont="1" applyFill="1" applyBorder="1" applyAlignment="1">
      <alignment horizontal="center"/>
    </xf>
    <xf numFmtId="3" fontId="7" fillId="0" borderId="2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3" fontId="7" fillId="0" borderId="8" xfId="1" applyNumberFormat="1" applyFont="1" applyFill="1" applyBorder="1" applyAlignment="1">
      <alignment horizontal="center" vertical="center" wrapText="1"/>
    </xf>
    <xf numFmtId="3" fontId="7" fillId="0" borderId="8" xfId="1" applyNumberFormat="1" applyFont="1" applyFill="1" applyBorder="1" applyAlignment="1">
      <alignment horizontal="center" vertical="center"/>
    </xf>
    <xf numFmtId="3" fontId="7" fillId="0" borderId="3" xfId="1" applyNumberFormat="1" applyFont="1" applyFill="1" applyBorder="1" applyAlignment="1">
      <alignment horizontal="right"/>
    </xf>
    <xf numFmtId="3" fontId="7" fillId="0" borderId="5" xfId="0" applyNumberFormat="1" applyFont="1" applyBorder="1" applyAlignment="1">
      <alignment horizontal="center"/>
    </xf>
    <xf numFmtId="3" fontId="7" fillId="0" borderId="6" xfId="0" applyNumberFormat="1" applyFont="1" applyBorder="1"/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right"/>
    </xf>
    <xf numFmtId="0" fontId="7" fillId="0" borderId="8" xfId="5" applyFont="1" applyBorder="1" applyAlignment="1">
      <alignment vertical="top" wrapText="1"/>
    </xf>
    <xf numFmtId="3" fontId="7" fillId="0" borderId="8" xfId="0" applyNumberFormat="1" applyFont="1" applyBorder="1" applyAlignment="1">
      <alignment horizontal="right"/>
    </xf>
    <xf numFmtId="0" fontId="7" fillId="0" borderId="4" xfId="5" applyFont="1" applyBorder="1" applyAlignment="1">
      <alignment vertical="top" wrapText="1"/>
    </xf>
    <xf numFmtId="0" fontId="7" fillId="0" borderId="2" xfId="0" applyFont="1" applyBorder="1" applyAlignment="1">
      <alignment horizontal="left" wrapText="1"/>
    </xf>
    <xf numFmtId="188" fontId="7" fillId="0" borderId="2" xfId="1" applyNumberFormat="1" applyFont="1" applyBorder="1" applyAlignment="1">
      <alignment horizontal="right"/>
    </xf>
    <xf numFmtId="0" fontId="7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right" vertical="center"/>
    </xf>
    <xf numFmtId="0" fontId="7" fillId="2" borderId="2" xfId="0" applyFont="1" applyFill="1" applyBorder="1" applyAlignment="1">
      <alignment vertical="top" wrapText="1"/>
    </xf>
    <xf numFmtId="3" fontId="7" fillId="0" borderId="0" xfId="0" applyNumberFormat="1" applyFont="1"/>
    <xf numFmtId="0" fontId="7" fillId="3" borderId="2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left" vertical="center" wrapText="1"/>
    </xf>
    <xf numFmtId="3" fontId="7" fillId="0" borderId="2" xfId="0" applyNumberFormat="1" applyFont="1" applyBorder="1" applyAlignment="1">
      <alignment horizontal="right" vertical="top"/>
    </xf>
    <xf numFmtId="0" fontId="7" fillId="2" borderId="4" xfId="0" applyFont="1" applyFill="1" applyBorder="1" applyAlignment="1">
      <alignment vertical="center" wrapText="1"/>
    </xf>
    <xf numFmtId="0" fontId="7" fillId="0" borderId="5" xfId="0" applyFont="1" applyBorder="1"/>
    <xf numFmtId="0" fontId="7" fillId="0" borderId="8" xfId="0" applyFont="1" applyBorder="1" applyAlignment="1">
      <alignment vertical="center" wrapText="1"/>
    </xf>
    <xf numFmtId="3" fontId="7" fillId="0" borderId="8" xfId="1" applyNumberFormat="1" applyFont="1" applyFill="1" applyBorder="1" applyAlignment="1">
      <alignment vertical="top" wrapText="1"/>
    </xf>
    <xf numFmtId="188" fontId="7" fillId="0" borderId="2" xfId="1" applyNumberFormat="1" applyFont="1" applyFill="1" applyBorder="1"/>
    <xf numFmtId="188" fontId="7" fillId="0" borderId="2" xfId="1" applyNumberFormat="1" applyFont="1" applyFill="1" applyBorder="1" applyAlignment="1">
      <alignment horizontal="center"/>
    </xf>
    <xf numFmtId="189" fontId="7" fillId="0" borderId="2" xfId="1" applyNumberFormat="1" applyFont="1" applyFill="1" applyBorder="1" applyAlignment="1">
      <alignment vertical="top"/>
    </xf>
    <xf numFmtId="3" fontId="7" fillId="0" borderId="2" xfId="1" applyNumberFormat="1" applyFont="1" applyFill="1" applyBorder="1"/>
    <xf numFmtId="3" fontId="7" fillId="0" borderId="8" xfId="1" applyNumberFormat="1" applyFont="1" applyFill="1" applyBorder="1"/>
    <xf numFmtId="3" fontId="7" fillId="0" borderId="8" xfId="0" applyNumberFormat="1" applyFont="1" applyBorder="1"/>
    <xf numFmtId="0" fontId="7" fillId="0" borderId="3" xfId="0" applyFont="1" applyBorder="1" applyAlignment="1">
      <alignment vertical="top"/>
    </xf>
    <xf numFmtId="3" fontId="7" fillId="0" borderId="3" xfId="1" applyNumberFormat="1" applyFont="1" applyFill="1" applyBorder="1"/>
    <xf numFmtId="3" fontId="7" fillId="0" borderId="3" xfId="0" applyNumberFormat="1" applyFont="1" applyBorder="1"/>
    <xf numFmtId="0" fontId="7" fillId="0" borderId="7" xfId="0" applyFont="1" applyBorder="1" applyAlignment="1">
      <alignment vertical="top"/>
    </xf>
    <xf numFmtId="3" fontId="7" fillId="0" borderId="2" xfId="1" applyNumberFormat="1" applyFont="1" applyFill="1" applyBorder="1" applyAlignment="1">
      <alignment horizontal="right" vertical="top"/>
    </xf>
    <xf numFmtId="3" fontId="7" fillId="0" borderId="0" xfId="0" applyNumberFormat="1" applyFont="1" applyAlignment="1">
      <alignment vertical="top"/>
    </xf>
    <xf numFmtId="0" fontId="7" fillId="0" borderId="4" xfId="0" applyFont="1" applyBorder="1"/>
    <xf numFmtId="3" fontId="7" fillId="0" borderId="4" xfId="0" applyNumberFormat="1" applyFont="1" applyBorder="1"/>
    <xf numFmtId="0" fontId="7" fillId="0" borderId="2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/>
    </xf>
    <xf numFmtId="0" fontId="7" fillId="0" borderId="2" xfId="5" applyFont="1" applyBorder="1" applyAlignment="1">
      <alignment vertical="center" wrapText="1"/>
    </xf>
    <xf numFmtId="0" fontId="7" fillId="3" borderId="2" xfId="5" applyFont="1" applyFill="1" applyBorder="1" applyAlignment="1">
      <alignment vertical="top" wrapText="1"/>
    </xf>
    <xf numFmtId="189" fontId="7" fillId="0" borderId="2" xfId="6" applyNumberFormat="1" applyFont="1" applyFill="1" applyBorder="1" applyAlignment="1">
      <alignment horizontal="center" vertical="top" shrinkToFit="1"/>
    </xf>
    <xf numFmtId="189" fontId="7" fillId="0" borderId="2" xfId="6" applyNumberFormat="1" applyFont="1" applyFill="1" applyBorder="1" applyAlignment="1">
      <alignment horizontal="center" vertical="center" shrinkToFit="1"/>
    </xf>
    <xf numFmtId="189" fontId="7" fillId="0" borderId="2" xfId="0" applyNumberFormat="1" applyFont="1" applyBorder="1" applyAlignment="1">
      <alignment horizontal="center"/>
    </xf>
    <xf numFmtId="188" fontId="1" fillId="0" borderId="2" xfId="1" applyNumberFormat="1" applyFont="1" applyFill="1" applyBorder="1" applyAlignment="1">
      <alignment vertical="top"/>
    </xf>
    <xf numFmtId="43" fontId="7" fillId="0" borderId="2" xfId="6" applyFont="1" applyFill="1" applyBorder="1" applyAlignment="1">
      <alignment horizontal="center" vertical="top" shrinkToFit="1"/>
    </xf>
    <xf numFmtId="189" fontId="7" fillId="3" borderId="2" xfId="6" applyNumberFormat="1" applyFont="1" applyFill="1" applyBorder="1" applyAlignment="1">
      <alignment horizontal="center" vertical="top" shrinkToFit="1"/>
    </xf>
    <xf numFmtId="188" fontId="7" fillId="0" borderId="2" xfId="1" applyNumberFormat="1" applyFont="1" applyFill="1" applyBorder="1" applyAlignment="1">
      <alignment horizontal="center" vertical="top"/>
    </xf>
    <xf numFmtId="3" fontId="7" fillId="0" borderId="7" xfId="0" applyNumberFormat="1" applyFont="1" applyBorder="1" applyAlignment="1">
      <alignment horizontal="center"/>
    </xf>
    <xf numFmtId="3" fontId="7" fillId="0" borderId="7" xfId="0" applyNumberFormat="1" applyFont="1" applyBorder="1" applyAlignment="1">
      <alignment horizontal="right"/>
    </xf>
    <xf numFmtId="3" fontId="7" fillId="0" borderId="2" xfId="0" applyNumberFormat="1" applyFont="1" applyBorder="1" applyAlignment="1">
      <alignment horizontal="center" vertical="top" wrapText="1"/>
    </xf>
    <xf numFmtId="0" fontId="7" fillId="0" borderId="7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top"/>
    </xf>
    <xf numFmtId="3" fontId="7" fillId="0" borderId="7" xfId="0" applyNumberFormat="1" applyFont="1" applyBorder="1" applyAlignment="1">
      <alignment horizontal="center" vertical="top" wrapText="1"/>
    </xf>
    <xf numFmtId="3" fontId="7" fillId="0" borderId="7" xfId="0" applyNumberFormat="1" applyFont="1" applyBorder="1" applyAlignment="1">
      <alignment horizontal="right" vertical="top" wrapText="1"/>
    </xf>
    <xf numFmtId="3" fontId="7" fillId="0" borderId="7" xfId="0" applyNumberFormat="1" applyFont="1" applyBorder="1" applyAlignment="1">
      <alignment vertical="top"/>
    </xf>
    <xf numFmtId="0" fontId="7" fillId="0" borderId="3" xfId="0" applyFont="1" applyBorder="1" applyAlignment="1">
      <alignment horizontal="left"/>
    </xf>
    <xf numFmtId="3" fontId="7" fillId="0" borderId="3" xfId="0" applyNumberFormat="1" applyFont="1" applyBorder="1" applyAlignment="1">
      <alignment horizontal="center" vertical="top" wrapText="1"/>
    </xf>
    <xf numFmtId="3" fontId="7" fillId="0" borderId="3" xfId="0" applyNumberFormat="1" applyFont="1" applyBorder="1" applyAlignment="1">
      <alignment horizontal="right"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top" wrapText="1"/>
    </xf>
    <xf numFmtId="0" fontId="7" fillId="0" borderId="7" xfId="5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7" fillId="0" borderId="8" xfId="0" applyFont="1" applyBorder="1" applyAlignment="1">
      <alignment horizontal="center" vertical="top"/>
    </xf>
    <xf numFmtId="3" fontId="7" fillId="0" borderId="8" xfId="0" applyNumberFormat="1" applyFont="1" applyBorder="1" applyAlignment="1">
      <alignment horizontal="center" vertical="top" wrapText="1"/>
    </xf>
    <xf numFmtId="3" fontId="7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vertical="top"/>
    </xf>
    <xf numFmtId="0" fontId="7" fillId="0" borderId="4" xfId="0" applyFont="1" applyBorder="1" applyAlignment="1">
      <alignment vertical="top" wrapText="1"/>
    </xf>
    <xf numFmtId="0" fontId="7" fillId="0" borderId="4" xfId="0" applyFont="1" applyBorder="1" applyAlignment="1">
      <alignment horizontal="center" vertical="top"/>
    </xf>
    <xf numFmtId="3" fontId="7" fillId="0" borderId="4" xfId="0" applyNumberFormat="1" applyFont="1" applyBorder="1" applyAlignment="1">
      <alignment horizontal="center" vertical="top" wrapText="1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4" xfId="0" applyNumberFormat="1" applyFont="1" applyBorder="1" applyAlignment="1">
      <alignment vertical="top"/>
    </xf>
    <xf numFmtId="3" fontId="7" fillId="0" borderId="2" xfId="2" applyNumberFormat="1" applyFont="1" applyFill="1" applyBorder="1" applyAlignment="1">
      <alignment horizontal="right" vertical="top" wrapText="1"/>
    </xf>
    <xf numFmtId="3" fontId="7" fillId="0" borderId="2" xfId="1" applyNumberFormat="1" applyFont="1" applyFill="1" applyBorder="1" applyAlignment="1">
      <alignment horizontal="right" vertical="top" wrapText="1"/>
    </xf>
    <xf numFmtId="188" fontId="7" fillId="0" borderId="4" xfId="1" applyNumberFormat="1" applyFont="1" applyFill="1" applyBorder="1" applyAlignment="1">
      <alignment horizontal="center"/>
    </xf>
    <xf numFmtId="188" fontId="7" fillId="0" borderId="4" xfId="1" applyNumberFormat="1" applyFont="1" applyBorder="1"/>
    <xf numFmtId="188" fontId="7" fillId="0" borderId="3" xfId="1" applyNumberFormat="1" applyFont="1" applyFill="1" applyBorder="1" applyAlignment="1">
      <alignment horizontal="center"/>
    </xf>
    <xf numFmtId="189" fontId="7" fillId="0" borderId="3" xfId="1" applyNumberFormat="1" applyFont="1" applyBorder="1" applyAlignment="1">
      <alignment vertical="top"/>
    </xf>
    <xf numFmtId="189" fontId="7" fillId="0" borderId="4" xfId="6" applyNumberFormat="1" applyFont="1" applyFill="1" applyBorder="1" applyAlignment="1">
      <alignment horizontal="center" vertical="top" shrinkToFit="1"/>
    </xf>
    <xf numFmtId="0" fontId="7" fillId="0" borderId="3" xfId="5" applyFont="1" applyBorder="1" applyAlignment="1">
      <alignment vertical="top" wrapText="1"/>
    </xf>
    <xf numFmtId="189" fontId="7" fillId="0" borderId="3" xfId="6" applyNumberFormat="1" applyFont="1" applyFill="1" applyBorder="1" applyAlignment="1">
      <alignment horizontal="center" vertical="top" shrinkToFit="1"/>
    </xf>
    <xf numFmtId="0" fontId="7" fillId="3" borderId="4" xfId="5" applyFont="1" applyFill="1" applyBorder="1" applyAlignment="1">
      <alignment vertical="top" wrapText="1"/>
    </xf>
    <xf numFmtId="189" fontId="7" fillId="3" borderId="4" xfId="6" applyNumberFormat="1" applyFont="1" applyFill="1" applyBorder="1" applyAlignment="1">
      <alignment horizontal="center" vertical="top" shrinkToFit="1"/>
    </xf>
    <xf numFmtId="0" fontId="7" fillId="0" borderId="4" xfId="0" applyFont="1" applyBorder="1" applyAlignment="1">
      <alignment vertical="center" wrapText="1"/>
    </xf>
    <xf numFmtId="3" fontId="7" fillId="0" borderId="4" xfId="1" applyNumberFormat="1" applyFont="1" applyFill="1" applyBorder="1"/>
    <xf numFmtId="0" fontId="7" fillId="0" borderId="3" xfId="0" applyFont="1" applyBorder="1" applyAlignment="1">
      <alignment vertical="center" wrapText="1"/>
    </xf>
    <xf numFmtId="0" fontId="7" fillId="0" borderId="10" xfId="0" applyFont="1" applyBorder="1" applyAlignment="1">
      <alignment horizontal="center"/>
    </xf>
    <xf numFmtId="0" fontId="7" fillId="0" borderId="10" xfId="0" applyFont="1" applyBorder="1"/>
    <xf numFmtId="3" fontId="7" fillId="0" borderId="10" xfId="0" applyNumberFormat="1" applyFont="1" applyBorder="1" applyAlignment="1">
      <alignment horizontal="right"/>
    </xf>
    <xf numFmtId="3" fontId="7" fillId="0" borderId="10" xfId="0" applyNumberFormat="1" applyFont="1" applyBorder="1"/>
    <xf numFmtId="3" fontId="7" fillId="0" borderId="4" xfId="1" applyNumberFormat="1" applyFont="1" applyFill="1" applyBorder="1" applyAlignment="1">
      <alignment horizontal="center"/>
    </xf>
    <xf numFmtId="188" fontId="9" fillId="0" borderId="4" xfId="1" applyNumberFormat="1" applyFont="1" applyFill="1" applyBorder="1" applyAlignment="1">
      <alignment horizontal="center" vertical="top" wrapText="1"/>
    </xf>
    <xf numFmtId="3" fontId="9" fillId="0" borderId="4" xfId="1" applyNumberFormat="1" applyFont="1" applyFill="1" applyBorder="1" applyAlignment="1">
      <alignment horizontal="center" vertical="top" wrapText="1"/>
    </xf>
    <xf numFmtId="3" fontId="9" fillId="0" borderId="4" xfId="0" applyNumberFormat="1" applyFont="1" applyBorder="1" applyAlignment="1">
      <alignment horizontal="right" vertical="top" wrapText="1"/>
    </xf>
    <xf numFmtId="3" fontId="7" fillId="0" borderId="4" xfId="1" applyNumberFormat="1" applyFont="1" applyFill="1" applyBorder="1" applyAlignment="1">
      <alignment horizontal="right"/>
    </xf>
    <xf numFmtId="0" fontId="7" fillId="0" borderId="4" xfId="0" applyFont="1" applyBorder="1" applyAlignment="1">
      <alignment horizontal="left" vertical="top" wrapText="1"/>
    </xf>
    <xf numFmtId="3" fontId="7" fillId="0" borderId="4" xfId="1" applyNumberFormat="1" applyFont="1" applyFill="1" applyBorder="1" applyAlignment="1">
      <alignment horizontal="right" vertical="top" wrapText="1"/>
    </xf>
    <xf numFmtId="3" fontId="7" fillId="0" borderId="3" xfId="1" applyNumberFormat="1" applyFont="1" applyFill="1" applyBorder="1" applyAlignment="1">
      <alignment horizontal="right" vertical="top" wrapText="1"/>
    </xf>
    <xf numFmtId="0" fontId="7" fillId="0" borderId="4" xfId="0" applyFont="1" applyBorder="1" applyAlignment="1">
      <alignment horizontal="left"/>
    </xf>
    <xf numFmtId="0" fontId="7" fillId="0" borderId="4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3" fontId="7" fillId="0" borderId="4" xfId="1" applyNumberFormat="1" applyFont="1" applyBorder="1" applyAlignment="1">
      <alignment horizontal="right"/>
    </xf>
    <xf numFmtId="0" fontId="7" fillId="3" borderId="3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vertical="center" wrapText="1"/>
    </xf>
    <xf numFmtId="190" fontId="7" fillId="0" borderId="4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</cellXfs>
  <cellStyles count="7">
    <cellStyle name="Comma 2" xfId="6" xr:uid="{D36BE9B1-0F92-4A1E-A0FF-B7DD492E3E32}"/>
    <cellStyle name="Normal 2" xfId="5" xr:uid="{C7E4FF40-F61B-4B8F-8845-7A260D036429}"/>
    <cellStyle name="จุลภาค" xfId="1" builtinId="3"/>
    <cellStyle name="จุลภาค 2" xfId="4" xr:uid="{56496B09-FDA2-42EA-BF6A-CC4FF43F351B}"/>
    <cellStyle name="จุลภาค 3" xfId="2" xr:uid="{E726C240-3BBA-405E-8DF1-81452DBE2C11}"/>
    <cellStyle name="ปกติ" xfId="0" builtinId="0"/>
    <cellStyle name="ปกติ 2" xfId="3" xr:uid="{65DB07C9-1747-43DA-BDDC-308D3D499E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CED33-D8EC-46DB-A128-279FC8F5FC37}">
  <dimension ref="A1:J33"/>
  <sheetViews>
    <sheetView topLeftCell="A13" workbookViewId="0">
      <selection activeCell="B26" sqref="B26"/>
    </sheetView>
  </sheetViews>
  <sheetFormatPr defaultColWidth="61.75" defaultRowHeight="20.25" x14ac:dyDescent="0.3"/>
  <cols>
    <col min="1" max="1" width="34.375" style="1" bestFit="1" customWidth="1"/>
    <col min="2" max="2" width="43.125" style="1" bestFit="1" customWidth="1"/>
    <col min="3" max="3" width="8.625" style="3" bestFit="1" customWidth="1"/>
    <col min="4" max="8" width="9.125" style="1" bestFit="1" customWidth="1"/>
    <col min="9" max="9" width="7.375" style="1" bestFit="1" customWidth="1"/>
    <col min="10" max="16384" width="61.75" style="1"/>
  </cols>
  <sheetData>
    <row r="1" spans="1:10" x14ac:dyDescent="0.3">
      <c r="A1" s="195" t="s">
        <v>0</v>
      </c>
      <c r="B1" s="195" t="s">
        <v>1</v>
      </c>
      <c r="C1" s="195" t="s">
        <v>22</v>
      </c>
      <c r="D1" s="196" t="s">
        <v>2</v>
      </c>
      <c r="E1" s="196"/>
      <c r="F1" s="196"/>
      <c r="G1" s="196"/>
      <c r="H1" s="196"/>
      <c r="I1" s="196"/>
    </row>
    <row r="2" spans="1:10" x14ac:dyDescent="0.3">
      <c r="A2" s="195"/>
      <c r="B2" s="195"/>
      <c r="C2" s="195"/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3" t="s">
        <v>8</v>
      </c>
    </row>
    <row r="3" spans="1:10" x14ac:dyDescent="0.3">
      <c r="A3" s="20" t="s">
        <v>14</v>
      </c>
      <c r="B3" s="20" t="s">
        <v>9</v>
      </c>
      <c r="C3" s="21" t="s">
        <v>23</v>
      </c>
      <c r="D3" s="22">
        <v>0.62</v>
      </c>
      <c r="E3" s="22">
        <v>5.64</v>
      </c>
      <c r="F3" s="22">
        <v>3.01</v>
      </c>
      <c r="G3" s="22">
        <v>0.6</v>
      </c>
      <c r="H3" s="22">
        <v>0.3</v>
      </c>
      <c r="I3" s="22">
        <v>10.17</v>
      </c>
      <c r="J3" s="2"/>
    </row>
    <row r="4" spans="1:10" x14ac:dyDescent="0.3">
      <c r="A4" s="6" t="s">
        <v>15</v>
      </c>
      <c r="B4" s="6" t="s">
        <v>10</v>
      </c>
      <c r="C4" s="7" t="s">
        <v>20</v>
      </c>
      <c r="D4" s="9">
        <v>6000</v>
      </c>
      <c r="E4" s="9">
        <v>6000</v>
      </c>
      <c r="F4" s="9">
        <v>6000</v>
      </c>
      <c r="G4" s="9">
        <v>6000</v>
      </c>
      <c r="H4" s="9">
        <v>6000</v>
      </c>
      <c r="I4" s="9">
        <v>30000</v>
      </c>
      <c r="J4" s="2"/>
    </row>
    <row r="5" spans="1:10" x14ac:dyDescent="0.3">
      <c r="A5" s="6" t="s">
        <v>16</v>
      </c>
      <c r="B5" s="6" t="s">
        <v>11</v>
      </c>
      <c r="C5" s="7" t="s">
        <v>20</v>
      </c>
      <c r="D5" s="8">
        <v>500</v>
      </c>
      <c r="E5" s="8">
        <v>500</v>
      </c>
      <c r="F5" s="8">
        <v>500</v>
      </c>
      <c r="G5" s="8">
        <v>500</v>
      </c>
      <c r="H5" s="8">
        <v>500</v>
      </c>
      <c r="I5" s="9">
        <v>1500</v>
      </c>
      <c r="J5" s="2"/>
    </row>
    <row r="6" spans="1:10" x14ac:dyDescent="0.3">
      <c r="A6" s="6"/>
      <c r="B6" s="6" t="s">
        <v>32</v>
      </c>
      <c r="C6" s="7" t="s">
        <v>21</v>
      </c>
      <c r="D6" s="8">
        <v>3</v>
      </c>
      <c r="E6" s="8">
        <v>3</v>
      </c>
      <c r="F6" s="8">
        <v>3</v>
      </c>
      <c r="G6" s="8">
        <v>3</v>
      </c>
      <c r="H6" s="8">
        <v>3</v>
      </c>
      <c r="I6" s="8">
        <v>15</v>
      </c>
      <c r="J6" s="2"/>
    </row>
    <row r="7" spans="1:10" x14ac:dyDescent="0.3">
      <c r="A7" s="6"/>
      <c r="B7" s="6" t="s">
        <v>33</v>
      </c>
      <c r="C7" s="7"/>
      <c r="D7" s="8"/>
      <c r="E7" s="8"/>
      <c r="F7" s="8"/>
      <c r="G7" s="8"/>
      <c r="H7" s="8"/>
      <c r="I7" s="8"/>
      <c r="J7" s="2"/>
    </row>
    <row r="8" spans="1:10" x14ac:dyDescent="0.3">
      <c r="A8" s="6"/>
      <c r="B8" s="6"/>
      <c r="C8" s="7"/>
      <c r="D8" s="6"/>
      <c r="E8" s="6"/>
      <c r="F8" s="6"/>
      <c r="G8" s="6"/>
      <c r="H8" s="6"/>
      <c r="I8" s="6"/>
      <c r="J8" s="2"/>
    </row>
    <row r="9" spans="1:10" x14ac:dyDescent="0.3">
      <c r="A9" s="6" t="s">
        <v>12</v>
      </c>
      <c r="B9" s="6" t="s">
        <v>13</v>
      </c>
      <c r="C9" s="10" t="s">
        <v>34</v>
      </c>
      <c r="D9" s="10">
        <v>300</v>
      </c>
      <c r="E9" s="10">
        <v>300</v>
      </c>
      <c r="F9" s="10">
        <v>300</v>
      </c>
      <c r="G9" s="10">
        <v>300</v>
      </c>
      <c r="H9" s="10">
        <v>300</v>
      </c>
      <c r="I9" s="11">
        <v>1500</v>
      </c>
      <c r="J9" s="2"/>
    </row>
    <row r="10" spans="1:10" x14ac:dyDescent="0.3">
      <c r="A10" s="6" t="s">
        <v>17</v>
      </c>
      <c r="B10" s="12" t="s">
        <v>24</v>
      </c>
      <c r="C10" s="8" t="s">
        <v>35</v>
      </c>
      <c r="D10" s="10">
        <v>5</v>
      </c>
      <c r="E10" s="10">
        <v>5</v>
      </c>
      <c r="F10" s="10">
        <v>5</v>
      </c>
      <c r="G10" s="10">
        <v>5</v>
      </c>
      <c r="H10" s="10">
        <v>5</v>
      </c>
      <c r="I10" s="10">
        <v>25</v>
      </c>
      <c r="J10" s="2"/>
    </row>
    <row r="11" spans="1:10" x14ac:dyDescent="0.3">
      <c r="A11" s="6" t="s">
        <v>18</v>
      </c>
      <c r="B11" s="13" t="s">
        <v>25</v>
      </c>
      <c r="C11" s="10"/>
      <c r="D11" s="10"/>
      <c r="E11" s="10"/>
      <c r="F11" s="10"/>
      <c r="G11" s="10"/>
      <c r="H11" s="10"/>
      <c r="I11" s="10"/>
      <c r="J11" s="2"/>
    </row>
    <row r="12" spans="1:10" x14ac:dyDescent="0.3">
      <c r="A12" s="6" t="s">
        <v>19</v>
      </c>
      <c r="B12" s="14" t="s">
        <v>26</v>
      </c>
      <c r="C12" s="8" t="s">
        <v>36</v>
      </c>
      <c r="D12" s="10">
        <v>80</v>
      </c>
      <c r="E12" s="10">
        <v>80</v>
      </c>
      <c r="F12" s="10">
        <v>80</v>
      </c>
      <c r="G12" s="10">
        <v>80</v>
      </c>
      <c r="H12" s="10">
        <v>80</v>
      </c>
      <c r="I12" s="10">
        <v>80</v>
      </c>
      <c r="J12" s="2"/>
    </row>
    <row r="13" spans="1:10" x14ac:dyDescent="0.3">
      <c r="A13" s="6"/>
      <c r="B13" s="12" t="s">
        <v>27</v>
      </c>
      <c r="C13" s="6"/>
      <c r="D13" s="6"/>
      <c r="E13" s="6"/>
      <c r="F13" s="6"/>
      <c r="G13" s="6"/>
      <c r="H13" s="6"/>
      <c r="I13" s="6"/>
      <c r="J13" s="2"/>
    </row>
    <row r="14" spans="1:10" x14ac:dyDescent="0.3">
      <c r="A14" s="6"/>
      <c r="B14" s="6" t="s">
        <v>28</v>
      </c>
      <c r="C14" s="15"/>
      <c r="D14" s="10"/>
      <c r="E14" s="10"/>
      <c r="F14" s="10"/>
      <c r="G14" s="10"/>
      <c r="H14" s="10"/>
      <c r="I14" s="10"/>
      <c r="J14" s="2"/>
    </row>
    <row r="15" spans="1:10" x14ac:dyDescent="0.3">
      <c r="A15" s="6"/>
      <c r="B15" s="14" t="s">
        <v>29</v>
      </c>
      <c r="C15" s="8" t="s">
        <v>20</v>
      </c>
      <c r="D15" s="8">
        <v>100</v>
      </c>
      <c r="E15" s="8">
        <v>100</v>
      </c>
      <c r="F15" s="8">
        <v>100</v>
      </c>
      <c r="G15" s="8">
        <v>100</v>
      </c>
      <c r="H15" s="8">
        <v>100</v>
      </c>
      <c r="I15" s="8">
        <v>500</v>
      </c>
    </row>
    <row r="16" spans="1:10" x14ac:dyDescent="0.3">
      <c r="A16" s="6"/>
      <c r="B16" s="6" t="s">
        <v>30</v>
      </c>
      <c r="C16" s="15"/>
      <c r="D16" s="10"/>
      <c r="E16" s="10"/>
      <c r="F16" s="10"/>
      <c r="G16" s="10"/>
      <c r="H16" s="10"/>
      <c r="I16" s="10"/>
    </row>
    <row r="17" spans="1:9" x14ac:dyDescent="0.3">
      <c r="A17" s="6"/>
      <c r="B17" s="6" t="s">
        <v>31</v>
      </c>
      <c r="C17" s="15"/>
      <c r="D17" s="10"/>
      <c r="E17" s="10"/>
      <c r="F17" s="10"/>
      <c r="G17" s="10"/>
      <c r="H17" s="10"/>
      <c r="I17" s="10"/>
    </row>
    <row r="18" spans="1:9" x14ac:dyDescent="0.3">
      <c r="A18" s="6"/>
      <c r="B18" s="6"/>
      <c r="C18" s="7"/>
      <c r="D18" s="6"/>
      <c r="E18" s="6"/>
      <c r="F18" s="6"/>
      <c r="G18" s="6"/>
      <c r="H18" s="6"/>
      <c r="I18" s="6"/>
    </row>
    <row r="19" spans="1:9" x14ac:dyDescent="0.3">
      <c r="A19" s="6" t="s">
        <v>41</v>
      </c>
      <c r="B19" s="16" t="s">
        <v>37</v>
      </c>
      <c r="C19" s="10" t="s">
        <v>36</v>
      </c>
      <c r="D19" s="10">
        <v>80</v>
      </c>
      <c r="E19" s="10">
        <v>80</v>
      </c>
      <c r="F19" s="10">
        <v>80</v>
      </c>
      <c r="G19" s="10">
        <v>80</v>
      </c>
      <c r="H19" s="10">
        <v>80</v>
      </c>
      <c r="I19" s="10">
        <v>80</v>
      </c>
    </row>
    <row r="20" spans="1:9" x14ac:dyDescent="0.3">
      <c r="A20" s="6" t="s">
        <v>42</v>
      </c>
      <c r="B20" s="16" t="s">
        <v>38</v>
      </c>
      <c r="C20" s="10"/>
      <c r="D20" s="10"/>
      <c r="E20" s="10"/>
      <c r="F20" s="10"/>
      <c r="G20" s="10"/>
      <c r="H20" s="10"/>
      <c r="I20" s="10"/>
    </row>
    <row r="21" spans="1:9" x14ac:dyDescent="0.3">
      <c r="A21" s="6" t="s">
        <v>43</v>
      </c>
      <c r="B21" s="16" t="s">
        <v>44</v>
      </c>
      <c r="C21" s="10" t="s">
        <v>36</v>
      </c>
      <c r="D21" s="10">
        <v>70</v>
      </c>
      <c r="E21" s="10">
        <v>70</v>
      </c>
      <c r="F21" s="10">
        <v>70</v>
      </c>
      <c r="G21" s="10">
        <v>70</v>
      </c>
      <c r="H21" s="10">
        <v>70</v>
      </c>
      <c r="I21" s="10">
        <v>70</v>
      </c>
    </row>
    <row r="22" spans="1:9" x14ac:dyDescent="0.3">
      <c r="A22" s="6"/>
      <c r="B22" s="6" t="s">
        <v>45</v>
      </c>
      <c r="C22" s="10"/>
      <c r="D22" s="10"/>
      <c r="E22" s="10"/>
      <c r="F22" s="10"/>
      <c r="G22" s="10"/>
      <c r="H22" s="10"/>
      <c r="I22" s="10"/>
    </row>
    <row r="23" spans="1:9" x14ac:dyDescent="0.3">
      <c r="A23" s="6"/>
      <c r="B23" s="16" t="s">
        <v>39</v>
      </c>
      <c r="C23" s="10" t="s">
        <v>40</v>
      </c>
      <c r="D23" s="10">
        <v>2</v>
      </c>
      <c r="E23" s="10">
        <v>2</v>
      </c>
      <c r="F23" s="10">
        <v>2</v>
      </c>
      <c r="G23" s="10">
        <v>2</v>
      </c>
      <c r="H23" s="10">
        <v>2</v>
      </c>
      <c r="I23" s="10">
        <v>10</v>
      </c>
    </row>
    <row r="24" spans="1:9" x14ac:dyDescent="0.3">
      <c r="A24" s="6"/>
      <c r="B24" s="16" t="s">
        <v>46</v>
      </c>
      <c r="C24" s="10" t="s">
        <v>34</v>
      </c>
      <c r="D24" s="10">
        <v>50</v>
      </c>
      <c r="E24" s="10">
        <v>50</v>
      </c>
      <c r="F24" s="10">
        <v>50</v>
      </c>
      <c r="G24" s="10">
        <v>50</v>
      </c>
      <c r="H24" s="10">
        <v>50</v>
      </c>
      <c r="I24" s="10">
        <v>250</v>
      </c>
    </row>
    <row r="25" spans="1:9" x14ac:dyDescent="0.3">
      <c r="A25" s="17"/>
      <c r="B25" s="18" t="s">
        <v>47</v>
      </c>
      <c r="C25" s="19"/>
      <c r="D25" s="19"/>
      <c r="E25" s="19"/>
      <c r="F25" s="19"/>
      <c r="G25" s="19"/>
      <c r="H25" s="19"/>
      <c r="I25" s="19"/>
    </row>
    <row r="26" spans="1:9" x14ac:dyDescent="0.3">
      <c r="B26" s="5"/>
      <c r="C26" s="4"/>
      <c r="D26" s="4"/>
      <c r="E26" s="4"/>
      <c r="F26" s="4"/>
      <c r="G26" s="4"/>
      <c r="H26" s="4"/>
      <c r="I26" s="4"/>
    </row>
    <row r="27" spans="1:9" x14ac:dyDescent="0.3">
      <c r="B27" s="5"/>
      <c r="C27" s="4"/>
      <c r="D27" s="4"/>
      <c r="E27" s="4"/>
      <c r="F27" s="4"/>
      <c r="G27" s="4"/>
      <c r="H27" s="4"/>
      <c r="I27" s="4"/>
    </row>
    <row r="28" spans="1:9" x14ac:dyDescent="0.3">
      <c r="B28" s="5"/>
      <c r="C28" s="1"/>
    </row>
    <row r="29" spans="1:9" x14ac:dyDescent="0.3">
      <c r="B29" s="5"/>
      <c r="C29" s="4"/>
      <c r="D29" s="4"/>
      <c r="E29" s="4"/>
      <c r="F29" s="4"/>
      <c r="G29" s="4"/>
      <c r="H29" s="4"/>
      <c r="I29" s="4"/>
    </row>
    <row r="30" spans="1:9" x14ac:dyDescent="0.3">
      <c r="B30" s="5"/>
      <c r="C30" s="4"/>
      <c r="D30" s="4"/>
      <c r="E30" s="4"/>
      <c r="F30" s="4"/>
      <c r="G30" s="4"/>
      <c r="H30" s="4"/>
      <c r="I30" s="4"/>
    </row>
    <row r="31" spans="1:9" x14ac:dyDescent="0.3">
      <c r="B31" s="5"/>
      <c r="C31" s="4"/>
      <c r="D31" s="4"/>
      <c r="E31" s="4"/>
      <c r="F31" s="4"/>
      <c r="G31" s="4"/>
      <c r="H31" s="4"/>
      <c r="I31" s="4"/>
    </row>
    <row r="32" spans="1:9" x14ac:dyDescent="0.3">
      <c r="B32" s="5"/>
      <c r="C32" s="1"/>
    </row>
    <row r="33" spans="2:9" x14ac:dyDescent="0.3">
      <c r="B33" s="5"/>
      <c r="C33" s="5"/>
      <c r="D33" s="4"/>
      <c r="E33" s="4"/>
      <c r="F33" s="5"/>
      <c r="G33" s="5"/>
      <c r="H33" s="5"/>
      <c r="I33" s="5"/>
    </row>
  </sheetData>
  <mergeCells count="4">
    <mergeCell ref="C1:C2"/>
    <mergeCell ref="A1:A2"/>
    <mergeCell ref="B1:B2"/>
    <mergeCell ref="D1:I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8460-9EDA-4C27-B7A4-39FA11F795EC}">
  <dimension ref="A1:L142"/>
  <sheetViews>
    <sheetView tabSelected="1" view="pageLayout" zoomScaleNormal="100" workbookViewId="0">
      <selection activeCell="A48" sqref="A48:A57"/>
    </sheetView>
  </sheetViews>
  <sheetFormatPr defaultColWidth="9" defaultRowHeight="20.25" x14ac:dyDescent="0.3"/>
  <cols>
    <col min="1" max="1" width="53.125" style="38" bestFit="1" customWidth="1"/>
    <col min="2" max="2" width="5" style="74" bestFit="1" customWidth="1"/>
    <col min="3" max="3" width="17.75" style="38" customWidth="1"/>
    <col min="4" max="9" width="12.625" style="38" customWidth="1"/>
    <col min="10" max="16384" width="9" style="38"/>
  </cols>
  <sheetData>
    <row r="1" spans="1:9" x14ac:dyDescent="0.3">
      <c r="A1" s="197" t="s">
        <v>48</v>
      </c>
      <c r="B1" s="197"/>
      <c r="C1" s="197"/>
      <c r="D1" s="197" t="s">
        <v>310</v>
      </c>
      <c r="E1" s="197"/>
      <c r="F1" s="197"/>
      <c r="G1" s="197"/>
      <c r="H1" s="197"/>
      <c r="I1" s="197"/>
    </row>
    <row r="2" spans="1:9" x14ac:dyDescent="0.3">
      <c r="A2" s="39" t="s">
        <v>50</v>
      </c>
      <c r="B2" s="39" t="s">
        <v>51</v>
      </c>
      <c r="C2" s="39" t="s">
        <v>53</v>
      </c>
      <c r="D2" s="39" t="s">
        <v>3</v>
      </c>
      <c r="E2" s="39" t="s">
        <v>4</v>
      </c>
      <c r="F2" s="39" t="s">
        <v>5</v>
      </c>
      <c r="G2" s="39" t="s">
        <v>6</v>
      </c>
      <c r="H2" s="39" t="s">
        <v>7</v>
      </c>
      <c r="I2" s="39" t="s">
        <v>8</v>
      </c>
    </row>
    <row r="3" spans="1:9" x14ac:dyDescent="0.3">
      <c r="A3" s="40"/>
      <c r="B3" s="40" t="s">
        <v>52</v>
      </c>
      <c r="C3" s="40"/>
      <c r="D3" s="41"/>
      <c r="E3" s="41"/>
      <c r="F3" s="41"/>
      <c r="G3" s="41"/>
      <c r="H3" s="41"/>
      <c r="I3" s="41"/>
    </row>
    <row r="4" spans="1:9" x14ac:dyDescent="0.3">
      <c r="A4" s="42" t="s">
        <v>14</v>
      </c>
      <c r="B4" s="43"/>
      <c r="C4" s="42"/>
      <c r="D4" s="42"/>
      <c r="E4" s="42"/>
      <c r="F4" s="42"/>
      <c r="G4" s="42"/>
      <c r="H4" s="42"/>
      <c r="I4" s="42"/>
    </row>
    <row r="5" spans="1:9" x14ac:dyDescent="0.3">
      <c r="A5" s="44" t="s">
        <v>15</v>
      </c>
      <c r="B5" s="45"/>
      <c r="C5" s="44"/>
      <c r="D5" s="44"/>
      <c r="E5" s="44"/>
      <c r="F5" s="44"/>
      <c r="G5" s="44"/>
      <c r="H5" s="44"/>
      <c r="I5" s="44"/>
    </row>
    <row r="6" spans="1:9" x14ac:dyDescent="0.3">
      <c r="A6" s="44" t="s">
        <v>16</v>
      </c>
      <c r="B6" s="45"/>
      <c r="C6" s="44"/>
      <c r="D6" s="44"/>
      <c r="E6" s="44"/>
      <c r="F6" s="44"/>
      <c r="G6" s="44"/>
      <c r="H6" s="44"/>
      <c r="I6" s="44"/>
    </row>
    <row r="7" spans="1:9" x14ac:dyDescent="0.3">
      <c r="A7" s="71" t="s">
        <v>309</v>
      </c>
      <c r="B7" s="45"/>
      <c r="C7" s="44" t="s">
        <v>55</v>
      </c>
      <c r="D7" s="44"/>
      <c r="E7" s="44"/>
      <c r="F7" s="44"/>
      <c r="G7" s="44"/>
      <c r="H7" s="44"/>
      <c r="I7" s="44"/>
    </row>
    <row r="8" spans="1:9" x14ac:dyDescent="0.3">
      <c r="A8" s="48" t="s">
        <v>239</v>
      </c>
      <c r="B8" s="45">
        <v>1</v>
      </c>
      <c r="C8" s="44" t="s">
        <v>56</v>
      </c>
      <c r="D8" s="132" t="s">
        <v>198</v>
      </c>
      <c r="E8" s="49">
        <v>15000000</v>
      </c>
      <c r="F8" s="45" t="s">
        <v>69</v>
      </c>
      <c r="G8" s="45" t="s">
        <v>69</v>
      </c>
      <c r="H8" s="45" t="s">
        <v>69</v>
      </c>
      <c r="I8" s="47">
        <f t="shared" ref="I8:I22" si="0">SUM(D8:H8)</f>
        <v>15000000</v>
      </c>
    </row>
    <row r="9" spans="1:9" x14ac:dyDescent="0.3">
      <c r="A9" s="44" t="s">
        <v>240</v>
      </c>
      <c r="B9" s="45">
        <v>1</v>
      </c>
      <c r="C9" s="44"/>
      <c r="D9" s="109" t="s">
        <v>198</v>
      </c>
      <c r="E9" s="51">
        <v>15000000</v>
      </c>
      <c r="F9" s="45" t="s">
        <v>69</v>
      </c>
      <c r="G9" s="45" t="s">
        <v>69</v>
      </c>
      <c r="H9" s="45" t="s">
        <v>69</v>
      </c>
      <c r="I9" s="47">
        <f t="shared" si="0"/>
        <v>15000000</v>
      </c>
    </row>
    <row r="10" spans="1:9" x14ac:dyDescent="0.3">
      <c r="A10" s="44" t="s">
        <v>241</v>
      </c>
      <c r="B10" s="45">
        <v>1</v>
      </c>
      <c r="C10" s="44"/>
      <c r="D10" s="109" t="s">
        <v>198</v>
      </c>
      <c r="E10" s="51">
        <v>25000000</v>
      </c>
      <c r="F10" s="45" t="s">
        <v>69</v>
      </c>
      <c r="G10" s="45" t="s">
        <v>69</v>
      </c>
      <c r="H10" s="45" t="s">
        <v>69</v>
      </c>
      <c r="I10" s="47">
        <f t="shared" si="0"/>
        <v>25000000</v>
      </c>
    </row>
    <row r="11" spans="1:9" x14ac:dyDescent="0.3">
      <c r="A11" s="48" t="s">
        <v>242</v>
      </c>
      <c r="B11" s="45">
        <v>1</v>
      </c>
      <c r="C11" s="44"/>
      <c r="D11" s="109" t="s">
        <v>198</v>
      </c>
      <c r="E11" s="45" t="s">
        <v>69</v>
      </c>
      <c r="F11" s="49">
        <v>13500000</v>
      </c>
      <c r="G11" s="45" t="s">
        <v>69</v>
      </c>
      <c r="H11" s="45" t="s">
        <v>69</v>
      </c>
      <c r="I11" s="47">
        <f>SUM(D11:H11)</f>
        <v>13500000</v>
      </c>
    </row>
    <row r="12" spans="1:9" ht="40.5" x14ac:dyDescent="0.3">
      <c r="A12" s="48" t="s">
        <v>243</v>
      </c>
      <c r="B12" s="45">
        <v>1</v>
      </c>
      <c r="C12" s="44"/>
      <c r="D12" s="109" t="s">
        <v>198</v>
      </c>
      <c r="E12" s="45"/>
      <c r="F12" s="50">
        <v>2200000</v>
      </c>
      <c r="G12" s="45"/>
      <c r="H12" s="126"/>
      <c r="I12" s="126"/>
    </row>
    <row r="13" spans="1:9" ht="40.5" x14ac:dyDescent="0.3">
      <c r="A13" s="48" t="s">
        <v>244</v>
      </c>
      <c r="B13" s="45">
        <v>1</v>
      </c>
      <c r="C13" s="44"/>
      <c r="D13" s="109" t="s">
        <v>198</v>
      </c>
      <c r="E13" s="45"/>
      <c r="F13" s="50">
        <v>3200000</v>
      </c>
      <c r="G13" s="45"/>
      <c r="H13" s="126"/>
      <c r="I13" s="126"/>
    </row>
    <row r="14" spans="1:9" ht="40.5" x14ac:dyDescent="0.3">
      <c r="A14" s="48" t="s">
        <v>245</v>
      </c>
      <c r="B14" s="45">
        <v>1</v>
      </c>
      <c r="C14" s="44"/>
      <c r="D14" s="132" t="s">
        <v>198</v>
      </c>
      <c r="E14" s="45"/>
      <c r="F14" s="50">
        <v>22000000</v>
      </c>
      <c r="G14" s="45"/>
      <c r="H14" s="126"/>
      <c r="I14" s="126"/>
    </row>
    <row r="15" spans="1:9" ht="40.5" x14ac:dyDescent="0.3">
      <c r="A15" s="124" t="s">
        <v>246</v>
      </c>
      <c r="B15" s="45">
        <v>1</v>
      </c>
      <c r="C15" s="44"/>
      <c r="D15" s="109" t="s">
        <v>198</v>
      </c>
      <c r="E15" s="45"/>
      <c r="F15" s="127">
        <v>3500000</v>
      </c>
      <c r="G15" s="128"/>
      <c r="H15" s="126"/>
      <c r="I15" s="126"/>
    </row>
    <row r="16" spans="1:9" ht="40.5" x14ac:dyDescent="0.3">
      <c r="A16" s="124" t="s">
        <v>247</v>
      </c>
      <c r="B16" s="45">
        <v>1</v>
      </c>
      <c r="C16" s="44"/>
      <c r="D16" s="109" t="s">
        <v>198</v>
      </c>
      <c r="E16" s="45"/>
      <c r="F16" s="127">
        <v>3500000</v>
      </c>
      <c r="G16" s="128"/>
      <c r="H16" s="126"/>
      <c r="I16" s="126"/>
    </row>
    <row r="17" spans="1:9" x14ac:dyDescent="0.3">
      <c r="A17" s="124" t="s">
        <v>248</v>
      </c>
      <c r="B17" s="45">
        <v>1</v>
      </c>
      <c r="C17" s="44"/>
      <c r="D17" s="109" t="s">
        <v>198</v>
      </c>
      <c r="E17" s="45"/>
      <c r="F17" s="127">
        <v>13500000</v>
      </c>
      <c r="G17" s="128"/>
      <c r="H17" s="126"/>
      <c r="I17" s="126"/>
    </row>
    <row r="18" spans="1:9" x14ac:dyDescent="0.3">
      <c r="A18" s="124" t="s">
        <v>249</v>
      </c>
      <c r="B18" s="45">
        <v>1</v>
      </c>
      <c r="C18" s="44"/>
      <c r="D18" s="132" t="s">
        <v>198</v>
      </c>
      <c r="E18" s="45"/>
      <c r="F18" s="127">
        <v>350000</v>
      </c>
      <c r="G18" s="128"/>
      <c r="H18" s="126"/>
      <c r="I18" s="126"/>
    </row>
    <row r="19" spans="1:9" x14ac:dyDescent="0.3">
      <c r="A19" s="124" t="s">
        <v>250</v>
      </c>
      <c r="B19" s="45">
        <v>1</v>
      </c>
      <c r="C19" s="44"/>
      <c r="D19" s="109" t="s">
        <v>198</v>
      </c>
      <c r="E19" s="45"/>
      <c r="F19" s="127">
        <v>5500000</v>
      </c>
      <c r="G19" s="128"/>
      <c r="H19" s="126"/>
      <c r="I19" s="126"/>
    </row>
    <row r="20" spans="1:9" x14ac:dyDescent="0.3">
      <c r="A20" s="124" t="s">
        <v>251</v>
      </c>
      <c r="B20" s="45">
        <v>1</v>
      </c>
      <c r="C20" s="44"/>
      <c r="D20" s="109" t="s">
        <v>198</v>
      </c>
      <c r="E20" s="45"/>
      <c r="F20" s="127"/>
      <c r="G20" s="127">
        <v>8700000</v>
      </c>
      <c r="H20" s="126"/>
      <c r="I20" s="126"/>
    </row>
    <row r="21" spans="1:9" x14ac:dyDescent="0.3">
      <c r="A21" s="124" t="s">
        <v>252</v>
      </c>
      <c r="B21" s="45">
        <v>1</v>
      </c>
      <c r="C21" s="44"/>
      <c r="D21" s="109" t="s">
        <v>198</v>
      </c>
      <c r="E21" s="45"/>
      <c r="F21" s="127"/>
      <c r="G21" s="127">
        <v>17500000</v>
      </c>
      <c r="H21" s="126"/>
      <c r="I21" s="126"/>
    </row>
    <row r="22" spans="1:9" x14ac:dyDescent="0.3">
      <c r="A22" s="44" t="s">
        <v>253</v>
      </c>
      <c r="B22" s="45">
        <v>2</v>
      </c>
      <c r="C22" s="44"/>
      <c r="D22" s="132" t="s">
        <v>198</v>
      </c>
      <c r="E22" s="51">
        <v>65000000</v>
      </c>
      <c r="F22" s="51">
        <v>40000000</v>
      </c>
      <c r="G22" s="51">
        <v>91000000</v>
      </c>
      <c r="H22" s="44"/>
      <c r="I22" s="47">
        <f t="shared" si="0"/>
        <v>196000000</v>
      </c>
    </row>
    <row r="23" spans="1:9" x14ac:dyDescent="0.3">
      <c r="A23" s="59" t="s">
        <v>254</v>
      </c>
      <c r="B23" s="59"/>
      <c r="C23" s="59"/>
      <c r="D23" s="166" t="s">
        <v>198</v>
      </c>
      <c r="E23" s="167"/>
      <c r="F23" s="59"/>
      <c r="G23" s="59"/>
      <c r="H23" s="59"/>
      <c r="I23" s="116"/>
    </row>
    <row r="24" spans="1:9" x14ac:dyDescent="0.3">
      <c r="A24" s="93" t="s">
        <v>255</v>
      </c>
      <c r="B24" s="68">
        <v>2</v>
      </c>
      <c r="C24" s="120"/>
      <c r="D24" s="164" t="s">
        <v>198</v>
      </c>
      <c r="E24" s="68" t="s">
        <v>69</v>
      </c>
      <c r="F24" s="165">
        <v>35000000</v>
      </c>
      <c r="G24" s="68" t="s">
        <v>69</v>
      </c>
      <c r="H24" s="68" t="s">
        <v>69</v>
      </c>
      <c r="I24" s="121">
        <f>SUM(D24:H24)</f>
        <v>35000000</v>
      </c>
    </row>
    <row r="25" spans="1:9" x14ac:dyDescent="0.3">
      <c r="A25" s="48" t="s">
        <v>256</v>
      </c>
      <c r="B25" s="45">
        <v>2</v>
      </c>
      <c r="C25" s="44"/>
      <c r="D25" s="109" t="s">
        <v>198</v>
      </c>
      <c r="E25" s="45" t="s">
        <v>69</v>
      </c>
      <c r="F25" s="129">
        <v>6000000</v>
      </c>
      <c r="G25" s="45" t="s">
        <v>69</v>
      </c>
      <c r="H25" s="45" t="s">
        <v>69</v>
      </c>
      <c r="I25" s="129">
        <v>6000000</v>
      </c>
    </row>
    <row r="26" spans="1:9" x14ac:dyDescent="0.3">
      <c r="A26" s="48" t="s">
        <v>257</v>
      </c>
      <c r="B26" s="45">
        <v>2</v>
      </c>
      <c r="C26" s="44"/>
      <c r="D26" s="132" t="s">
        <v>198</v>
      </c>
      <c r="E26" s="45" t="s">
        <v>69</v>
      </c>
      <c r="F26" s="129">
        <v>5000000</v>
      </c>
      <c r="G26" s="45" t="s">
        <v>69</v>
      </c>
      <c r="H26" s="45" t="s">
        <v>69</v>
      </c>
      <c r="I26" s="129">
        <v>5000000</v>
      </c>
    </row>
    <row r="27" spans="1:9" x14ac:dyDescent="0.3">
      <c r="A27" s="48" t="s">
        <v>258</v>
      </c>
      <c r="B27" s="45">
        <v>2</v>
      </c>
      <c r="C27" s="44"/>
      <c r="D27" s="109" t="s">
        <v>198</v>
      </c>
      <c r="E27" s="45" t="s">
        <v>69</v>
      </c>
      <c r="F27" s="129">
        <v>8700000</v>
      </c>
      <c r="G27" s="45" t="s">
        <v>69</v>
      </c>
      <c r="H27" s="45" t="s">
        <v>69</v>
      </c>
      <c r="I27" s="129">
        <v>8700000</v>
      </c>
    </row>
    <row r="28" spans="1:9" x14ac:dyDescent="0.3">
      <c r="A28" s="48" t="s">
        <v>259</v>
      </c>
      <c r="B28" s="45">
        <v>2</v>
      </c>
      <c r="C28" s="44"/>
      <c r="D28" s="109" t="s">
        <v>198</v>
      </c>
      <c r="E28" s="45" t="s">
        <v>69</v>
      </c>
      <c r="F28" s="129">
        <v>24500000</v>
      </c>
      <c r="G28" s="45" t="s">
        <v>69</v>
      </c>
      <c r="H28" s="45" t="s">
        <v>69</v>
      </c>
      <c r="I28" s="129">
        <v>24500000</v>
      </c>
    </row>
    <row r="29" spans="1:9" x14ac:dyDescent="0.3">
      <c r="A29" s="48" t="s">
        <v>260</v>
      </c>
      <c r="B29" s="45">
        <v>2</v>
      </c>
      <c r="C29" s="44"/>
      <c r="D29" s="109" t="s">
        <v>198</v>
      </c>
      <c r="E29" s="45" t="s">
        <v>69</v>
      </c>
      <c r="F29" s="129">
        <v>8700000</v>
      </c>
      <c r="G29" s="45" t="s">
        <v>69</v>
      </c>
      <c r="H29" s="45" t="s">
        <v>69</v>
      </c>
      <c r="I29" s="129">
        <v>8700000</v>
      </c>
    </row>
    <row r="30" spans="1:9" x14ac:dyDescent="0.3">
      <c r="A30" s="48" t="s">
        <v>261</v>
      </c>
      <c r="B30" s="45">
        <v>2</v>
      </c>
      <c r="C30" s="44"/>
      <c r="D30" s="132" t="s">
        <v>198</v>
      </c>
      <c r="E30" s="45" t="s">
        <v>69</v>
      </c>
      <c r="F30" s="129">
        <v>35000000</v>
      </c>
      <c r="G30" s="45" t="s">
        <v>69</v>
      </c>
      <c r="H30" s="45" t="s">
        <v>69</v>
      </c>
      <c r="I30" s="129">
        <v>35000000</v>
      </c>
    </row>
    <row r="31" spans="1:9" x14ac:dyDescent="0.3">
      <c r="A31" s="48" t="s">
        <v>262</v>
      </c>
      <c r="B31" s="45">
        <v>2</v>
      </c>
      <c r="C31" s="44"/>
      <c r="D31" s="109" t="s">
        <v>198</v>
      </c>
      <c r="E31" s="45" t="s">
        <v>69</v>
      </c>
      <c r="F31" s="129">
        <v>35000000</v>
      </c>
      <c r="G31" s="45" t="s">
        <v>69</v>
      </c>
      <c r="H31" s="45" t="s">
        <v>69</v>
      </c>
      <c r="I31" s="129">
        <v>35000000</v>
      </c>
    </row>
    <row r="32" spans="1:9" x14ac:dyDescent="0.3">
      <c r="A32" s="48" t="s">
        <v>263</v>
      </c>
      <c r="B32" s="45">
        <v>2</v>
      </c>
      <c r="C32" s="44"/>
      <c r="D32" s="109" t="s">
        <v>198</v>
      </c>
      <c r="E32" s="45" t="s">
        <v>69</v>
      </c>
      <c r="F32" s="129">
        <v>15000000</v>
      </c>
      <c r="G32" s="45" t="s">
        <v>69</v>
      </c>
      <c r="H32" s="45" t="s">
        <v>69</v>
      </c>
      <c r="I32" s="129">
        <v>15000000</v>
      </c>
    </row>
    <row r="33" spans="1:9" x14ac:dyDescent="0.3">
      <c r="A33" s="48" t="s">
        <v>264</v>
      </c>
      <c r="B33" s="45">
        <v>2</v>
      </c>
      <c r="C33" s="44"/>
      <c r="D33" s="109" t="s">
        <v>198</v>
      </c>
      <c r="E33" s="45" t="s">
        <v>69</v>
      </c>
      <c r="F33" s="129">
        <v>56000000</v>
      </c>
      <c r="G33" s="45" t="s">
        <v>69</v>
      </c>
      <c r="H33" s="45" t="s">
        <v>69</v>
      </c>
      <c r="I33" s="129">
        <v>56000000</v>
      </c>
    </row>
    <row r="34" spans="1:9" x14ac:dyDescent="0.3">
      <c r="A34" s="48" t="s">
        <v>265</v>
      </c>
      <c r="B34" s="45">
        <v>2</v>
      </c>
      <c r="C34" s="44"/>
      <c r="D34" s="132" t="s">
        <v>198</v>
      </c>
      <c r="E34" s="45" t="s">
        <v>69</v>
      </c>
      <c r="F34" s="129">
        <v>64000000</v>
      </c>
      <c r="G34" s="45" t="s">
        <v>69</v>
      </c>
      <c r="H34" s="45" t="s">
        <v>69</v>
      </c>
      <c r="I34" s="129">
        <v>64000000</v>
      </c>
    </row>
    <row r="35" spans="1:9" x14ac:dyDescent="0.3">
      <c r="A35" s="48" t="s">
        <v>266</v>
      </c>
      <c r="B35" s="45">
        <v>2</v>
      </c>
      <c r="C35" s="44"/>
      <c r="D35" s="109" t="s">
        <v>198</v>
      </c>
      <c r="E35" s="45" t="s">
        <v>69</v>
      </c>
      <c r="F35" s="129">
        <v>75000000</v>
      </c>
      <c r="G35" s="45" t="s">
        <v>69</v>
      </c>
      <c r="H35" s="45" t="s">
        <v>69</v>
      </c>
      <c r="I35" s="129">
        <v>75000000</v>
      </c>
    </row>
    <row r="36" spans="1:9" x14ac:dyDescent="0.3">
      <c r="A36" s="48" t="s">
        <v>267</v>
      </c>
      <c r="B36" s="45">
        <v>2</v>
      </c>
      <c r="C36" s="44"/>
      <c r="D36" s="109" t="s">
        <v>198</v>
      </c>
      <c r="E36" s="45" t="s">
        <v>69</v>
      </c>
      <c r="F36" s="129">
        <v>65000000</v>
      </c>
      <c r="G36" s="45" t="s">
        <v>69</v>
      </c>
      <c r="H36" s="45" t="s">
        <v>69</v>
      </c>
      <c r="I36" s="129">
        <v>65000000</v>
      </c>
    </row>
    <row r="37" spans="1:9" x14ac:dyDescent="0.3">
      <c r="A37" s="48" t="s">
        <v>268</v>
      </c>
      <c r="B37" s="45">
        <v>2</v>
      </c>
      <c r="C37" s="44"/>
      <c r="D37" s="109" t="s">
        <v>198</v>
      </c>
      <c r="E37" s="45" t="s">
        <v>69</v>
      </c>
      <c r="F37" s="129">
        <v>35000000</v>
      </c>
      <c r="G37" s="45" t="s">
        <v>69</v>
      </c>
      <c r="H37" s="45" t="s">
        <v>69</v>
      </c>
      <c r="I37" s="129">
        <v>35000000</v>
      </c>
    </row>
    <row r="38" spans="1:9" x14ac:dyDescent="0.3">
      <c r="A38" s="48" t="s">
        <v>269</v>
      </c>
      <c r="B38" s="45">
        <v>2</v>
      </c>
      <c r="C38" s="44"/>
      <c r="D38" s="132" t="s">
        <v>198</v>
      </c>
      <c r="E38" s="45" t="s">
        <v>69</v>
      </c>
      <c r="F38" s="129">
        <v>35000000</v>
      </c>
      <c r="G38" s="45" t="s">
        <v>69</v>
      </c>
      <c r="H38" s="130" t="s">
        <v>198</v>
      </c>
      <c r="I38" s="129">
        <v>35000000</v>
      </c>
    </row>
    <row r="39" spans="1:9" x14ac:dyDescent="0.3">
      <c r="A39" s="48" t="s">
        <v>270</v>
      </c>
      <c r="B39" s="45">
        <v>2</v>
      </c>
      <c r="C39" s="44"/>
      <c r="D39" s="109" t="s">
        <v>198</v>
      </c>
      <c r="E39" s="45" t="s">
        <v>69</v>
      </c>
      <c r="F39" s="45" t="s">
        <v>69</v>
      </c>
      <c r="G39" s="45" t="s">
        <v>69</v>
      </c>
      <c r="H39" s="126">
        <v>7000000</v>
      </c>
      <c r="I39" s="126">
        <v>7000000</v>
      </c>
    </row>
    <row r="40" spans="1:9" x14ac:dyDescent="0.3">
      <c r="A40" s="48" t="s">
        <v>271</v>
      </c>
      <c r="B40" s="45">
        <v>2</v>
      </c>
      <c r="C40" s="44"/>
      <c r="D40" s="109" t="s">
        <v>198</v>
      </c>
      <c r="E40" s="45" t="s">
        <v>69</v>
      </c>
      <c r="F40" s="45" t="s">
        <v>69</v>
      </c>
      <c r="G40" s="45" t="s">
        <v>69</v>
      </c>
      <c r="H40" s="126">
        <v>15000000</v>
      </c>
      <c r="I40" s="126">
        <v>15000000</v>
      </c>
    </row>
    <row r="41" spans="1:9" x14ac:dyDescent="0.3">
      <c r="A41" s="48" t="s">
        <v>272</v>
      </c>
      <c r="B41" s="45">
        <v>2</v>
      </c>
      <c r="C41" s="44"/>
      <c r="D41" s="109" t="s">
        <v>198</v>
      </c>
      <c r="E41" s="45" t="s">
        <v>69</v>
      </c>
      <c r="F41" s="45" t="s">
        <v>69</v>
      </c>
      <c r="G41" s="45" t="s">
        <v>69</v>
      </c>
      <c r="H41" s="126">
        <v>22500000</v>
      </c>
      <c r="I41" s="126">
        <v>22500000</v>
      </c>
    </row>
    <row r="42" spans="1:9" x14ac:dyDescent="0.3">
      <c r="A42" s="48" t="s">
        <v>273</v>
      </c>
      <c r="B42" s="45">
        <v>2</v>
      </c>
      <c r="C42" s="44"/>
      <c r="D42" s="132" t="s">
        <v>198</v>
      </c>
      <c r="E42" s="45" t="s">
        <v>69</v>
      </c>
      <c r="F42" s="45" t="s">
        <v>69</v>
      </c>
      <c r="G42" s="45" t="s">
        <v>69</v>
      </c>
      <c r="H42" s="126">
        <v>40000000</v>
      </c>
      <c r="I42" s="126">
        <v>40000000</v>
      </c>
    </row>
    <row r="43" spans="1:9" x14ac:dyDescent="0.3">
      <c r="A43" s="48" t="s">
        <v>274</v>
      </c>
      <c r="B43" s="45">
        <v>2</v>
      </c>
      <c r="C43" s="44"/>
      <c r="D43" s="109" t="s">
        <v>198</v>
      </c>
      <c r="E43" s="45" t="s">
        <v>69</v>
      </c>
      <c r="F43" s="45" t="s">
        <v>69</v>
      </c>
      <c r="G43" s="45" t="s">
        <v>69</v>
      </c>
      <c r="H43" s="126">
        <v>8700000</v>
      </c>
      <c r="I43" s="126">
        <v>8700000</v>
      </c>
    </row>
    <row r="44" spans="1:9" x14ac:dyDescent="0.3">
      <c r="A44" s="48" t="s">
        <v>275</v>
      </c>
      <c r="B44" s="45">
        <v>2</v>
      </c>
      <c r="C44" s="44"/>
      <c r="D44" s="109" t="s">
        <v>198</v>
      </c>
      <c r="E44" s="45" t="s">
        <v>69</v>
      </c>
      <c r="F44" s="45" t="s">
        <v>69</v>
      </c>
      <c r="G44" s="45" t="s">
        <v>69</v>
      </c>
      <c r="H44" s="126">
        <v>10000000</v>
      </c>
      <c r="I44" s="126">
        <v>10000000</v>
      </c>
    </row>
    <row r="45" spans="1:9" x14ac:dyDescent="0.3">
      <c r="A45" s="48" t="s">
        <v>276</v>
      </c>
      <c r="B45" s="45">
        <v>2</v>
      </c>
      <c r="C45" s="44"/>
      <c r="D45" s="109" t="s">
        <v>198</v>
      </c>
      <c r="E45" s="45" t="s">
        <v>69</v>
      </c>
      <c r="F45" s="45" t="s">
        <v>69</v>
      </c>
      <c r="G45" s="45" t="s">
        <v>69</v>
      </c>
      <c r="H45" s="126">
        <v>10000000</v>
      </c>
      <c r="I45" s="126">
        <v>10000000</v>
      </c>
    </row>
    <row r="46" spans="1:9" x14ac:dyDescent="0.3">
      <c r="A46" s="48" t="s">
        <v>277</v>
      </c>
      <c r="B46" s="45">
        <v>2</v>
      </c>
      <c r="C46" s="44"/>
      <c r="D46" s="132" t="s">
        <v>198</v>
      </c>
      <c r="E46" s="45" t="s">
        <v>69</v>
      </c>
      <c r="F46" s="45" t="s">
        <v>69</v>
      </c>
      <c r="G46" s="45" t="s">
        <v>69</v>
      </c>
      <c r="H46" s="126">
        <v>2900000</v>
      </c>
      <c r="I46" s="126">
        <v>2900000</v>
      </c>
    </row>
    <row r="47" spans="1:9" ht="40.5" x14ac:dyDescent="0.3">
      <c r="A47" s="169" t="s">
        <v>278</v>
      </c>
      <c r="B47" s="58">
        <v>2</v>
      </c>
      <c r="C47" s="59"/>
      <c r="D47" s="166" t="s">
        <v>198</v>
      </c>
      <c r="E47" s="58" t="s">
        <v>69</v>
      </c>
      <c r="F47" s="58" t="s">
        <v>69</v>
      </c>
      <c r="G47" s="58" t="s">
        <v>69</v>
      </c>
      <c r="H47" s="170">
        <v>9000000</v>
      </c>
      <c r="I47" s="170">
        <v>9000000</v>
      </c>
    </row>
    <row r="48" spans="1:9" ht="40.5" x14ac:dyDescent="0.3">
      <c r="A48" s="151" t="s">
        <v>279</v>
      </c>
      <c r="B48" s="68">
        <v>2</v>
      </c>
      <c r="C48" s="120"/>
      <c r="D48" s="164" t="s">
        <v>198</v>
      </c>
      <c r="E48" s="68" t="s">
        <v>69</v>
      </c>
      <c r="F48" s="68" t="s">
        <v>69</v>
      </c>
      <c r="G48" s="68" t="s">
        <v>69</v>
      </c>
      <c r="H48" s="168">
        <v>40000000</v>
      </c>
      <c r="I48" s="168">
        <v>40000000</v>
      </c>
    </row>
    <row r="49" spans="1:9" ht="40.5" x14ac:dyDescent="0.3">
      <c r="A49" s="48" t="s">
        <v>280</v>
      </c>
      <c r="B49" s="45">
        <v>2</v>
      </c>
      <c r="C49" s="44"/>
      <c r="D49" s="109" t="s">
        <v>198</v>
      </c>
      <c r="E49" s="45" t="s">
        <v>69</v>
      </c>
      <c r="F49" s="45" t="s">
        <v>69</v>
      </c>
      <c r="G49" s="45" t="s">
        <v>69</v>
      </c>
      <c r="H49" s="126">
        <v>40000000</v>
      </c>
      <c r="I49" s="126">
        <v>40000000</v>
      </c>
    </row>
    <row r="50" spans="1:9" ht="40.5" x14ac:dyDescent="0.3">
      <c r="A50" s="48" t="s">
        <v>281</v>
      </c>
      <c r="B50" s="45">
        <v>2</v>
      </c>
      <c r="C50" s="44"/>
      <c r="D50" s="132" t="s">
        <v>198</v>
      </c>
      <c r="E50" s="45" t="s">
        <v>69</v>
      </c>
      <c r="F50" s="45" t="s">
        <v>69</v>
      </c>
      <c r="G50" s="45" t="s">
        <v>69</v>
      </c>
      <c r="H50" s="126">
        <v>91000000</v>
      </c>
      <c r="I50" s="126">
        <v>91000000</v>
      </c>
    </row>
    <row r="51" spans="1:9" ht="40.5" x14ac:dyDescent="0.3">
      <c r="A51" s="48" t="s">
        <v>282</v>
      </c>
      <c r="B51" s="45">
        <v>2</v>
      </c>
      <c r="C51" s="44"/>
      <c r="D51" s="109" t="s">
        <v>198</v>
      </c>
      <c r="E51" s="45" t="s">
        <v>69</v>
      </c>
      <c r="F51" s="45" t="s">
        <v>69</v>
      </c>
      <c r="G51" s="45" t="s">
        <v>69</v>
      </c>
      <c r="H51" s="126">
        <v>7500000</v>
      </c>
      <c r="I51" s="126">
        <v>7500000</v>
      </c>
    </row>
    <row r="52" spans="1:9" x14ac:dyDescent="0.3">
      <c r="A52" s="48" t="s">
        <v>283</v>
      </c>
      <c r="B52" s="45">
        <v>2</v>
      </c>
      <c r="C52" s="44"/>
      <c r="D52" s="109" t="s">
        <v>198</v>
      </c>
      <c r="E52" s="45" t="s">
        <v>69</v>
      </c>
      <c r="F52" s="45" t="s">
        <v>69</v>
      </c>
      <c r="G52" s="45" t="s">
        <v>69</v>
      </c>
      <c r="H52" s="126">
        <v>54500000</v>
      </c>
      <c r="I52" s="126">
        <v>54500000</v>
      </c>
    </row>
    <row r="53" spans="1:9" x14ac:dyDescent="0.3">
      <c r="A53" s="6" t="s">
        <v>284</v>
      </c>
      <c r="B53" s="45">
        <v>2</v>
      </c>
      <c r="C53" s="44"/>
      <c r="D53" s="109" t="s">
        <v>198</v>
      </c>
      <c r="E53" s="45" t="s">
        <v>69</v>
      </c>
      <c r="F53" s="45" t="s">
        <v>69</v>
      </c>
      <c r="G53" s="45" t="s">
        <v>69</v>
      </c>
      <c r="H53" s="126">
        <v>13500000</v>
      </c>
      <c r="I53" s="126">
        <v>13500000</v>
      </c>
    </row>
    <row r="54" spans="1:9" ht="40.5" x14ac:dyDescent="0.3">
      <c r="A54" s="48" t="s">
        <v>285</v>
      </c>
      <c r="B54" s="45">
        <v>2</v>
      </c>
      <c r="C54" s="44"/>
      <c r="D54" s="132" t="s">
        <v>198</v>
      </c>
      <c r="E54" s="45" t="s">
        <v>69</v>
      </c>
      <c r="F54" s="45" t="s">
        <v>69</v>
      </c>
      <c r="G54" s="45" t="s">
        <v>69</v>
      </c>
      <c r="H54" s="126">
        <v>20000000</v>
      </c>
      <c r="I54" s="126">
        <v>20000000</v>
      </c>
    </row>
    <row r="55" spans="1:9" x14ac:dyDescent="0.3">
      <c r="A55" s="48" t="s">
        <v>286</v>
      </c>
      <c r="B55" s="45">
        <v>2</v>
      </c>
      <c r="C55" s="44"/>
      <c r="D55" s="109" t="s">
        <v>198</v>
      </c>
      <c r="E55" s="45" t="s">
        <v>69</v>
      </c>
      <c r="F55" s="45" t="s">
        <v>69</v>
      </c>
      <c r="G55" s="45" t="s">
        <v>69</v>
      </c>
      <c r="H55" s="126">
        <v>15000000</v>
      </c>
      <c r="I55" s="126">
        <v>15000000</v>
      </c>
    </row>
    <row r="56" spans="1:9" x14ac:dyDescent="0.3">
      <c r="A56" s="48" t="s">
        <v>287</v>
      </c>
      <c r="B56" s="45">
        <v>2</v>
      </c>
      <c r="C56" s="44"/>
      <c r="D56" s="109" t="s">
        <v>198</v>
      </c>
      <c r="E56" s="45" t="s">
        <v>69</v>
      </c>
      <c r="F56" s="45" t="s">
        <v>69</v>
      </c>
      <c r="G56" s="45" t="s">
        <v>69</v>
      </c>
      <c r="H56" s="126">
        <v>15000000</v>
      </c>
      <c r="I56" s="126">
        <v>15000000</v>
      </c>
    </row>
    <row r="57" spans="1:9" ht="40.5" x14ac:dyDescent="0.3">
      <c r="A57" s="48" t="s">
        <v>288</v>
      </c>
      <c r="B57" s="45">
        <v>2</v>
      </c>
      <c r="C57" s="44"/>
      <c r="D57" s="109" t="s">
        <v>198</v>
      </c>
      <c r="E57" s="45" t="s">
        <v>69</v>
      </c>
      <c r="F57" s="45" t="s">
        <v>69</v>
      </c>
      <c r="G57" s="45" t="s">
        <v>69</v>
      </c>
      <c r="H57" s="126">
        <v>15000000</v>
      </c>
      <c r="I57" s="126">
        <v>15000000</v>
      </c>
    </row>
    <row r="58" spans="1:9" ht="40.5" x14ac:dyDescent="0.3">
      <c r="A58" s="48" t="s">
        <v>289</v>
      </c>
      <c r="B58" s="45">
        <v>2</v>
      </c>
      <c r="C58" s="44"/>
      <c r="D58" s="132" t="s">
        <v>198</v>
      </c>
      <c r="E58" s="45" t="s">
        <v>69</v>
      </c>
      <c r="F58" s="45" t="s">
        <v>69</v>
      </c>
      <c r="G58" s="45" t="s">
        <v>69</v>
      </c>
      <c r="H58" s="126">
        <v>15000000</v>
      </c>
      <c r="I58" s="126">
        <v>15000000</v>
      </c>
    </row>
    <row r="59" spans="1:9" ht="40.5" x14ac:dyDescent="0.3">
      <c r="A59" s="48" t="s">
        <v>290</v>
      </c>
      <c r="B59" s="45">
        <v>2</v>
      </c>
      <c r="C59" s="44"/>
      <c r="D59" s="109" t="s">
        <v>198</v>
      </c>
      <c r="E59" s="45" t="s">
        <v>69</v>
      </c>
      <c r="F59" s="45" t="s">
        <v>69</v>
      </c>
      <c r="G59" s="45" t="s">
        <v>69</v>
      </c>
      <c r="H59" s="126">
        <v>15000000</v>
      </c>
      <c r="I59" s="126">
        <v>15000000</v>
      </c>
    </row>
    <row r="60" spans="1:9" x14ac:dyDescent="0.3">
      <c r="A60" s="48" t="s">
        <v>291</v>
      </c>
      <c r="B60" s="45">
        <v>2</v>
      </c>
      <c r="C60" s="44"/>
      <c r="D60" s="109" t="s">
        <v>198</v>
      </c>
      <c r="E60" s="45" t="s">
        <v>69</v>
      </c>
      <c r="F60" s="45" t="s">
        <v>69</v>
      </c>
      <c r="G60" s="45" t="s">
        <v>69</v>
      </c>
      <c r="H60" s="126">
        <v>20000000</v>
      </c>
      <c r="I60" s="126">
        <v>20000000</v>
      </c>
    </row>
    <row r="61" spans="1:9" x14ac:dyDescent="0.3">
      <c r="A61" s="48" t="s">
        <v>292</v>
      </c>
      <c r="B61" s="45">
        <v>2</v>
      </c>
      <c r="C61" s="44"/>
      <c r="D61" s="109" t="s">
        <v>198</v>
      </c>
      <c r="E61" s="45" t="s">
        <v>69</v>
      </c>
      <c r="F61" s="45" t="s">
        <v>69</v>
      </c>
      <c r="G61" s="45" t="s">
        <v>69</v>
      </c>
      <c r="H61" s="126">
        <v>5250000</v>
      </c>
      <c r="I61" s="126">
        <v>5250000</v>
      </c>
    </row>
    <row r="62" spans="1:9" x14ac:dyDescent="0.3">
      <c r="A62" s="48" t="s">
        <v>293</v>
      </c>
      <c r="B62" s="45">
        <v>2</v>
      </c>
      <c r="C62" s="44"/>
      <c r="D62" s="132" t="s">
        <v>198</v>
      </c>
      <c r="E62" s="45" t="s">
        <v>69</v>
      </c>
      <c r="F62" s="45" t="s">
        <v>69</v>
      </c>
      <c r="G62" s="45" t="s">
        <v>69</v>
      </c>
      <c r="H62" s="126">
        <v>8000000</v>
      </c>
      <c r="I62" s="126">
        <v>8000000</v>
      </c>
    </row>
    <row r="63" spans="1:9" x14ac:dyDescent="0.3">
      <c r="A63" s="48" t="s">
        <v>294</v>
      </c>
      <c r="B63" s="45">
        <v>2</v>
      </c>
      <c r="C63" s="44"/>
      <c r="D63" s="109" t="s">
        <v>198</v>
      </c>
      <c r="E63" s="45" t="s">
        <v>69</v>
      </c>
      <c r="F63" s="45" t="s">
        <v>69</v>
      </c>
      <c r="G63" s="45" t="s">
        <v>69</v>
      </c>
      <c r="H63" s="126">
        <v>10000000</v>
      </c>
      <c r="I63" s="126">
        <v>10000000</v>
      </c>
    </row>
    <row r="64" spans="1:9" x14ac:dyDescent="0.3">
      <c r="A64" s="169" t="s">
        <v>295</v>
      </c>
      <c r="B64" s="58">
        <v>2</v>
      </c>
      <c r="C64" s="59"/>
      <c r="D64" s="166" t="s">
        <v>198</v>
      </c>
      <c r="E64" s="58" t="s">
        <v>69</v>
      </c>
      <c r="F64" s="58" t="s">
        <v>69</v>
      </c>
      <c r="G64" s="58" t="s">
        <v>69</v>
      </c>
      <c r="H64" s="170">
        <v>10000000</v>
      </c>
      <c r="I64" s="170">
        <v>10000000</v>
      </c>
    </row>
    <row r="65" spans="1:9" x14ac:dyDescent="0.3">
      <c r="A65" s="171" t="s">
        <v>296</v>
      </c>
      <c r="B65" s="68">
        <v>2</v>
      </c>
      <c r="C65" s="120"/>
      <c r="D65" s="164" t="s">
        <v>198</v>
      </c>
      <c r="E65" s="68" t="s">
        <v>69</v>
      </c>
      <c r="F65" s="68" t="s">
        <v>69</v>
      </c>
      <c r="G65" s="68" t="s">
        <v>69</v>
      </c>
      <c r="H65" s="172">
        <v>35000000</v>
      </c>
      <c r="I65" s="172">
        <v>35000000</v>
      </c>
    </row>
    <row r="66" spans="1:9" x14ac:dyDescent="0.3">
      <c r="A66" s="125" t="s">
        <v>297</v>
      </c>
      <c r="B66" s="45">
        <v>2</v>
      </c>
      <c r="C66" s="44"/>
      <c r="D66" s="132" t="s">
        <v>198</v>
      </c>
      <c r="E66" s="45" t="s">
        <v>69</v>
      </c>
      <c r="F66" s="45" t="s">
        <v>69</v>
      </c>
      <c r="G66" s="45" t="s">
        <v>69</v>
      </c>
      <c r="H66" s="131">
        <v>20000000</v>
      </c>
      <c r="I66" s="131">
        <v>20000000</v>
      </c>
    </row>
    <row r="67" spans="1:9" x14ac:dyDescent="0.3">
      <c r="A67" s="125" t="s">
        <v>298</v>
      </c>
      <c r="B67" s="45">
        <v>2</v>
      </c>
      <c r="C67" s="44"/>
      <c r="D67" s="109" t="s">
        <v>198</v>
      </c>
      <c r="E67" s="45" t="s">
        <v>69</v>
      </c>
      <c r="F67" s="45" t="s">
        <v>69</v>
      </c>
      <c r="G67" s="45" t="s">
        <v>69</v>
      </c>
      <c r="H67" s="131">
        <v>20000000</v>
      </c>
      <c r="I67" s="131">
        <v>20000000</v>
      </c>
    </row>
    <row r="68" spans="1:9" x14ac:dyDescent="0.3">
      <c r="A68" s="125" t="s">
        <v>299</v>
      </c>
      <c r="B68" s="45">
        <v>2</v>
      </c>
      <c r="C68" s="44"/>
      <c r="D68" s="109" t="s">
        <v>198</v>
      </c>
      <c r="E68" s="45" t="s">
        <v>69</v>
      </c>
      <c r="F68" s="45" t="s">
        <v>69</v>
      </c>
      <c r="G68" s="45" t="s">
        <v>69</v>
      </c>
      <c r="H68" s="131">
        <v>20000000</v>
      </c>
      <c r="I68" s="131">
        <v>20000000</v>
      </c>
    </row>
    <row r="69" spans="1:9" x14ac:dyDescent="0.3">
      <c r="A69" s="125" t="s">
        <v>300</v>
      </c>
      <c r="B69" s="45">
        <v>2</v>
      </c>
      <c r="C69" s="44"/>
      <c r="D69" s="109" t="s">
        <v>198</v>
      </c>
      <c r="E69" s="45" t="s">
        <v>69</v>
      </c>
      <c r="F69" s="45" t="s">
        <v>69</v>
      </c>
      <c r="G69" s="45" t="s">
        <v>69</v>
      </c>
      <c r="H69" s="131">
        <v>25000000</v>
      </c>
      <c r="I69" s="131">
        <v>25000000</v>
      </c>
    </row>
    <row r="70" spans="1:9" x14ac:dyDescent="0.3">
      <c r="A70" s="48" t="s">
        <v>301</v>
      </c>
      <c r="B70" s="45">
        <v>2</v>
      </c>
      <c r="C70" s="44"/>
      <c r="D70" s="132" t="s">
        <v>198</v>
      </c>
      <c r="E70" s="45" t="s">
        <v>69</v>
      </c>
      <c r="F70" s="45" t="s">
        <v>69</v>
      </c>
      <c r="G70" s="45" t="s">
        <v>69</v>
      </c>
      <c r="H70" s="126">
        <v>20000000</v>
      </c>
      <c r="I70" s="126">
        <v>20000000</v>
      </c>
    </row>
    <row r="71" spans="1:9" x14ac:dyDescent="0.3">
      <c r="A71" s="48" t="s">
        <v>302</v>
      </c>
      <c r="B71" s="45">
        <v>2</v>
      </c>
      <c r="C71" s="44"/>
      <c r="D71" s="109" t="s">
        <v>198</v>
      </c>
      <c r="E71" s="45" t="s">
        <v>69</v>
      </c>
      <c r="F71" s="45" t="s">
        <v>69</v>
      </c>
      <c r="G71" s="45" t="s">
        <v>69</v>
      </c>
      <c r="H71" s="126">
        <v>20000000</v>
      </c>
      <c r="I71" s="126">
        <v>20000000</v>
      </c>
    </row>
    <row r="72" spans="1:9" x14ac:dyDescent="0.3">
      <c r="A72" s="48" t="s">
        <v>303</v>
      </c>
      <c r="B72" s="45">
        <v>2</v>
      </c>
      <c r="C72" s="44"/>
      <c r="D72" s="109" t="s">
        <v>198</v>
      </c>
      <c r="E72" s="45" t="s">
        <v>69</v>
      </c>
      <c r="F72" s="45" t="s">
        <v>69</v>
      </c>
      <c r="G72" s="45" t="s">
        <v>69</v>
      </c>
      <c r="H72" s="126">
        <v>20000000</v>
      </c>
      <c r="I72" s="126">
        <v>20000000</v>
      </c>
    </row>
    <row r="73" spans="1:9" x14ac:dyDescent="0.3">
      <c r="A73" s="48" t="s">
        <v>304</v>
      </c>
      <c r="B73" s="45">
        <v>2</v>
      </c>
      <c r="C73" s="44"/>
      <c r="D73" s="109" t="s">
        <v>198</v>
      </c>
      <c r="E73" s="45" t="s">
        <v>69</v>
      </c>
      <c r="F73" s="45" t="s">
        <v>69</v>
      </c>
      <c r="G73" s="45" t="s">
        <v>69</v>
      </c>
      <c r="H73" s="126">
        <v>30000000</v>
      </c>
      <c r="I73" s="126">
        <v>30000000</v>
      </c>
    </row>
    <row r="74" spans="1:9" x14ac:dyDescent="0.3">
      <c r="A74" s="48" t="s">
        <v>305</v>
      </c>
      <c r="B74" s="45">
        <v>2</v>
      </c>
      <c r="C74" s="44"/>
      <c r="D74" s="132" t="s">
        <v>198</v>
      </c>
      <c r="E74" s="45" t="s">
        <v>69</v>
      </c>
      <c r="F74" s="45" t="s">
        <v>69</v>
      </c>
      <c r="G74" s="45" t="s">
        <v>69</v>
      </c>
      <c r="H74" s="126">
        <v>30000000</v>
      </c>
      <c r="I74" s="126">
        <v>30000000</v>
      </c>
    </row>
    <row r="75" spans="1:9" x14ac:dyDescent="0.3">
      <c r="A75" s="48" t="s">
        <v>306</v>
      </c>
      <c r="B75" s="45">
        <v>2</v>
      </c>
      <c r="C75" s="44"/>
      <c r="D75" s="109" t="s">
        <v>198</v>
      </c>
      <c r="E75" s="45" t="s">
        <v>69</v>
      </c>
      <c r="F75" s="45" t="s">
        <v>69</v>
      </c>
      <c r="G75" s="45" t="s">
        <v>69</v>
      </c>
      <c r="H75" s="126">
        <v>20000000</v>
      </c>
      <c r="I75" s="126">
        <v>20000000</v>
      </c>
    </row>
    <row r="76" spans="1:9" ht="40.5" x14ac:dyDescent="0.3">
      <c r="A76" s="48" t="s">
        <v>307</v>
      </c>
      <c r="B76" s="45">
        <v>2</v>
      </c>
      <c r="C76" s="44"/>
      <c r="D76" s="109" t="s">
        <v>198</v>
      </c>
      <c r="E76" s="45" t="s">
        <v>69</v>
      </c>
      <c r="F76" s="45" t="s">
        <v>69</v>
      </c>
      <c r="G76" s="45" t="s">
        <v>69</v>
      </c>
      <c r="H76" s="126">
        <v>25000000</v>
      </c>
      <c r="I76" s="126">
        <v>25000000</v>
      </c>
    </row>
    <row r="77" spans="1:9" x14ac:dyDescent="0.3">
      <c r="A77" s="48" t="s">
        <v>308</v>
      </c>
      <c r="B77" s="45">
        <v>2</v>
      </c>
      <c r="C77" s="44"/>
      <c r="D77" s="109" t="s">
        <v>198</v>
      </c>
      <c r="E77" s="45" t="s">
        <v>69</v>
      </c>
      <c r="F77" s="45" t="s">
        <v>69</v>
      </c>
      <c r="G77" s="45" t="s">
        <v>69</v>
      </c>
      <c r="H77" s="126">
        <v>20000000</v>
      </c>
      <c r="I77" s="126">
        <v>20000000</v>
      </c>
    </row>
    <row r="78" spans="1:9" x14ac:dyDescent="0.3">
      <c r="A78" s="44"/>
      <c r="B78" s="45"/>
      <c r="C78" s="44"/>
      <c r="D78" s="44"/>
      <c r="E78" s="110"/>
      <c r="F78" s="44"/>
      <c r="G78" s="44"/>
      <c r="H78" s="44"/>
      <c r="I78" s="47"/>
    </row>
    <row r="79" spans="1:9" x14ac:dyDescent="0.3">
      <c r="A79" s="52" t="s">
        <v>60</v>
      </c>
      <c r="B79" s="45">
        <v>2</v>
      </c>
      <c r="C79" s="61" t="s">
        <v>59</v>
      </c>
      <c r="D79" s="77">
        <v>10300000</v>
      </c>
      <c r="E79" s="77">
        <v>10300000</v>
      </c>
      <c r="F79" s="77">
        <v>10300000</v>
      </c>
      <c r="G79" s="77">
        <v>10300000</v>
      </c>
      <c r="H79" s="77">
        <v>10300000</v>
      </c>
      <c r="I79" s="47">
        <f t="shared" ref="I79:I112" si="1">SUM(D79:H79)</f>
        <v>51500000</v>
      </c>
    </row>
    <row r="80" spans="1:9" x14ac:dyDescent="0.3">
      <c r="A80" s="44" t="s">
        <v>61</v>
      </c>
      <c r="B80" s="45"/>
      <c r="C80" s="61" t="s">
        <v>56</v>
      </c>
      <c r="D80" s="44"/>
      <c r="E80" s="44"/>
      <c r="F80" s="44"/>
      <c r="G80" s="44"/>
      <c r="H80" s="44"/>
      <c r="I80" s="47"/>
    </row>
    <row r="81" spans="1:12" x14ac:dyDescent="0.3">
      <c r="A81" s="52" t="s">
        <v>84</v>
      </c>
      <c r="B81" s="45"/>
      <c r="C81" s="44"/>
      <c r="D81" s="44"/>
      <c r="E81" s="44"/>
      <c r="F81" s="44"/>
      <c r="G81" s="44"/>
      <c r="H81" s="44"/>
      <c r="I81" s="47"/>
    </row>
    <row r="82" spans="1:12" x14ac:dyDescent="0.3">
      <c r="A82" s="52" t="s">
        <v>312</v>
      </c>
      <c r="B82" s="45">
        <v>2</v>
      </c>
      <c r="C82" s="44" t="s">
        <v>83</v>
      </c>
      <c r="D82" s="108">
        <v>240540</v>
      </c>
      <c r="E82" s="47">
        <v>200000</v>
      </c>
      <c r="F82" s="47">
        <v>200000</v>
      </c>
      <c r="G82" s="47">
        <v>200000</v>
      </c>
      <c r="H82" s="47">
        <v>200000</v>
      </c>
      <c r="I82" s="47">
        <f t="shared" si="1"/>
        <v>1040540</v>
      </c>
    </row>
    <row r="83" spans="1:12" x14ac:dyDescent="0.3">
      <c r="A83" s="52" t="s">
        <v>344</v>
      </c>
      <c r="B83" s="45">
        <v>2</v>
      </c>
      <c r="C83" s="44" t="s">
        <v>102</v>
      </c>
      <c r="D83" s="111">
        <v>35340</v>
      </c>
      <c r="E83" s="47">
        <v>45000</v>
      </c>
      <c r="F83" s="47">
        <v>45000</v>
      </c>
      <c r="G83" s="47">
        <v>45000</v>
      </c>
      <c r="H83" s="47">
        <v>45000</v>
      </c>
      <c r="I83" s="47">
        <f t="shared" si="1"/>
        <v>215340</v>
      </c>
    </row>
    <row r="84" spans="1:12" x14ac:dyDescent="0.3">
      <c r="A84" s="55"/>
      <c r="B84" s="56"/>
      <c r="C84" s="57" t="s">
        <v>56</v>
      </c>
      <c r="D84" s="112"/>
      <c r="E84" s="113"/>
      <c r="F84" s="113"/>
      <c r="G84" s="113"/>
      <c r="H84" s="113"/>
      <c r="I84" s="113"/>
    </row>
    <row r="85" spans="1:12" x14ac:dyDescent="0.3">
      <c r="A85" s="52" t="s">
        <v>104</v>
      </c>
      <c r="B85" s="45">
        <v>2</v>
      </c>
      <c r="C85" s="44" t="s">
        <v>106</v>
      </c>
      <c r="D85" s="111">
        <v>196620</v>
      </c>
      <c r="E85" s="47">
        <v>98960</v>
      </c>
      <c r="F85" s="47">
        <v>98960</v>
      </c>
      <c r="G85" s="47">
        <v>98960</v>
      </c>
      <c r="H85" s="47">
        <v>98960</v>
      </c>
      <c r="I85" s="47">
        <f t="shared" si="1"/>
        <v>592460</v>
      </c>
    </row>
    <row r="86" spans="1:12" x14ac:dyDescent="0.3">
      <c r="A86" s="52"/>
      <c r="B86" s="45"/>
      <c r="C86" s="44" t="s">
        <v>107</v>
      </c>
      <c r="D86" s="111"/>
      <c r="E86" s="47"/>
      <c r="F86" s="47"/>
      <c r="G86" s="47"/>
      <c r="H86" s="47"/>
      <c r="I86" s="47"/>
    </row>
    <row r="87" spans="1:12" x14ac:dyDescent="0.3">
      <c r="A87" s="52" t="s">
        <v>345</v>
      </c>
      <c r="B87" s="45">
        <v>2</v>
      </c>
      <c r="C87" s="61" t="s">
        <v>59</v>
      </c>
      <c r="D87" s="111">
        <v>240000</v>
      </c>
      <c r="E87" s="111">
        <v>240000</v>
      </c>
      <c r="F87" s="111">
        <v>240000</v>
      </c>
      <c r="G87" s="111">
        <v>240000</v>
      </c>
      <c r="H87" s="111">
        <v>240000</v>
      </c>
      <c r="I87" s="47">
        <f t="shared" si="1"/>
        <v>1200000</v>
      </c>
    </row>
    <row r="88" spans="1:12" x14ac:dyDescent="0.3">
      <c r="A88" s="114" t="s">
        <v>347</v>
      </c>
      <c r="B88" s="58"/>
      <c r="C88" s="175" t="s">
        <v>56</v>
      </c>
      <c r="D88" s="115"/>
      <c r="E88" s="116"/>
      <c r="F88" s="116"/>
      <c r="G88" s="116"/>
      <c r="H88" s="116"/>
      <c r="I88" s="116"/>
    </row>
    <row r="89" spans="1:12" x14ac:dyDescent="0.3">
      <c r="A89" s="71" t="s">
        <v>348</v>
      </c>
      <c r="B89" s="68">
        <v>2</v>
      </c>
      <c r="C89" s="173" t="s">
        <v>154</v>
      </c>
      <c r="D89" s="174">
        <v>171300</v>
      </c>
      <c r="E89" s="121">
        <v>200000</v>
      </c>
      <c r="F89" s="121">
        <v>200000</v>
      </c>
      <c r="G89" s="121">
        <v>200000</v>
      </c>
      <c r="H89" s="121">
        <v>200000</v>
      </c>
      <c r="I89" s="121">
        <f t="shared" si="1"/>
        <v>971300</v>
      </c>
    </row>
    <row r="90" spans="1:12" x14ac:dyDescent="0.3">
      <c r="A90" s="52"/>
      <c r="B90" s="45"/>
      <c r="C90" s="44" t="s">
        <v>107</v>
      </c>
      <c r="D90" s="111"/>
      <c r="E90" s="47"/>
      <c r="F90" s="47"/>
      <c r="G90" s="47"/>
      <c r="H90" s="47"/>
      <c r="I90" s="47"/>
    </row>
    <row r="91" spans="1:12" x14ac:dyDescent="0.3">
      <c r="A91" s="52" t="s">
        <v>349</v>
      </c>
      <c r="B91" s="45">
        <v>3</v>
      </c>
      <c r="C91" s="61" t="s">
        <v>106</v>
      </c>
      <c r="D91" s="75">
        <v>1028520</v>
      </c>
      <c r="E91" s="75">
        <v>409553</v>
      </c>
      <c r="F91" s="75">
        <v>409553</v>
      </c>
      <c r="G91" s="75">
        <v>409553</v>
      </c>
      <c r="H91" s="75">
        <v>409553</v>
      </c>
      <c r="I91" s="47">
        <f>SUM(D91:H91)</f>
        <v>2666732</v>
      </c>
    </row>
    <row r="92" spans="1:12" x14ac:dyDescent="0.3">
      <c r="A92" s="52"/>
      <c r="B92" s="45"/>
      <c r="C92" s="61" t="s">
        <v>107</v>
      </c>
      <c r="D92" s="75"/>
      <c r="E92" s="75"/>
      <c r="F92" s="75"/>
      <c r="G92" s="75"/>
      <c r="H92" s="75"/>
      <c r="I92" s="47"/>
    </row>
    <row r="93" spans="1:12" s="67" customFormat="1" x14ac:dyDescent="0.2">
      <c r="A93" s="52" t="s">
        <v>350</v>
      </c>
      <c r="B93" s="63">
        <v>2</v>
      </c>
      <c r="C93" s="64" t="s">
        <v>351</v>
      </c>
      <c r="D93" s="118">
        <v>12000</v>
      </c>
      <c r="E93" s="118">
        <v>15000</v>
      </c>
      <c r="F93" s="118">
        <v>20000</v>
      </c>
      <c r="G93" s="118">
        <v>20000</v>
      </c>
      <c r="H93" s="118">
        <v>20000</v>
      </c>
      <c r="I93" s="66">
        <f>SUM(D93:H93)</f>
        <v>87000</v>
      </c>
      <c r="L93" s="119"/>
    </row>
    <row r="94" spans="1:12" s="67" customFormat="1" x14ac:dyDescent="0.2">
      <c r="A94" s="52"/>
      <c r="B94" s="63"/>
      <c r="C94" s="64" t="s">
        <v>352</v>
      </c>
      <c r="D94" s="118"/>
      <c r="E94" s="118"/>
      <c r="F94" s="118"/>
      <c r="G94" s="118"/>
      <c r="H94" s="118"/>
      <c r="I94" s="66"/>
      <c r="L94" s="119"/>
    </row>
    <row r="95" spans="1:12" s="67" customFormat="1" x14ac:dyDescent="0.2">
      <c r="A95" s="52" t="s">
        <v>353</v>
      </c>
      <c r="B95" s="63">
        <v>2</v>
      </c>
      <c r="C95" s="64" t="s">
        <v>91</v>
      </c>
      <c r="D95" s="118">
        <v>360000</v>
      </c>
      <c r="E95" s="118">
        <v>360000</v>
      </c>
      <c r="F95" s="118">
        <v>360000</v>
      </c>
      <c r="G95" s="118">
        <v>360000</v>
      </c>
      <c r="H95" s="118">
        <v>360000</v>
      </c>
      <c r="I95" s="66">
        <f>SUM(D95:H95)</f>
        <v>1800000</v>
      </c>
    </row>
    <row r="96" spans="1:12" s="67" customFormat="1" x14ac:dyDescent="0.2">
      <c r="A96" s="52" t="s">
        <v>354</v>
      </c>
      <c r="B96" s="63">
        <v>2</v>
      </c>
      <c r="C96" s="64" t="s">
        <v>102</v>
      </c>
      <c r="D96" s="118">
        <v>13850</v>
      </c>
      <c r="E96" s="118">
        <v>15000</v>
      </c>
      <c r="F96" s="118">
        <v>15000</v>
      </c>
      <c r="G96" s="118">
        <v>15000</v>
      </c>
      <c r="H96" s="118">
        <v>15000</v>
      </c>
      <c r="I96" s="66">
        <f>SUM(D96:H96)</f>
        <v>73850</v>
      </c>
    </row>
    <row r="97" spans="1:9" s="67" customFormat="1" x14ac:dyDescent="0.2">
      <c r="A97" s="52"/>
      <c r="B97" s="63"/>
      <c r="C97" s="64" t="s">
        <v>56</v>
      </c>
      <c r="D97" s="118"/>
      <c r="E97" s="118"/>
      <c r="F97" s="118"/>
      <c r="G97" s="118"/>
      <c r="H97" s="118"/>
      <c r="I97" s="66"/>
    </row>
    <row r="98" spans="1:9" s="67" customFormat="1" x14ac:dyDescent="0.3">
      <c r="A98" s="52" t="s">
        <v>355</v>
      </c>
      <c r="B98" s="63">
        <v>2</v>
      </c>
      <c r="C98" s="44" t="s">
        <v>73</v>
      </c>
      <c r="D98" s="118">
        <v>34500</v>
      </c>
      <c r="E98" s="118">
        <v>34500</v>
      </c>
      <c r="F98" s="118">
        <v>34500</v>
      </c>
      <c r="G98" s="118">
        <v>34500</v>
      </c>
      <c r="H98" s="118">
        <v>34500</v>
      </c>
      <c r="I98" s="66">
        <f>SUM(D98:H98)</f>
        <v>172500</v>
      </c>
    </row>
    <row r="99" spans="1:9" s="67" customFormat="1" x14ac:dyDescent="0.3">
      <c r="A99" s="52" t="s">
        <v>356</v>
      </c>
      <c r="B99" s="63">
        <v>2</v>
      </c>
      <c r="C99" s="44" t="s">
        <v>335</v>
      </c>
      <c r="D99" s="118">
        <v>38611</v>
      </c>
      <c r="E99" s="118">
        <v>39000</v>
      </c>
      <c r="F99" s="118">
        <v>39000</v>
      </c>
      <c r="G99" s="118">
        <v>39000</v>
      </c>
      <c r="H99" s="118">
        <v>39000</v>
      </c>
      <c r="I99" s="66">
        <f>SUM(D99:H99)</f>
        <v>194611</v>
      </c>
    </row>
    <row r="100" spans="1:9" s="67" customFormat="1" x14ac:dyDescent="0.2">
      <c r="A100" s="52"/>
      <c r="B100" s="63"/>
      <c r="C100" s="64"/>
      <c r="D100" s="118"/>
      <c r="E100" s="118"/>
      <c r="F100" s="118"/>
      <c r="G100" s="118"/>
      <c r="H100" s="118"/>
      <c r="I100" s="66"/>
    </row>
    <row r="101" spans="1:9" x14ac:dyDescent="0.3">
      <c r="A101" s="44" t="s">
        <v>62</v>
      </c>
      <c r="B101" s="45"/>
      <c r="C101" s="61"/>
      <c r="D101" s="47"/>
      <c r="E101" s="47"/>
      <c r="F101" s="47"/>
      <c r="G101" s="47"/>
      <c r="H101" s="47"/>
      <c r="I101" s="47"/>
    </row>
    <row r="102" spans="1:9" x14ac:dyDescent="0.3">
      <c r="A102" s="44" t="s">
        <v>58</v>
      </c>
      <c r="B102" s="45"/>
      <c r="C102" s="61"/>
      <c r="D102" s="47"/>
      <c r="E102" s="47"/>
      <c r="F102" s="47"/>
      <c r="G102" s="47"/>
      <c r="H102" s="47"/>
      <c r="I102" s="47"/>
    </row>
    <row r="103" spans="1:9" x14ac:dyDescent="0.3">
      <c r="A103" s="52" t="s">
        <v>63</v>
      </c>
      <c r="B103" s="45">
        <v>2</v>
      </c>
      <c r="C103" s="61" t="s">
        <v>59</v>
      </c>
      <c r="D103" s="77">
        <v>374190</v>
      </c>
      <c r="E103" s="77">
        <v>375000</v>
      </c>
      <c r="F103" s="77">
        <v>375000</v>
      </c>
      <c r="G103" s="77">
        <v>375000</v>
      </c>
      <c r="H103" s="77">
        <v>375000</v>
      </c>
      <c r="I103" s="47">
        <f t="shared" si="1"/>
        <v>1874190</v>
      </c>
    </row>
    <row r="104" spans="1:9" x14ac:dyDescent="0.3">
      <c r="A104" s="44"/>
      <c r="B104" s="45"/>
      <c r="C104" s="61" t="s">
        <v>56</v>
      </c>
      <c r="D104" s="44"/>
      <c r="E104" s="44"/>
      <c r="F104" s="44"/>
      <c r="G104" s="44"/>
      <c r="H104" s="44"/>
      <c r="I104" s="47"/>
    </row>
    <row r="105" spans="1:9" x14ac:dyDescent="0.3">
      <c r="A105" s="52" t="s">
        <v>64</v>
      </c>
      <c r="B105" s="45">
        <v>2</v>
      </c>
      <c r="C105" s="61" t="s">
        <v>59</v>
      </c>
      <c r="D105" s="77">
        <v>88500</v>
      </c>
      <c r="E105" s="77">
        <v>95000</v>
      </c>
      <c r="F105" s="77">
        <v>95000</v>
      </c>
      <c r="G105" s="77">
        <v>95000</v>
      </c>
      <c r="H105" s="77">
        <v>95000</v>
      </c>
      <c r="I105" s="47">
        <f t="shared" si="1"/>
        <v>468500</v>
      </c>
    </row>
    <row r="106" spans="1:9" x14ac:dyDescent="0.3">
      <c r="A106" s="44"/>
      <c r="B106" s="45"/>
      <c r="C106" s="61" t="s">
        <v>56</v>
      </c>
      <c r="D106" s="44"/>
      <c r="E106" s="44"/>
      <c r="F106" s="44"/>
      <c r="G106" s="44"/>
      <c r="H106" s="44"/>
      <c r="I106" s="47"/>
    </row>
    <row r="107" spans="1:9" x14ac:dyDescent="0.3">
      <c r="A107" s="52" t="s">
        <v>65</v>
      </c>
      <c r="B107" s="45">
        <v>2</v>
      </c>
      <c r="C107" s="61" t="s">
        <v>59</v>
      </c>
      <c r="D107" s="77">
        <v>72500</v>
      </c>
      <c r="E107" s="77">
        <v>72500</v>
      </c>
      <c r="F107" s="77">
        <v>72500</v>
      </c>
      <c r="G107" s="77">
        <v>72500</v>
      </c>
      <c r="H107" s="77">
        <v>72500</v>
      </c>
      <c r="I107" s="47">
        <f t="shared" si="1"/>
        <v>362500</v>
      </c>
    </row>
    <row r="108" spans="1:9" x14ac:dyDescent="0.3">
      <c r="A108" s="52" t="s">
        <v>328</v>
      </c>
      <c r="B108" s="45"/>
      <c r="C108" s="61" t="s">
        <v>56</v>
      </c>
      <c r="D108" s="77"/>
      <c r="E108" s="77"/>
      <c r="F108" s="77"/>
      <c r="G108" s="77"/>
      <c r="H108" s="77"/>
      <c r="I108" s="47"/>
    </row>
    <row r="109" spans="1:9" x14ac:dyDescent="0.3">
      <c r="A109" s="114"/>
      <c r="B109" s="58"/>
      <c r="C109" s="175"/>
      <c r="D109" s="143"/>
      <c r="E109" s="143"/>
      <c r="F109" s="143"/>
      <c r="G109" s="143"/>
      <c r="H109" s="143"/>
      <c r="I109" s="116"/>
    </row>
    <row r="110" spans="1:9" x14ac:dyDescent="0.3">
      <c r="A110" s="120" t="s">
        <v>66</v>
      </c>
      <c r="B110" s="68"/>
      <c r="C110" s="68"/>
      <c r="D110" s="121"/>
      <c r="E110" s="121"/>
      <c r="F110" s="121"/>
      <c r="G110" s="121"/>
      <c r="H110" s="121"/>
      <c r="I110" s="121"/>
    </row>
    <row r="111" spans="1:9" x14ac:dyDescent="0.3">
      <c r="A111" s="44" t="s">
        <v>67</v>
      </c>
      <c r="B111" s="45"/>
      <c r="C111" s="45"/>
      <c r="D111" s="47"/>
      <c r="E111" s="47"/>
      <c r="F111" s="47"/>
      <c r="G111" s="47"/>
      <c r="H111" s="47"/>
      <c r="I111" s="47"/>
    </row>
    <row r="112" spans="1:9" x14ac:dyDescent="0.3">
      <c r="A112" s="44" t="s">
        <v>80</v>
      </c>
      <c r="B112" s="45">
        <v>2</v>
      </c>
      <c r="C112" s="61" t="s">
        <v>59</v>
      </c>
      <c r="D112" s="111">
        <v>2928240</v>
      </c>
      <c r="E112" s="111">
        <v>2930000</v>
      </c>
      <c r="F112" s="111">
        <v>2930000</v>
      </c>
      <c r="G112" s="111">
        <v>2930000</v>
      </c>
      <c r="H112" s="111">
        <v>2930000</v>
      </c>
      <c r="I112" s="47">
        <f t="shared" si="1"/>
        <v>14648240</v>
      </c>
    </row>
    <row r="113" spans="1:9" x14ac:dyDescent="0.3">
      <c r="A113" s="44"/>
      <c r="B113" s="45"/>
      <c r="C113" s="61" t="s">
        <v>56</v>
      </c>
      <c r="D113" s="111"/>
      <c r="E113" s="111"/>
      <c r="F113" s="111"/>
      <c r="G113" s="111"/>
      <c r="H113" s="111"/>
      <c r="I113" s="47"/>
    </row>
    <row r="114" spans="1:9" x14ac:dyDescent="0.3">
      <c r="A114" s="52" t="s">
        <v>329</v>
      </c>
      <c r="B114" s="45">
        <v>2</v>
      </c>
      <c r="C114" s="61" t="s">
        <v>59</v>
      </c>
      <c r="D114" s="111">
        <v>646000</v>
      </c>
      <c r="E114" s="111">
        <v>646000</v>
      </c>
      <c r="F114" s="111">
        <v>646000</v>
      </c>
      <c r="G114" s="111">
        <v>646000</v>
      </c>
      <c r="H114" s="111">
        <v>646000</v>
      </c>
      <c r="I114" s="47">
        <f>SUM(D114:H114)</f>
        <v>3230000</v>
      </c>
    </row>
    <row r="115" spans="1:9" x14ac:dyDescent="0.3">
      <c r="A115" s="44" t="s">
        <v>133</v>
      </c>
      <c r="B115" s="45"/>
      <c r="C115" s="61" t="s">
        <v>56</v>
      </c>
      <c r="D115" s="111"/>
      <c r="E115" s="47"/>
      <c r="F115" s="47"/>
      <c r="G115" s="47"/>
      <c r="H115" s="47"/>
      <c r="I115" s="47"/>
    </row>
    <row r="116" spans="1:9" x14ac:dyDescent="0.3">
      <c r="A116" s="44" t="s">
        <v>357</v>
      </c>
      <c r="B116" s="45">
        <v>2</v>
      </c>
      <c r="C116" s="44" t="s">
        <v>73</v>
      </c>
      <c r="D116" s="69">
        <v>100400</v>
      </c>
      <c r="E116" s="69">
        <v>100400</v>
      </c>
      <c r="F116" s="69">
        <v>100400</v>
      </c>
      <c r="G116" s="69">
        <v>100400</v>
      </c>
      <c r="H116" s="69">
        <v>100400</v>
      </c>
      <c r="I116" s="47">
        <f>SUM(D116:H116)</f>
        <v>502000</v>
      </c>
    </row>
    <row r="117" spans="1:9" x14ac:dyDescent="0.3">
      <c r="A117" s="44" t="s">
        <v>358</v>
      </c>
      <c r="B117" s="45">
        <v>2</v>
      </c>
      <c r="C117" s="44" t="s">
        <v>73</v>
      </c>
      <c r="D117" s="69">
        <v>112600</v>
      </c>
      <c r="E117" s="69">
        <v>112600</v>
      </c>
      <c r="F117" s="69">
        <v>112600</v>
      </c>
      <c r="G117" s="69">
        <v>112600</v>
      </c>
      <c r="H117" s="69">
        <v>112600</v>
      </c>
      <c r="I117" s="47">
        <f t="shared" ref="I117" si="2">SUM(D117:H117)</f>
        <v>563000</v>
      </c>
    </row>
    <row r="118" spans="1:9" x14ac:dyDescent="0.3">
      <c r="A118" s="44" t="s">
        <v>359</v>
      </c>
      <c r="B118" s="45">
        <v>2</v>
      </c>
      <c r="C118" s="61" t="s">
        <v>106</v>
      </c>
      <c r="D118" s="69">
        <v>16000</v>
      </c>
      <c r="E118" s="69">
        <v>15000</v>
      </c>
      <c r="F118" s="69">
        <v>15000</v>
      </c>
      <c r="G118" s="69">
        <v>15000</v>
      </c>
      <c r="H118" s="69">
        <v>15000</v>
      </c>
      <c r="I118" s="47">
        <f>SUM(D118:H118)</f>
        <v>76000</v>
      </c>
    </row>
    <row r="119" spans="1:9" x14ac:dyDescent="0.3">
      <c r="A119" s="44"/>
      <c r="B119" s="45"/>
      <c r="C119" s="61" t="s">
        <v>107</v>
      </c>
      <c r="D119" s="69"/>
      <c r="E119" s="47"/>
      <c r="F119" s="47"/>
      <c r="G119" s="47"/>
      <c r="H119" s="47"/>
      <c r="I119" s="47"/>
    </row>
    <row r="120" spans="1:9" x14ac:dyDescent="0.3">
      <c r="A120" s="44" t="s">
        <v>360</v>
      </c>
      <c r="B120" s="45">
        <v>2</v>
      </c>
      <c r="C120" s="61" t="s">
        <v>106</v>
      </c>
      <c r="D120" s="46" t="s">
        <v>69</v>
      </c>
      <c r="E120" s="69">
        <v>111710</v>
      </c>
      <c r="F120" s="69">
        <v>111710</v>
      </c>
      <c r="G120" s="69">
        <v>111710</v>
      </c>
      <c r="H120" s="69">
        <v>111710</v>
      </c>
      <c r="I120" s="47">
        <f>SUM(D120:H120)</f>
        <v>446840</v>
      </c>
    </row>
    <row r="121" spans="1:9" x14ac:dyDescent="0.3">
      <c r="A121" s="44" t="s">
        <v>232</v>
      </c>
      <c r="B121" s="45"/>
      <c r="C121" s="61" t="s">
        <v>107</v>
      </c>
      <c r="D121" s="69"/>
      <c r="E121" s="47"/>
      <c r="F121" s="47"/>
      <c r="G121" s="47"/>
      <c r="H121" s="47"/>
      <c r="I121" s="47"/>
    </row>
    <row r="122" spans="1:9" x14ac:dyDescent="0.3">
      <c r="A122" s="44"/>
      <c r="B122" s="45"/>
      <c r="C122" s="44"/>
      <c r="D122" s="69"/>
      <c r="E122" s="47"/>
      <c r="F122" s="47"/>
      <c r="G122" s="47"/>
      <c r="H122" s="47"/>
      <c r="I122" s="47"/>
    </row>
    <row r="123" spans="1:9" x14ac:dyDescent="0.3">
      <c r="A123" s="71" t="s">
        <v>124</v>
      </c>
      <c r="B123" s="68"/>
      <c r="C123" s="120"/>
      <c r="D123" s="72"/>
      <c r="E123" s="121"/>
      <c r="F123" s="121"/>
      <c r="G123" s="121"/>
      <c r="H123" s="121"/>
      <c r="I123" s="120"/>
    </row>
    <row r="124" spans="1:9" x14ac:dyDescent="0.3">
      <c r="A124" s="44" t="s">
        <v>125</v>
      </c>
      <c r="B124" s="45">
        <v>2</v>
      </c>
      <c r="C124" s="198" t="s">
        <v>129</v>
      </c>
      <c r="D124" s="69">
        <v>20150</v>
      </c>
      <c r="E124" s="69">
        <v>25000</v>
      </c>
      <c r="F124" s="69">
        <v>25000</v>
      </c>
      <c r="G124" s="69">
        <v>25000</v>
      </c>
      <c r="H124" s="69">
        <v>25000</v>
      </c>
      <c r="I124" s="47">
        <f t="shared" ref="I124:I128" si="3">SUM(D124:H124)</f>
        <v>120150</v>
      </c>
    </row>
    <row r="125" spans="1:9" x14ac:dyDescent="0.3">
      <c r="A125" s="44" t="s">
        <v>126</v>
      </c>
      <c r="B125" s="45">
        <v>2</v>
      </c>
      <c r="C125" s="198"/>
      <c r="D125" s="69">
        <v>296000</v>
      </c>
      <c r="E125" s="69">
        <v>320000</v>
      </c>
      <c r="F125" s="69">
        <v>320000</v>
      </c>
      <c r="G125" s="69">
        <v>320000</v>
      </c>
      <c r="H125" s="69">
        <v>320000</v>
      </c>
      <c r="I125" s="47">
        <f t="shared" si="3"/>
        <v>1576000</v>
      </c>
    </row>
    <row r="126" spans="1:9" x14ac:dyDescent="0.3">
      <c r="A126" s="44" t="s">
        <v>127</v>
      </c>
      <c r="B126" s="45">
        <v>2</v>
      </c>
      <c r="C126" s="198"/>
      <c r="D126" s="69">
        <v>93200</v>
      </c>
      <c r="E126" s="69">
        <v>120000</v>
      </c>
      <c r="F126" s="69">
        <v>120000</v>
      </c>
      <c r="G126" s="69">
        <v>120000</v>
      </c>
      <c r="H126" s="69">
        <v>120000</v>
      </c>
      <c r="I126" s="47">
        <f t="shared" si="3"/>
        <v>573200</v>
      </c>
    </row>
    <row r="127" spans="1:9" x14ac:dyDescent="0.3">
      <c r="A127" s="44" t="s">
        <v>128</v>
      </c>
      <c r="B127" s="45">
        <v>2</v>
      </c>
      <c r="C127" s="198"/>
      <c r="D127" s="69">
        <v>5000</v>
      </c>
      <c r="E127" s="69">
        <v>10000</v>
      </c>
      <c r="F127" s="69">
        <v>10000</v>
      </c>
      <c r="G127" s="69">
        <v>10000</v>
      </c>
      <c r="H127" s="69">
        <v>10000</v>
      </c>
      <c r="I127" s="47">
        <f t="shared" si="3"/>
        <v>45000</v>
      </c>
    </row>
    <row r="128" spans="1:9" x14ac:dyDescent="0.3">
      <c r="A128" s="122" t="s">
        <v>138</v>
      </c>
      <c r="B128" s="45">
        <v>1</v>
      </c>
      <c r="C128" s="73" t="s">
        <v>91</v>
      </c>
      <c r="D128" s="33">
        <v>627600</v>
      </c>
      <c r="E128" s="47">
        <v>650000</v>
      </c>
      <c r="F128" s="47">
        <v>650000</v>
      </c>
      <c r="G128" s="47">
        <v>650000</v>
      </c>
      <c r="H128" s="47">
        <v>650000</v>
      </c>
      <c r="I128" s="47">
        <f t="shared" si="3"/>
        <v>3227600</v>
      </c>
    </row>
    <row r="129" spans="1:9" x14ac:dyDescent="0.3">
      <c r="A129" s="44" t="s">
        <v>139</v>
      </c>
      <c r="B129" s="45"/>
      <c r="C129" s="44"/>
      <c r="D129" s="47"/>
      <c r="E129" s="47"/>
      <c r="F129" s="47"/>
      <c r="G129" s="47"/>
      <c r="H129" s="47"/>
      <c r="I129" s="44"/>
    </row>
    <row r="130" spans="1:9" x14ac:dyDescent="0.3">
      <c r="A130" s="44"/>
      <c r="B130" s="45"/>
      <c r="C130" s="44"/>
      <c r="D130" s="47"/>
      <c r="E130" s="47"/>
      <c r="F130" s="47"/>
      <c r="G130" s="47"/>
      <c r="H130" s="47"/>
      <c r="I130" s="44"/>
    </row>
    <row r="131" spans="1:9" x14ac:dyDescent="0.3">
      <c r="A131" s="52" t="s">
        <v>150</v>
      </c>
      <c r="B131" s="45"/>
      <c r="C131" s="44"/>
      <c r="D131" s="47"/>
      <c r="E131" s="47"/>
      <c r="F131" s="47"/>
      <c r="G131" s="47"/>
      <c r="H131" s="47"/>
      <c r="I131" s="44"/>
    </row>
    <row r="132" spans="1:9" x14ac:dyDescent="0.3">
      <c r="A132" s="44" t="s">
        <v>151</v>
      </c>
      <c r="B132" s="45">
        <v>2</v>
      </c>
      <c r="C132" s="44" t="s">
        <v>73</v>
      </c>
      <c r="D132" s="69">
        <v>11100</v>
      </c>
      <c r="E132" s="69">
        <v>11100</v>
      </c>
      <c r="F132" s="69">
        <v>11100</v>
      </c>
      <c r="G132" s="69">
        <v>11100</v>
      </c>
      <c r="H132" s="69">
        <v>11100</v>
      </c>
      <c r="I132" s="47">
        <f t="shared" ref="I132" si="4">SUM(D132:H132)</f>
        <v>55500</v>
      </c>
    </row>
    <row r="133" spans="1:9" x14ac:dyDescent="0.3">
      <c r="A133" s="57"/>
      <c r="B133" s="56"/>
      <c r="C133" s="57"/>
      <c r="D133" s="92"/>
      <c r="E133" s="92"/>
      <c r="F133" s="92"/>
      <c r="G133" s="92"/>
      <c r="H133" s="92"/>
      <c r="I133" s="113"/>
    </row>
    <row r="134" spans="1:9" x14ac:dyDescent="0.3">
      <c r="A134" s="59"/>
      <c r="B134" s="58"/>
      <c r="C134" s="59"/>
      <c r="D134" s="70"/>
      <c r="E134" s="116"/>
      <c r="F134" s="116"/>
      <c r="G134" s="116"/>
      <c r="H134" s="116"/>
      <c r="I134" s="116"/>
    </row>
    <row r="135" spans="1:9" x14ac:dyDescent="0.3">
      <c r="A135" s="177" t="s">
        <v>235</v>
      </c>
      <c r="B135" s="176"/>
      <c r="C135" s="177"/>
      <c r="D135" s="178"/>
      <c r="E135" s="179"/>
      <c r="F135" s="179"/>
      <c r="G135" s="179"/>
      <c r="H135" s="179"/>
      <c r="I135" s="179"/>
    </row>
    <row r="136" spans="1:9" x14ac:dyDescent="0.3">
      <c r="A136" s="44" t="s">
        <v>236</v>
      </c>
      <c r="B136" s="45">
        <v>2</v>
      </c>
      <c r="C136" s="73" t="s">
        <v>91</v>
      </c>
      <c r="D136" s="33">
        <v>10000</v>
      </c>
      <c r="E136" s="47">
        <v>15000</v>
      </c>
      <c r="F136" s="47">
        <v>15000</v>
      </c>
      <c r="G136" s="47">
        <v>15000</v>
      </c>
      <c r="H136" s="47">
        <v>15000</v>
      </c>
      <c r="I136" s="47">
        <f t="shared" ref="I136" si="5">SUM(D136:H136)</f>
        <v>70000</v>
      </c>
    </row>
    <row r="137" spans="1:9" x14ac:dyDescent="0.3">
      <c r="A137" s="44" t="s">
        <v>237</v>
      </c>
      <c r="B137" s="45">
        <v>2</v>
      </c>
      <c r="C137" s="73" t="s">
        <v>91</v>
      </c>
      <c r="D137" s="33">
        <v>14000</v>
      </c>
      <c r="E137" s="47">
        <v>15000</v>
      </c>
      <c r="F137" s="47">
        <v>16000</v>
      </c>
      <c r="G137" s="47">
        <v>17000</v>
      </c>
      <c r="H137" s="47">
        <v>20000</v>
      </c>
      <c r="I137" s="47">
        <f t="shared" ref="I137:I138" si="6">SUM(D137:H137)</f>
        <v>82000</v>
      </c>
    </row>
    <row r="138" spans="1:9" x14ac:dyDescent="0.3">
      <c r="A138" s="44" t="s">
        <v>238</v>
      </c>
      <c r="B138" s="45">
        <v>2</v>
      </c>
      <c r="C138" s="73" t="s">
        <v>91</v>
      </c>
      <c r="D138" s="33">
        <v>4000</v>
      </c>
      <c r="E138" s="47">
        <v>5000</v>
      </c>
      <c r="F138" s="47">
        <v>6000</v>
      </c>
      <c r="G138" s="47">
        <v>7000</v>
      </c>
      <c r="H138" s="47">
        <v>10000</v>
      </c>
      <c r="I138" s="47">
        <f t="shared" si="6"/>
        <v>32000</v>
      </c>
    </row>
    <row r="139" spans="1:9" x14ac:dyDescent="0.3">
      <c r="A139" s="57"/>
      <c r="B139" s="56"/>
      <c r="C139" s="123"/>
      <c r="D139" s="107"/>
      <c r="E139" s="113"/>
      <c r="F139" s="113"/>
      <c r="G139" s="113"/>
      <c r="H139" s="113"/>
      <c r="I139" s="113"/>
    </row>
    <row r="140" spans="1:9" x14ac:dyDescent="0.3">
      <c r="A140" s="52" t="s">
        <v>326</v>
      </c>
      <c r="B140" s="45"/>
      <c r="C140" s="44"/>
      <c r="D140" s="47"/>
      <c r="E140" s="47"/>
      <c r="F140" s="47"/>
      <c r="G140" s="47"/>
      <c r="H140" s="47"/>
      <c r="I140" s="44"/>
    </row>
    <row r="141" spans="1:9" x14ac:dyDescent="0.3">
      <c r="A141" s="44" t="s">
        <v>327</v>
      </c>
      <c r="B141" s="45">
        <v>2</v>
      </c>
      <c r="C141" s="44" t="s">
        <v>73</v>
      </c>
      <c r="D141" s="69">
        <v>44000</v>
      </c>
      <c r="E141" s="69">
        <v>44000</v>
      </c>
      <c r="F141" s="69">
        <v>44000</v>
      </c>
      <c r="G141" s="69">
        <v>44000</v>
      </c>
      <c r="H141" s="69">
        <v>44000</v>
      </c>
      <c r="I141" s="47">
        <f t="shared" ref="I141" si="7">SUM(D141:H141)</f>
        <v>220000</v>
      </c>
    </row>
    <row r="142" spans="1:9" x14ac:dyDescent="0.3">
      <c r="A142" s="59"/>
      <c r="B142" s="58"/>
      <c r="C142" s="59"/>
      <c r="D142" s="70"/>
      <c r="E142" s="70"/>
      <c r="F142" s="70"/>
      <c r="G142" s="70"/>
      <c r="H142" s="70"/>
      <c r="I142" s="116"/>
    </row>
  </sheetData>
  <mergeCells count="3">
    <mergeCell ref="A1:C1"/>
    <mergeCell ref="C124:C127"/>
    <mergeCell ref="D1:I1"/>
  </mergeCells>
  <phoneticPr fontId="10" type="noConversion"/>
  <pageMargins left="0.23622047244094491" right="0.23622047244094491" top="0.74803149606299213" bottom="0.74803149606299213" header="0.31496062992125984" footer="0.31496062992125984"/>
  <pageSetup paperSize="9" scale="83" orientation="landscape" horizontalDpi="300" verticalDpi="300" r:id="rId1"/>
  <headerFooter differentOddEven="1" differentFirst="1"/>
  <rowBreaks count="1" manualBreakCount="1">
    <brk id="10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59E52-8F64-488B-8A26-778043F48E06}">
  <dimension ref="A1:J181"/>
  <sheetViews>
    <sheetView view="pageLayout" topLeftCell="A145" zoomScaleNormal="100" zoomScaleSheetLayoutView="100" workbookViewId="0">
      <selection activeCell="A170" sqref="A170:I170"/>
    </sheetView>
  </sheetViews>
  <sheetFormatPr defaultColWidth="9" defaultRowHeight="20.25" x14ac:dyDescent="0.3"/>
  <cols>
    <col min="1" max="1" width="60.375" style="38" customWidth="1"/>
    <col min="2" max="2" width="7.75" style="74" bestFit="1" customWidth="1"/>
    <col min="3" max="3" width="20.125" style="38" customWidth="1"/>
    <col min="4" max="4" width="12.625" style="74" customWidth="1"/>
    <col min="5" max="9" width="12.625" style="38" customWidth="1"/>
    <col min="10" max="16384" width="9" style="38"/>
  </cols>
  <sheetData>
    <row r="1" spans="1:10" x14ac:dyDescent="0.3">
      <c r="A1" s="197" t="s">
        <v>48</v>
      </c>
      <c r="B1" s="197"/>
      <c r="C1" s="197"/>
      <c r="D1" s="197" t="s">
        <v>310</v>
      </c>
      <c r="E1" s="197"/>
      <c r="F1" s="197"/>
      <c r="G1" s="197"/>
      <c r="H1" s="197"/>
      <c r="I1" s="197"/>
    </row>
    <row r="2" spans="1:10" x14ac:dyDescent="0.3">
      <c r="A2" s="39" t="s">
        <v>50</v>
      </c>
      <c r="B2" s="39" t="s">
        <v>51</v>
      </c>
      <c r="C2" s="39" t="s">
        <v>53</v>
      </c>
      <c r="D2" s="39" t="s">
        <v>3</v>
      </c>
      <c r="E2" s="39" t="s">
        <v>4</v>
      </c>
      <c r="F2" s="39" t="s">
        <v>5</v>
      </c>
      <c r="G2" s="39" t="s">
        <v>6</v>
      </c>
      <c r="H2" s="39" t="s">
        <v>7</v>
      </c>
      <c r="I2" s="39" t="s">
        <v>8</v>
      </c>
    </row>
    <row r="3" spans="1:10" x14ac:dyDescent="0.3">
      <c r="A3" s="40"/>
      <c r="B3" s="40" t="s">
        <v>52</v>
      </c>
      <c r="C3" s="40"/>
      <c r="D3" s="40"/>
      <c r="E3" s="41"/>
      <c r="F3" s="41"/>
      <c r="G3" s="41"/>
      <c r="H3" s="41"/>
      <c r="I3" s="41"/>
    </row>
    <row r="4" spans="1:10" x14ac:dyDescent="0.3">
      <c r="A4" s="42" t="s">
        <v>12</v>
      </c>
      <c r="B4" s="43"/>
      <c r="C4" s="42"/>
      <c r="D4" s="133"/>
      <c r="E4" s="134"/>
      <c r="F4" s="134"/>
      <c r="G4" s="134"/>
      <c r="H4" s="134"/>
      <c r="I4" s="42"/>
    </row>
    <row r="5" spans="1:10" x14ac:dyDescent="0.3">
      <c r="A5" s="44" t="s">
        <v>71</v>
      </c>
      <c r="B5" s="45"/>
      <c r="C5" s="44"/>
      <c r="D5" s="46"/>
      <c r="E5" s="69"/>
      <c r="F5" s="69"/>
      <c r="G5" s="69"/>
      <c r="H5" s="69"/>
      <c r="I5" s="44"/>
    </row>
    <row r="6" spans="1:10" x14ac:dyDescent="0.3">
      <c r="A6" s="44" t="s">
        <v>72</v>
      </c>
      <c r="B6" s="45"/>
      <c r="C6" s="44"/>
      <c r="D6" s="46"/>
      <c r="E6" s="69"/>
      <c r="F6" s="69"/>
      <c r="G6" s="69"/>
      <c r="H6" s="69"/>
      <c r="I6" s="44"/>
    </row>
    <row r="7" spans="1:10" x14ac:dyDescent="0.3">
      <c r="A7" s="44" t="s">
        <v>86</v>
      </c>
      <c r="B7" s="45"/>
      <c r="C7" s="44"/>
      <c r="D7" s="46"/>
      <c r="E7" s="69"/>
      <c r="F7" s="69"/>
      <c r="G7" s="69"/>
      <c r="H7" s="69"/>
      <c r="I7" s="44"/>
      <c r="J7" s="67"/>
    </row>
    <row r="8" spans="1:10" x14ac:dyDescent="0.3">
      <c r="A8" s="44" t="s">
        <v>85</v>
      </c>
      <c r="B8" s="45">
        <v>2</v>
      </c>
      <c r="C8" s="44" t="s">
        <v>73</v>
      </c>
      <c r="D8" s="36">
        <v>1716600</v>
      </c>
      <c r="E8" s="36">
        <v>1716600</v>
      </c>
      <c r="F8" s="36">
        <v>1716600</v>
      </c>
      <c r="G8" s="36">
        <v>1716600</v>
      </c>
      <c r="H8" s="36">
        <v>1716600</v>
      </c>
      <c r="I8" s="47">
        <f>SUM(D8:H8)</f>
        <v>8583000</v>
      </c>
    </row>
    <row r="9" spans="1:10" x14ac:dyDescent="0.3">
      <c r="A9" s="44" t="s">
        <v>87</v>
      </c>
      <c r="B9" s="45">
        <v>2</v>
      </c>
      <c r="C9" s="44" t="s">
        <v>83</v>
      </c>
      <c r="D9" s="35">
        <v>10000</v>
      </c>
      <c r="E9" s="75">
        <v>12000</v>
      </c>
      <c r="F9" s="75">
        <v>12000</v>
      </c>
      <c r="G9" s="75">
        <v>12000</v>
      </c>
      <c r="H9" s="75">
        <v>12000</v>
      </c>
      <c r="I9" s="47">
        <f t="shared" ref="I9:I20" si="0">SUM(D9:H9)</f>
        <v>58000</v>
      </c>
    </row>
    <row r="10" spans="1:10" x14ac:dyDescent="0.3">
      <c r="A10" s="44" t="s">
        <v>92</v>
      </c>
      <c r="B10" s="45">
        <v>2</v>
      </c>
      <c r="C10" s="44" t="s">
        <v>91</v>
      </c>
      <c r="D10" s="76">
        <v>44950</v>
      </c>
      <c r="E10" s="69">
        <v>46000</v>
      </c>
      <c r="F10" s="69">
        <v>46000</v>
      </c>
      <c r="G10" s="69">
        <v>46000</v>
      </c>
      <c r="H10" s="69">
        <v>46000</v>
      </c>
      <c r="I10" s="47">
        <f t="shared" si="0"/>
        <v>228950</v>
      </c>
    </row>
    <row r="11" spans="1:10" x14ac:dyDescent="0.3">
      <c r="A11" s="48" t="s">
        <v>332</v>
      </c>
      <c r="B11" s="45">
        <v>2</v>
      </c>
      <c r="C11" s="44" t="s">
        <v>100</v>
      </c>
      <c r="D11" s="35">
        <v>5100</v>
      </c>
      <c r="E11" s="162">
        <v>6000</v>
      </c>
      <c r="F11" s="162">
        <v>6000</v>
      </c>
      <c r="G11" s="162">
        <v>6000</v>
      </c>
      <c r="H11" s="162">
        <v>6000</v>
      </c>
      <c r="I11" s="47">
        <f t="shared" si="0"/>
        <v>29100</v>
      </c>
    </row>
    <row r="12" spans="1:10" x14ac:dyDescent="0.3">
      <c r="A12" s="44" t="s">
        <v>101</v>
      </c>
      <c r="B12" s="45">
        <v>2</v>
      </c>
      <c r="C12" s="44" t="s">
        <v>102</v>
      </c>
      <c r="D12" s="35">
        <v>18910</v>
      </c>
      <c r="E12" s="69">
        <v>19000</v>
      </c>
      <c r="F12" s="69">
        <v>19000</v>
      </c>
      <c r="G12" s="69">
        <v>19000</v>
      </c>
      <c r="H12" s="69">
        <v>19000</v>
      </c>
      <c r="I12" s="47">
        <f t="shared" si="0"/>
        <v>94910</v>
      </c>
    </row>
    <row r="13" spans="1:10" x14ac:dyDescent="0.3">
      <c r="A13" s="48"/>
      <c r="B13" s="45"/>
      <c r="C13" s="44" t="s">
        <v>56</v>
      </c>
      <c r="D13" s="35"/>
      <c r="E13" s="69"/>
      <c r="F13" s="69"/>
      <c r="G13" s="69"/>
      <c r="H13" s="69"/>
      <c r="I13" s="44"/>
    </row>
    <row r="14" spans="1:10" x14ac:dyDescent="0.3">
      <c r="A14" s="44" t="s">
        <v>105</v>
      </c>
      <c r="B14" s="45">
        <v>2</v>
      </c>
      <c r="C14" s="44" t="s">
        <v>106</v>
      </c>
      <c r="D14" s="35">
        <v>779500</v>
      </c>
      <c r="E14" s="69">
        <v>925590</v>
      </c>
      <c r="F14" s="46" t="s">
        <v>69</v>
      </c>
      <c r="G14" s="46" t="s">
        <v>69</v>
      </c>
      <c r="H14" s="46" t="s">
        <v>69</v>
      </c>
      <c r="I14" s="47">
        <f t="shared" si="0"/>
        <v>1705090</v>
      </c>
    </row>
    <row r="15" spans="1:10" x14ac:dyDescent="0.3">
      <c r="A15" s="48"/>
      <c r="B15" s="45"/>
      <c r="C15" s="44" t="s">
        <v>107</v>
      </c>
      <c r="D15" s="35"/>
      <c r="E15" s="69"/>
      <c r="F15" s="69"/>
      <c r="G15" s="69"/>
      <c r="H15" s="69"/>
      <c r="I15" s="44"/>
    </row>
    <row r="16" spans="1:10" x14ac:dyDescent="0.3">
      <c r="A16" s="44" t="s">
        <v>113</v>
      </c>
      <c r="B16" s="45">
        <v>2</v>
      </c>
      <c r="C16" s="73" t="s">
        <v>111</v>
      </c>
      <c r="D16" s="35">
        <v>20000</v>
      </c>
      <c r="E16" s="69">
        <v>22000</v>
      </c>
      <c r="F16" s="69">
        <v>22000</v>
      </c>
      <c r="G16" s="69">
        <v>22000</v>
      </c>
      <c r="H16" s="69">
        <v>22000</v>
      </c>
      <c r="I16" s="47">
        <f t="shared" si="0"/>
        <v>108000</v>
      </c>
    </row>
    <row r="17" spans="1:9" x14ac:dyDescent="0.3">
      <c r="A17" s="44" t="s">
        <v>68</v>
      </c>
      <c r="B17" s="45"/>
      <c r="C17" s="73" t="s">
        <v>112</v>
      </c>
      <c r="D17" s="35"/>
      <c r="E17" s="69"/>
      <c r="F17" s="69"/>
      <c r="G17" s="69"/>
      <c r="H17" s="69"/>
      <c r="I17" s="44"/>
    </row>
    <row r="18" spans="1:9" x14ac:dyDescent="0.3">
      <c r="A18" s="44" t="s">
        <v>121</v>
      </c>
      <c r="B18" s="45">
        <v>2</v>
      </c>
      <c r="C18" s="73" t="s">
        <v>122</v>
      </c>
      <c r="D18" s="35">
        <v>15250</v>
      </c>
      <c r="E18" s="69">
        <v>17000</v>
      </c>
      <c r="F18" s="69">
        <v>17000</v>
      </c>
      <c r="G18" s="69">
        <v>17000</v>
      </c>
      <c r="H18" s="69">
        <v>17000</v>
      </c>
      <c r="I18" s="47">
        <f t="shared" si="0"/>
        <v>83250</v>
      </c>
    </row>
    <row r="19" spans="1:9" x14ac:dyDescent="0.3">
      <c r="A19" s="44"/>
      <c r="B19" s="45"/>
      <c r="C19" s="73" t="s">
        <v>123</v>
      </c>
      <c r="D19" s="35"/>
      <c r="E19" s="69"/>
      <c r="F19" s="69"/>
      <c r="G19" s="69"/>
      <c r="H19" s="69"/>
      <c r="I19" s="44"/>
    </row>
    <row r="20" spans="1:9" x14ac:dyDescent="0.3">
      <c r="A20" s="44" t="s">
        <v>134</v>
      </c>
      <c r="B20" s="45">
        <v>2</v>
      </c>
      <c r="C20" s="73" t="s">
        <v>70</v>
      </c>
      <c r="D20" s="35">
        <v>538650</v>
      </c>
      <c r="E20" s="69">
        <v>540000</v>
      </c>
      <c r="F20" s="69">
        <v>540000</v>
      </c>
      <c r="G20" s="69">
        <v>540000</v>
      </c>
      <c r="H20" s="69">
        <v>540000</v>
      </c>
      <c r="I20" s="47">
        <f t="shared" si="0"/>
        <v>2698650</v>
      </c>
    </row>
    <row r="21" spans="1:9" x14ac:dyDescent="0.3">
      <c r="A21" s="44" t="s">
        <v>342</v>
      </c>
      <c r="B21" s="45">
        <v>2</v>
      </c>
      <c r="C21" s="73" t="s">
        <v>335</v>
      </c>
      <c r="D21" s="35">
        <v>332000</v>
      </c>
      <c r="E21" s="35">
        <v>332000</v>
      </c>
      <c r="F21" s="35">
        <v>332000</v>
      </c>
      <c r="G21" s="35">
        <v>332000</v>
      </c>
      <c r="H21" s="35">
        <v>332000</v>
      </c>
      <c r="I21" s="47">
        <f t="shared" ref="I21" si="1">SUM(D21:H21)</f>
        <v>1660000</v>
      </c>
    </row>
    <row r="22" spans="1:9" x14ac:dyDescent="0.3">
      <c r="A22" s="44"/>
      <c r="B22" s="45"/>
      <c r="C22" s="73"/>
      <c r="D22" s="35"/>
      <c r="E22" s="69"/>
      <c r="F22" s="69"/>
      <c r="G22" s="69"/>
      <c r="H22" s="69"/>
      <c r="I22" s="44"/>
    </row>
    <row r="23" spans="1:9" ht="20.25" customHeight="1" x14ac:dyDescent="0.3">
      <c r="A23" s="52" t="s">
        <v>74</v>
      </c>
      <c r="B23" s="45"/>
      <c r="C23" s="45"/>
      <c r="D23" s="135"/>
      <c r="E23" s="77"/>
      <c r="F23" s="77"/>
      <c r="G23" s="77"/>
      <c r="H23" s="77"/>
      <c r="I23" s="44"/>
    </row>
    <row r="24" spans="1:9" x14ac:dyDescent="0.3">
      <c r="A24" s="44" t="s">
        <v>75</v>
      </c>
      <c r="B24" s="45"/>
      <c r="C24" s="45"/>
      <c r="D24" s="46"/>
      <c r="E24" s="69"/>
      <c r="F24" s="69"/>
      <c r="G24" s="69"/>
      <c r="H24" s="69"/>
      <c r="I24" s="44"/>
    </row>
    <row r="25" spans="1:9" x14ac:dyDescent="0.3">
      <c r="A25" s="44" t="s">
        <v>361</v>
      </c>
      <c r="B25" s="45">
        <v>2</v>
      </c>
      <c r="C25" s="44" t="s">
        <v>73</v>
      </c>
      <c r="D25" s="36">
        <v>418000</v>
      </c>
      <c r="E25" s="36">
        <v>418000</v>
      </c>
      <c r="F25" s="36">
        <v>418000</v>
      </c>
      <c r="G25" s="36">
        <v>418000</v>
      </c>
      <c r="H25" s="36">
        <v>418000</v>
      </c>
      <c r="I25" s="47">
        <f t="shared" ref="I25" si="2">SUM(D25:H25)</f>
        <v>2090000</v>
      </c>
    </row>
    <row r="26" spans="1:9" x14ac:dyDescent="0.3">
      <c r="A26" s="44" t="s">
        <v>103</v>
      </c>
      <c r="B26" s="45"/>
      <c r="C26" s="45"/>
      <c r="D26" s="46"/>
      <c r="E26" s="69"/>
      <c r="F26" s="69"/>
      <c r="G26" s="69"/>
      <c r="H26" s="69"/>
      <c r="I26" s="44"/>
    </row>
    <row r="27" spans="1:9" x14ac:dyDescent="0.3">
      <c r="A27" s="44" t="s">
        <v>362</v>
      </c>
      <c r="B27" s="45">
        <v>2</v>
      </c>
      <c r="C27" s="44" t="s">
        <v>102</v>
      </c>
      <c r="D27" s="76">
        <v>10460</v>
      </c>
      <c r="E27" s="75">
        <v>15000</v>
      </c>
      <c r="F27" s="75">
        <v>15000</v>
      </c>
      <c r="G27" s="75">
        <v>15000</v>
      </c>
      <c r="H27" s="75">
        <v>15000</v>
      </c>
      <c r="I27" s="47">
        <f t="shared" ref="I27:I29" si="3">SUM(D27:H27)</f>
        <v>70460</v>
      </c>
    </row>
    <row r="28" spans="1:9" x14ac:dyDescent="0.3">
      <c r="A28" s="57" t="s">
        <v>194</v>
      </c>
      <c r="B28" s="56"/>
      <c r="C28" s="57" t="s">
        <v>56</v>
      </c>
      <c r="D28" s="78"/>
      <c r="E28" s="79"/>
      <c r="F28" s="79"/>
      <c r="G28" s="79"/>
      <c r="H28" s="79"/>
      <c r="I28" s="113"/>
    </row>
    <row r="29" spans="1:9" x14ac:dyDescent="0.3">
      <c r="A29" s="57" t="s">
        <v>363</v>
      </c>
      <c r="B29" s="56">
        <v>2</v>
      </c>
      <c r="C29" s="57" t="s">
        <v>195</v>
      </c>
      <c r="D29" s="78">
        <v>43000</v>
      </c>
      <c r="E29" s="79">
        <v>50000</v>
      </c>
      <c r="F29" s="79">
        <v>50000</v>
      </c>
      <c r="G29" s="79">
        <v>50000</v>
      </c>
      <c r="H29" s="79">
        <v>50000</v>
      </c>
      <c r="I29" s="47">
        <f t="shared" si="3"/>
        <v>243000</v>
      </c>
    </row>
    <row r="30" spans="1:9" x14ac:dyDescent="0.3">
      <c r="A30" s="57" t="s">
        <v>193</v>
      </c>
      <c r="B30" s="56"/>
      <c r="C30" s="57" t="s">
        <v>56</v>
      </c>
      <c r="D30" s="78"/>
      <c r="E30" s="79"/>
      <c r="F30" s="79"/>
      <c r="G30" s="79"/>
      <c r="H30" s="79"/>
      <c r="I30" s="113"/>
    </row>
    <row r="31" spans="1:9" x14ac:dyDescent="0.3">
      <c r="A31" s="59"/>
      <c r="B31" s="58"/>
      <c r="C31" s="59"/>
      <c r="D31" s="81"/>
      <c r="E31" s="86"/>
      <c r="F31" s="86"/>
      <c r="G31" s="86"/>
      <c r="H31" s="86"/>
      <c r="I31" s="116"/>
    </row>
    <row r="32" spans="1:9" x14ac:dyDescent="0.3">
      <c r="A32" s="136" t="s">
        <v>364</v>
      </c>
      <c r="B32" s="137">
        <v>1</v>
      </c>
      <c r="C32" s="117" t="s">
        <v>73</v>
      </c>
      <c r="D32" s="138" t="s">
        <v>198</v>
      </c>
      <c r="E32" s="139">
        <v>33303400</v>
      </c>
      <c r="F32" s="139">
        <v>12000000</v>
      </c>
      <c r="G32" s="139">
        <v>6000000</v>
      </c>
      <c r="H32" s="139">
        <v>6000000</v>
      </c>
      <c r="I32" s="140">
        <f t="shared" ref="I32:I34" si="4">SUM(D32:H32)</f>
        <v>57303400</v>
      </c>
    </row>
    <row r="33" spans="1:9" x14ac:dyDescent="0.3">
      <c r="A33" s="157" t="s">
        <v>330</v>
      </c>
      <c r="B33" s="158"/>
      <c r="C33" s="71"/>
      <c r="D33" s="159"/>
      <c r="E33" s="160"/>
      <c r="F33" s="160"/>
      <c r="G33" s="160"/>
      <c r="H33" s="160"/>
      <c r="I33" s="161"/>
    </row>
    <row r="34" spans="1:9" x14ac:dyDescent="0.3">
      <c r="A34" s="64" t="s">
        <v>365</v>
      </c>
      <c r="B34" s="63">
        <v>1</v>
      </c>
      <c r="C34" s="52" t="s">
        <v>73</v>
      </c>
      <c r="D34" s="135" t="s">
        <v>198</v>
      </c>
      <c r="E34" s="77">
        <v>7163400</v>
      </c>
      <c r="F34" s="77">
        <v>7163400</v>
      </c>
      <c r="G34" s="77">
        <v>7163400</v>
      </c>
      <c r="H34" s="77">
        <v>7163400</v>
      </c>
      <c r="I34" s="66">
        <f t="shared" si="4"/>
        <v>28653600</v>
      </c>
    </row>
    <row r="35" spans="1:9" x14ac:dyDescent="0.3">
      <c r="A35" s="152" t="s">
        <v>330</v>
      </c>
      <c r="B35" s="153"/>
      <c r="C35" s="55"/>
      <c r="D35" s="154"/>
      <c r="E35" s="155"/>
      <c r="F35" s="155"/>
      <c r="G35" s="155"/>
      <c r="H35" s="155"/>
      <c r="I35" s="156"/>
    </row>
    <row r="36" spans="1:9" x14ac:dyDescent="0.3">
      <c r="A36" s="64" t="s">
        <v>366</v>
      </c>
      <c r="B36" s="63">
        <v>1</v>
      </c>
      <c r="C36" s="52" t="s">
        <v>73</v>
      </c>
      <c r="D36" s="135">
        <v>220000</v>
      </c>
      <c r="E36" s="135">
        <v>220000</v>
      </c>
      <c r="F36" s="135">
        <v>220000</v>
      </c>
      <c r="G36" s="135">
        <v>220000</v>
      </c>
      <c r="H36" s="135">
        <v>220000</v>
      </c>
      <c r="I36" s="66">
        <f t="shared" ref="I36" si="5">SUM(D36:H36)</f>
        <v>1100000</v>
      </c>
    </row>
    <row r="37" spans="1:9" x14ac:dyDescent="0.3">
      <c r="A37" s="44" t="s">
        <v>331</v>
      </c>
      <c r="B37" s="45"/>
      <c r="C37" s="44"/>
      <c r="D37" s="46"/>
      <c r="E37" s="69"/>
      <c r="F37" s="69"/>
      <c r="G37" s="69"/>
      <c r="H37" s="69"/>
      <c r="I37" s="44"/>
    </row>
    <row r="38" spans="1:9" x14ac:dyDescent="0.3">
      <c r="A38" s="44"/>
      <c r="B38" s="45"/>
      <c r="C38" s="44"/>
      <c r="D38" s="46"/>
      <c r="E38" s="69"/>
      <c r="F38" s="69"/>
      <c r="G38" s="69"/>
      <c r="H38" s="69"/>
      <c r="I38" s="44"/>
    </row>
    <row r="39" spans="1:9" x14ac:dyDescent="0.3">
      <c r="A39" s="52" t="s">
        <v>76</v>
      </c>
      <c r="B39" s="45"/>
      <c r="C39" s="45"/>
      <c r="D39" s="135"/>
      <c r="E39" s="77"/>
      <c r="F39" s="77"/>
      <c r="G39" s="77"/>
      <c r="H39" s="77"/>
      <c r="I39" s="44"/>
    </row>
    <row r="40" spans="1:9" x14ac:dyDescent="0.3">
      <c r="A40" s="44" t="s">
        <v>78</v>
      </c>
      <c r="B40" s="45">
        <v>2</v>
      </c>
      <c r="C40" s="44" t="s">
        <v>73</v>
      </c>
      <c r="D40" s="135">
        <v>97900</v>
      </c>
      <c r="E40" s="135">
        <v>97900</v>
      </c>
      <c r="F40" s="135">
        <v>97900</v>
      </c>
      <c r="G40" s="135">
        <v>97900</v>
      </c>
      <c r="H40" s="135">
        <v>97900</v>
      </c>
      <c r="I40" s="47">
        <f t="shared" ref="I40:I48" si="6">SUM(D40:H40)</f>
        <v>489500</v>
      </c>
    </row>
    <row r="41" spans="1:9" x14ac:dyDescent="0.3">
      <c r="A41" s="44" t="s">
        <v>88</v>
      </c>
      <c r="B41" s="45">
        <v>2</v>
      </c>
      <c r="C41" s="44" t="s">
        <v>83</v>
      </c>
      <c r="D41" s="135">
        <v>290430</v>
      </c>
      <c r="E41" s="77">
        <v>300000</v>
      </c>
      <c r="F41" s="77">
        <v>300000</v>
      </c>
      <c r="G41" s="77">
        <v>300000</v>
      </c>
      <c r="H41" s="77">
        <v>300000</v>
      </c>
      <c r="I41" s="47">
        <f t="shared" si="6"/>
        <v>1490430</v>
      </c>
    </row>
    <row r="42" spans="1:9" x14ac:dyDescent="0.3">
      <c r="A42" s="44" t="s">
        <v>203</v>
      </c>
      <c r="B42" s="45">
        <v>2</v>
      </c>
      <c r="C42" s="44" t="s">
        <v>91</v>
      </c>
      <c r="D42" s="135">
        <v>7000</v>
      </c>
      <c r="E42" s="77">
        <v>7000</v>
      </c>
      <c r="F42" s="77">
        <v>7000</v>
      </c>
      <c r="G42" s="77">
        <v>7000</v>
      </c>
      <c r="H42" s="77">
        <v>7000</v>
      </c>
      <c r="I42" s="47">
        <f t="shared" si="6"/>
        <v>35000</v>
      </c>
    </row>
    <row r="43" spans="1:9" x14ac:dyDescent="0.3">
      <c r="A43" s="44" t="s">
        <v>367</v>
      </c>
      <c r="B43" s="45">
        <v>2</v>
      </c>
      <c r="C43" s="44" t="s">
        <v>91</v>
      </c>
      <c r="D43" s="135">
        <v>8000</v>
      </c>
      <c r="E43" s="77">
        <v>8000</v>
      </c>
      <c r="F43" s="77">
        <v>8000</v>
      </c>
      <c r="G43" s="77">
        <v>8000</v>
      </c>
      <c r="H43" s="77">
        <v>8000</v>
      </c>
      <c r="I43" s="47">
        <f t="shared" si="6"/>
        <v>40000</v>
      </c>
    </row>
    <row r="44" spans="1:9" x14ac:dyDescent="0.3">
      <c r="A44" s="44"/>
      <c r="B44" s="45"/>
      <c r="C44" s="44"/>
      <c r="D44" s="135"/>
      <c r="E44" s="77"/>
      <c r="F44" s="77"/>
      <c r="G44" s="77"/>
      <c r="H44" s="77"/>
      <c r="I44" s="47"/>
    </row>
    <row r="45" spans="1:9" x14ac:dyDescent="0.3">
      <c r="A45" s="44" t="s">
        <v>204</v>
      </c>
      <c r="B45" s="45">
        <v>2</v>
      </c>
      <c r="C45" s="44" t="s">
        <v>91</v>
      </c>
      <c r="D45" s="135"/>
      <c r="E45" s="77">
        <v>707500</v>
      </c>
      <c r="F45" s="77">
        <v>707500</v>
      </c>
      <c r="G45" s="77">
        <v>707500</v>
      </c>
      <c r="H45" s="77">
        <v>707500</v>
      </c>
      <c r="I45" s="47">
        <f t="shared" si="6"/>
        <v>2830000</v>
      </c>
    </row>
    <row r="46" spans="1:9" x14ac:dyDescent="0.3">
      <c r="A46" s="44" t="s">
        <v>209</v>
      </c>
      <c r="B46" s="45">
        <v>1</v>
      </c>
      <c r="C46" s="44" t="s">
        <v>91</v>
      </c>
      <c r="D46" s="135"/>
      <c r="E46" s="77">
        <v>745000</v>
      </c>
      <c r="F46" s="77">
        <v>745000</v>
      </c>
      <c r="G46" s="77">
        <v>745000</v>
      </c>
      <c r="H46" s="77">
        <v>745000</v>
      </c>
      <c r="I46" s="47">
        <f t="shared" si="6"/>
        <v>2980000</v>
      </c>
    </row>
    <row r="47" spans="1:9" x14ac:dyDescent="0.3">
      <c r="A47" s="44" t="s">
        <v>210</v>
      </c>
      <c r="B47" s="45" t="s">
        <v>202</v>
      </c>
      <c r="C47" s="44"/>
      <c r="D47" s="135"/>
      <c r="E47" s="77"/>
      <c r="F47" s="77"/>
      <c r="G47" s="77"/>
      <c r="H47" s="77"/>
      <c r="I47" s="47"/>
    </row>
    <row r="48" spans="1:9" x14ac:dyDescent="0.3">
      <c r="A48" s="44" t="s">
        <v>211</v>
      </c>
      <c r="B48" s="45">
        <v>2</v>
      </c>
      <c r="C48" s="73" t="s">
        <v>122</v>
      </c>
      <c r="D48" s="135">
        <v>154900</v>
      </c>
      <c r="E48" s="77">
        <v>160000</v>
      </c>
      <c r="F48" s="77">
        <v>160000</v>
      </c>
      <c r="G48" s="77">
        <v>160000</v>
      </c>
      <c r="H48" s="77">
        <v>160000</v>
      </c>
      <c r="I48" s="47">
        <f t="shared" si="6"/>
        <v>794900</v>
      </c>
    </row>
    <row r="49" spans="1:9" x14ac:dyDescent="0.3">
      <c r="A49" s="44"/>
      <c r="B49" s="45"/>
      <c r="C49" s="73" t="s">
        <v>123</v>
      </c>
      <c r="D49" s="135"/>
      <c r="E49" s="77"/>
      <c r="F49" s="77"/>
      <c r="G49" s="77"/>
      <c r="H49" s="77"/>
      <c r="I49" s="44"/>
    </row>
    <row r="50" spans="1:9" x14ac:dyDescent="0.3">
      <c r="A50" s="52" t="s">
        <v>212</v>
      </c>
      <c r="B50" s="45">
        <v>2</v>
      </c>
      <c r="C50" s="73" t="s">
        <v>109</v>
      </c>
      <c r="D50" s="135">
        <v>1000</v>
      </c>
      <c r="E50" s="77">
        <v>2000</v>
      </c>
      <c r="F50" s="77">
        <v>2000</v>
      </c>
      <c r="G50" s="77">
        <v>2000</v>
      </c>
      <c r="H50" s="77">
        <v>2000</v>
      </c>
      <c r="I50" s="47">
        <f t="shared" ref="I50" si="7">SUM(D50:H50)</f>
        <v>9000</v>
      </c>
    </row>
    <row r="51" spans="1:9" x14ac:dyDescent="0.3">
      <c r="A51" s="52" t="s">
        <v>108</v>
      </c>
      <c r="B51" s="45"/>
      <c r="C51" s="73" t="s">
        <v>110</v>
      </c>
      <c r="D51" s="135"/>
      <c r="E51" s="77"/>
      <c r="F51" s="77"/>
      <c r="G51" s="77"/>
      <c r="H51" s="77"/>
      <c r="I51" s="44"/>
    </row>
    <row r="52" spans="1:9" x14ac:dyDescent="0.3">
      <c r="A52" s="52" t="s">
        <v>213</v>
      </c>
      <c r="B52" s="45">
        <v>2</v>
      </c>
      <c r="C52" s="73" t="s">
        <v>111</v>
      </c>
      <c r="D52" s="135">
        <v>764400</v>
      </c>
      <c r="E52" s="77">
        <v>770000</v>
      </c>
      <c r="F52" s="77">
        <v>770000</v>
      </c>
      <c r="G52" s="77">
        <v>770000</v>
      </c>
      <c r="H52" s="77">
        <v>770000</v>
      </c>
      <c r="I52" s="47">
        <f t="shared" ref="I52" si="8">SUM(D52:H52)</f>
        <v>3844400</v>
      </c>
    </row>
    <row r="53" spans="1:9" x14ac:dyDescent="0.3">
      <c r="A53" s="52"/>
      <c r="B53" s="45"/>
      <c r="C53" s="73" t="s">
        <v>112</v>
      </c>
      <c r="D53" s="135"/>
      <c r="E53" s="77"/>
      <c r="F53" s="77"/>
      <c r="G53" s="77"/>
      <c r="H53" s="77"/>
      <c r="I53" s="44"/>
    </row>
    <row r="54" spans="1:9" x14ac:dyDescent="0.3">
      <c r="A54" s="52" t="s">
        <v>214</v>
      </c>
      <c r="B54" s="45">
        <v>2</v>
      </c>
      <c r="C54" s="73" t="s">
        <v>111</v>
      </c>
      <c r="D54" s="135">
        <v>286900</v>
      </c>
      <c r="E54" s="77">
        <v>300000</v>
      </c>
      <c r="F54" s="77">
        <v>300000</v>
      </c>
      <c r="G54" s="77">
        <v>300000</v>
      </c>
      <c r="H54" s="77">
        <v>300000</v>
      </c>
      <c r="I54" s="47">
        <f t="shared" ref="I54" si="9">SUM(D54:H54)</f>
        <v>1486900</v>
      </c>
    </row>
    <row r="55" spans="1:9" x14ac:dyDescent="0.3">
      <c r="A55" s="44"/>
      <c r="B55" s="45"/>
      <c r="C55" s="73" t="s">
        <v>112</v>
      </c>
      <c r="D55" s="46"/>
      <c r="E55" s="77"/>
      <c r="F55" s="77"/>
      <c r="G55" s="77"/>
      <c r="H55" s="77"/>
      <c r="I55" s="44"/>
    </row>
    <row r="56" spans="1:9" x14ac:dyDescent="0.3">
      <c r="A56" s="52" t="s">
        <v>215</v>
      </c>
      <c r="B56" s="45">
        <v>2</v>
      </c>
      <c r="C56" s="73" t="s">
        <v>111</v>
      </c>
      <c r="D56" s="135">
        <v>204200</v>
      </c>
      <c r="E56" s="77">
        <v>220000</v>
      </c>
      <c r="F56" s="77">
        <v>220000</v>
      </c>
      <c r="G56" s="77">
        <v>220000</v>
      </c>
      <c r="H56" s="77">
        <v>220000</v>
      </c>
      <c r="I56" s="47">
        <f t="shared" ref="I56" si="10">SUM(D56:H56)</f>
        <v>1084200</v>
      </c>
    </row>
    <row r="57" spans="1:9" x14ac:dyDescent="0.3">
      <c r="A57" s="52" t="s">
        <v>114</v>
      </c>
      <c r="B57" s="45"/>
      <c r="C57" s="73" t="s">
        <v>112</v>
      </c>
      <c r="D57" s="135"/>
      <c r="E57" s="77"/>
      <c r="F57" s="77"/>
      <c r="G57" s="77"/>
      <c r="H57" s="77"/>
      <c r="I57" s="44"/>
    </row>
    <row r="58" spans="1:9" x14ac:dyDescent="0.3">
      <c r="A58" s="52" t="s">
        <v>216</v>
      </c>
      <c r="B58" s="45">
        <v>2</v>
      </c>
      <c r="C58" s="73" t="s">
        <v>130</v>
      </c>
      <c r="D58" s="135">
        <v>393300</v>
      </c>
      <c r="E58" s="77">
        <v>410000</v>
      </c>
      <c r="F58" s="77">
        <v>410000</v>
      </c>
      <c r="G58" s="77">
        <v>410000</v>
      </c>
      <c r="H58" s="77">
        <v>410000</v>
      </c>
      <c r="I58" s="47">
        <f t="shared" ref="I58" si="11">SUM(D58:H58)</f>
        <v>2033300</v>
      </c>
    </row>
    <row r="59" spans="1:9" x14ac:dyDescent="0.3">
      <c r="A59" s="114"/>
      <c r="B59" s="58"/>
      <c r="C59" s="141" t="s">
        <v>368</v>
      </c>
      <c r="D59" s="142"/>
      <c r="E59" s="143"/>
      <c r="F59" s="143"/>
      <c r="G59" s="143"/>
      <c r="H59" s="143"/>
      <c r="I59" s="59"/>
    </row>
    <row r="60" spans="1:9" x14ac:dyDescent="0.3">
      <c r="A60" s="117" t="s">
        <v>217</v>
      </c>
      <c r="B60" s="43">
        <v>2</v>
      </c>
      <c r="C60" s="43" t="s">
        <v>131</v>
      </c>
      <c r="D60" s="138">
        <v>167500</v>
      </c>
      <c r="E60" s="139">
        <v>171000</v>
      </c>
      <c r="F60" s="139">
        <v>171000</v>
      </c>
      <c r="G60" s="139">
        <v>171000</v>
      </c>
      <c r="H60" s="139">
        <v>171000</v>
      </c>
      <c r="I60" s="60">
        <f t="shared" ref="I60:I62" si="12">SUM(D60:H60)</f>
        <v>851500</v>
      </c>
    </row>
    <row r="61" spans="1:9" x14ac:dyDescent="0.3">
      <c r="A61" s="52" t="s">
        <v>218</v>
      </c>
      <c r="B61" s="45">
        <v>2</v>
      </c>
      <c r="C61" s="73" t="s">
        <v>132</v>
      </c>
      <c r="D61" s="135">
        <v>30000</v>
      </c>
      <c r="E61" s="77">
        <v>35000</v>
      </c>
      <c r="F61" s="77">
        <v>35000</v>
      </c>
      <c r="G61" s="77">
        <v>35000</v>
      </c>
      <c r="H61" s="77">
        <v>35000</v>
      </c>
      <c r="I61" s="47">
        <f t="shared" si="12"/>
        <v>170000</v>
      </c>
    </row>
    <row r="62" spans="1:9" x14ac:dyDescent="0.3">
      <c r="A62" s="52" t="s">
        <v>219</v>
      </c>
      <c r="B62" s="45">
        <v>1</v>
      </c>
      <c r="C62" s="73" t="s">
        <v>111</v>
      </c>
      <c r="D62" s="135">
        <v>1000000</v>
      </c>
      <c r="E62" s="77">
        <v>1000000</v>
      </c>
      <c r="F62" s="77">
        <v>1000000</v>
      </c>
      <c r="G62" s="77">
        <v>1000000</v>
      </c>
      <c r="H62" s="77">
        <v>1000000</v>
      </c>
      <c r="I62" s="47">
        <f t="shared" si="12"/>
        <v>5000000</v>
      </c>
    </row>
    <row r="63" spans="1:9" x14ac:dyDescent="0.3">
      <c r="A63" s="52"/>
      <c r="B63" s="45"/>
      <c r="C63" s="73" t="s">
        <v>112</v>
      </c>
      <c r="D63" s="135"/>
      <c r="E63" s="77"/>
      <c r="F63" s="77"/>
      <c r="G63" s="77"/>
      <c r="H63" s="77"/>
      <c r="I63" s="47"/>
    </row>
    <row r="64" spans="1:9" x14ac:dyDescent="0.3">
      <c r="A64" s="44" t="s">
        <v>220</v>
      </c>
      <c r="B64" s="45">
        <v>1</v>
      </c>
      <c r="C64" s="44" t="s">
        <v>73</v>
      </c>
      <c r="D64" s="135" t="s">
        <v>198</v>
      </c>
      <c r="E64" s="77">
        <v>8502300</v>
      </c>
      <c r="F64" s="77">
        <v>7524000</v>
      </c>
      <c r="G64" s="77">
        <v>7524000</v>
      </c>
      <c r="H64" s="77">
        <v>7524000</v>
      </c>
      <c r="I64" s="47">
        <f t="shared" ref="I64:I72" si="13">SUM(D64:H64)</f>
        <v>31074300</v>
      </c>
    </row>
    <row r="65" spans="1:9" x14ac:dyDescent="0.3">
      <c r="A65" s="44" t="s">
        <v>221</v>
      </c>
      <c r="B65" s="45">
        <v>1</v>
      </c>
      <c r="C65" s="44" t="s">
        <v>73</v>
      </c>
      <c r="D65" s="135" t="s">
        <v>198</v>
      </c>
      <c r="E65" s="77">
        <v>7226100</v>
      </c>
      <c r="F65" s="77">
        <v>300000</v>
      </c>
      <c r="G65" s="77">
        <v>300000</v>
      </c>
      <c r="H65" s="77">
        <v>300000</v>
      </c>
      <c r="I65" s="47">
        <f t="shared" si="13"/>
        <v>8126100</v>
      </c>
    </row>
    <row r="66" spans="1:9" s="67" customFormat="1" ht="40.5" x14ac:dyDescent="0.2">
      <c r="A66" s="64" t="s">
        <v>222</v>
      </c>
      <c r="B66" s="63">
        <v>1</v>
      </c>
      <c r="C66" s="52" t="s">
        <v>73</v>
      </c>
      <c r="D66" s="135" t="s">
        <v>198</v>
      </c>
      <c r="E66" s="77">
        <v>2738700</v>
      </c>
      <c r="F66" s="77">
        <v>2738700</v>
      </c>
      <c r="G66" s="77">
        <v>2738700</v>
      </c>
      <c r="H66" s="77">
        <v>2738700</v>
      </c>
      <c r="I66" s="66">
        <f t="shared" si="13"/>
        <v>10954800</v>
      </c>
    </row>
    <row r="67" spans="1:9" x14ac:dyDescent="0.3">
      <c r="A67" s="64" t="s">
        <v>223</v>
      </c>
      <c r="B67" s="80">
        <v>1</v>
      </c>
      <c r="C67" s="52" t="s">
        <v>73</v>
      </c>
      <c r="D67" s="135" t="s">
        <v>198</v>
      </c>
      <c r="E67" s="77">
        <v>476400</v>
      </c>
      <c r="F67" s="77">
        <v>476400</v>
      </c>
      <c r="G67" s="77">
        <v>476400</v>
      </c>
      <c r="H67" s="77">
        <v>476400</v>
      </c>
      <c r="I67" s="66">
        <f t="shared" si="13"/>
        <v>1905600</v>
      </c>
    </row>
    <row r="68" spans="1:9" x14ac:dyDescent="0.3">
      <c r="A68" s="64" t="s">
        <v>336</v>
      </c>
      <c r="B68" s="80">
        <v>1</v>
      </c>
      <c r="C68" s="52" t="s">
        <v>73</v>
      </c>
      <c r="D68" s="135" t="s">
        <v>198</v>
      </c>
      <c r="E68" s="77">
        <v>806100</v>
      </c>
      <c r="F68" s="77">
        <v>500000</v>
      </c>
      <c r="G68" s="77">
        <v>500000</v>
      </c>
      <c r="H68" s="77">
        <v>500000</v>
      </c>
      <c r="I68" s="66">
        <f t="shared" si="13"/>
        <v>2306100</v>
      </c>
    </row>
    <row r="69" spans="1:9" x14ac:dyDescent="0.3">
      <c r="A69" s="64" t="s">
        <v>337</v>
      </c>
      <c r="B69" s="80"/>
      <c r="C69" s="52"/>
      <c r="D69" s="135"/>
      <c r="E69" s="77"/>
      <c r="F69" s="77"/>
      <c r="G69" s="77"/>
      <c r="H69" s="77"/>
      <c r="I69" s="66"/>
    </row>
    <row r="70" spans="1:9" x14ac:dyDescent="0.3">
      <c r="A70" s="64" t="s">
        <v>338</v>
      </c>
      <c r="B70" s="80">
        <v>1</v>
      </c>
      <c r="C70" s="52" t="s">
        <v>73</v>
      </c>
      <c r="D70" s="135" t="s">
        <v>198</v>
      </c>
      <c r="E70" s="77">
        <v>1069300</v>
      </c>
      <c r="F70" s="77">
        <v>500000</v>
      </c>
      <c r="G70" s="77">
        <v>500000</v>
      </c>
      <c r="H70" s="77">
        <v>500000</v>
      </c>
      <c r="I70" s="66">
        <f t="shared" si="13"/>
        <v>2569300</v>
      </c>
    </row>
    <row r="71" spans="1:9" x14ac:dyDescent="0.3">
      <c r="A71" s="64" t="s">
        <v>95</v>
      </c>
      <c r="B71" s="80"/>
      <c r="C71" s="52"/>
      <c r="D71" s="135"/>
      <c r="E71" s="77"/>
      <c r="F71" s="77"/>
      <c r="G71" s="77"/>
      <c r="H71" s="77"/>
      <c r="I71" s="66"/>
    </row>
    <row r="72" spans="1:9" x14ac:dyDescent="0.3">
      <c r="A72" s="64" t="s">
        <v>339</v>
      </c>
      <c r="B72" s="80">
        <v>1</v>
      </c>
      <c r="C72" s="52" t="s">
        <v>73</v>
      </c>
      <c r="D72" s="135" t="s">
        <v>198</v>
      </c>
      <c r="E72" s="77">
        <v>975800</v>
      </c>
      <c r="F72" s="77">
        <v>500000</v>
      </c>
      <c r="G72" s="77">
        <v>500000</v>
      </c>
      <c r="H72" s="77">
        <v>500000</v>
      </c>
      <c r="I72" s="66">
        <f t="shared" si="13"/>
        <v>2475800</v>
      </c>
    </row>
    <row r="73" spans="1:9" x14ac:dyDescent="0.3">
      <c r="A73" s="52" t="s">
        <v>340</v>
      </c>
      <c r="B73" s="45"/>
      <c r="C73" s="73"/>
      <c r="D73" s="135"/>
      <c r="E73" s="77"/>
      <c r="F73" s="77"/>
      <c r="G73" s="77"/>
      <c r="H73" s="77"/>
      <c r="I73" s="44"/>
    </row>
    <row r="74" spans="1:9" x14ac:dyDescent="0.3">
      <c r="A74" s="64" t="s">
        <v>341</v>
      </c>
      <c r="B74" s="80">
        <v>2</v>
      </c>
      <c r="C74" s="52" t="s">
        <v>335</v>
      </c>
      <c r="D74" s="135">
        <v>37500</v>
      </c>
      <c r="E74" s="135">
        <v>37500</v>
      </c>
      <c r="F74" s="135">
        <v>37500</v>
      </c>
      <c r="G74" s="135">
        <v>37500</v>
      </c>
      <c r="H74" s="135">
        <v>37500</v>
      </c>
      <c r="I74" s="66">
        <f t="shared" ref="I74" si="14">SUM(D74:H74)</f>
        <v>187500</v>
      </c>
    </row>
    <row r="75" spans="1:9" x14ac:dyDescent="0.3">
      <c r="A75" s="64"/>
      <c r="B75" s="80"/>
      <c r="C75" s="52"/>
      <c r="D75" s="135"/>
      <c r="E75" s="135"/>
      <c r="F75" s="135"/>
      <c r="G75" s="135"/>
      <c r="H75" s="135"/>
      <c r="I75" s="66"/>
    </row>
    <row r="76" spans="1:9" x14ac:dyDescent="0.3">
      <c r="A76" s="44" t="s">
        <v>77</v>
      </c>
      <c r="B76" s="44"/>
      <c r="C76" s="44"/>
      <c r="D76" s="44"/>
      <c r="E76" s="44"/>
      <c r="F76" s="44"/>
      <c r="G76" s="44"/>
      <c r="H76" s="44"/>
      <c r="I76" s="44"/>
    </row>
    <row r="77" spans="1:9" x14ac:dyDescent="0.3">
      <c r="A77" s="57" t="s">
        <v>315</v>
      </c>
      <c r="B77" s="45">
        <v>2</v>
      </c>
      <c r="C77" s="44" t="s">
        <v>73</v>
      </c>
      <c r="D77" s="76">
        <v>44550</v>
      </c>
      <c r="E77" s="76">
        <v>44550</v>
      </c>
      <c r="F77" s="76">
        <v>44550</v>
      </c>
      <c r="G77" s="76">
        <v>44550</v>
      </c>
      <c r="H77" s="76">
        <v>44550</v>
      </c>
      <c r="I77" s="47">
        <f t="shared" ref="I77:I78" si="15">SUM(D77:H77)</f>
        <v>222750</v>
      </c>
    </row>
    <row r="78" spans="1:9" x14ac:dyDescent="0.3">
      <c r="A78" s="57" t="s">
        <v>208</v>
      </c>
      <c r="B78" s="45">
        <v>2</v>
      </c>
      <c r="C78" s="73" t="s">
        <v>111</v>
      </c>
      <c r="D78" s="76" t="s">
        <v>69</v>
      </c>
      <c r="E78" s="76" t="s">
        <v>69</v>
      </c>
      <c r="F78" s="76" t="s">
        <v>69</v>
      </c>
      <c r="G78" s="76" t="s">
        <v>69</v>
      </c>
      <c r="H78" s="76" t="s">
        <v>69</v>
      </c>
      <c r="I78" s="47">
        <f t="shared" si="15"/>
        <v>0</v>
      </c>
    </row>
    <row r="79" spans="1:9" x14ac:dyDescent="0.3">
      <c r="A79" s="44" t="s">
        <v>369</v>
      </c>
      <c r="B79" s="45"/>
      <c r="C79" s="73" t="s">
        <v>112</v>
      </c>
      <c r="D79" s="76"/>
      <c r="E79" s="69"/>
      <c r="F79" s="69"/>
      <c r="G79" s="69"/>
      <c r="H79" s="69"/>
      <c r="I79" s="47"/>
    </row>
    <row r="80" spans="1:9" x14ac:dyDescent="0.3">
      <c r="A80" s="44"/>
      <c r="B80" s="45"/>
      <c r="C80" s="44"/>
      <c r="D80" s="76"/>
      <c r="E80" s="69"/>
      <c r="F80" s="69"/>
      <c r="G80" s="69"/>
      <c r="H80" s="69"/>
      <c r="I80" s="44"/>
    </row>
    <row r="81" spans="1:9" x14ac:dyDescent="0.3">
      <c r="A81" s="120" t="s">
        <v>115</v>
      </c>
      <c r="B81" s="68"/>
      <c r="C81" s="120"/>
      <c r="D81" s="180"/>
      <c r="E81" s="72"/>
      <c r="F81" s="72"/>
      <c r="G81" s="72"/>
      <c r="H81" s="72"/>
      <c r="I81" s="120"/>
    </row>
    <row r="82" spans="1:9" x14ac:dyDescent="0.3">
      <c r="A82" s="52" t="s">
        <v>116</v>
      </c>
      <c r="B82" s="45">
        <v>2</v>
      </c>
      <c r="C82" s="44" t="s">
        <v>73</v>
      </c>
      <c r="D82" s="36">
        <v>122500</v>
      </c>
      <c r="E82" s="69">
        <v>135000</v>
      </c>
      <c r="F82" s="69">
        <v>135000</v>
      </c>
      <c r="G82" s="69">
        <v>135000</v>
      </c>
      <c r="H82" s="69">
        <v>135000</v>
      </c>
      <c r="I82" s="47">
        <f t="shared" ref="I82" si="16">SUM(D82:H82)</f>
        <v>662500</v>
      </c>
    </row>
    <row r="83" spans="1:9" x14ac:dyDescent="0.3">
      <c r="A83" s="44" t="s">
        <v>79</v>
      </c>
      <c r="B83" s="45"/>
      <c r="C83" s="44"/>
      <c r="D83" s="76"/>
      <c r="E83" s="69"/>
      <c r="F83" s="69"/>
      <c r="G83" s="69"/>
      <c r="H83" s="69"/>
      <c r="I83" s="44"/>
    </row>
    <row r="84" spans="1:9" x14ac:dyDescent="0.3">
      <c r="A84" s="52" t="s">
        <v>117</v>
      </c>
      <c r="B84" s="45">
        <v>2</v>
      </c>
      <c r="C84" s="44" t="s">
        <v>73</v>
      </c>
      <c r="D84" s="36">
        <v>66500</v>
      </c>
      <c r="E84" s="69">
        <v>75000</v>
      </c>
      <c r="F84" s="69">
        <v>75000</v>
      </c>
      <c r="G84" s="69">
        <v>75000</v>
      </c>
      <c r="H84" s="69">
        <v>75000</v>
      </c>
      <c r="I84" s="47">
        <f t="shared" ref="I84:I86" si="17">SUM(D84:H84)</f>
        <v>366500</v>
      </c>
    </row>
    <row r="85" spans="1:9" x14ac:dyDescent="0.3">
      <c r="A85" s="52" t="s">
        <v>118</v>
      </c>
      <c r="B85" s="45">
        <v>1</v>
      </c>
      <c r="C85" s="44" t="s">
        <v>73</v>
      </c>
      <c r="D85" s="36">
        <v>10227000</v>
      </c>
      <c r="E85" s="69">
        <v>10240000</v>
      </c>
      <c r="F85" s="69">
        <v>10240000</v>
      </c>
      <c r="G85" s="69">
        <v>10240000</v>
      </c>
      <c r="H85" s="69">
        <v>10240000</v>
      </c>
      <c r="I85" s="47">
        <f t="shared" si="17"/>
        <v>51187000</v>
      </c>
    </row>
    <row r="86" spans="1:9" x14ac:dyDescent="0.3">
      <c r="A86" s="59" t="s">
        <v>370</v>
      </c>
      <c r="B86" s="58">
        <v>1</v>
      </c>
      <c r="C86" s="59" t="s">
        <v>91</v>
      </c>
      <c r="D86" s="81"/>
      <c r="E86" s="70">
        <v>150000</v>
      </c>
      <c r="F86" s="70">
        <v>150000</v>
      </c>
      <c r="G86" s="70">
        <v>150000</v>
      </c>
      <c r="H86" s="70">
        <v>150000</v>
      </c>
      <c r="I86" s="116">
        <f t="shared" si="17"/>
        <v>600000</v>
      </c>
    </row>
    <row r="87" spans="1:9" x14ac:dyDescent="0.3">
      <c r="A87" s="52" t="s">
        <v>371</v>
      </c>
      <c r="B87" s="45"/>
      <c r="C87" s="44"/>
      <c r="D87" s="76"/>
      <c r="E87" s="69"/>
      <c r="F87" s="69"/>
      <c r="G87" s="69"/>
      <c r="H87" s="69"/>
      <c r="I87" s="44"/>
    </row>
    <row r="88" spans="1:9" x14ac:dyDescent="0.3">
      <c r="A88" s="52" t="s">
        <v>372</v>
      </c>
      <c r="B88" s="45">
        <v>2</v>
      </c>
      <c r="C88" s="44" t="s">
        <v>73</v>
      </c>
      <c r="D88" s="76">
        <v>555880</v>
      </c>
      <c r="E88" s="76">
        <v>555880</v>
      </c>
      <c r="F88" s="76">
        <v>555880</v>
      </c>
      <c r="G88" s="76">
        <v>555880</v>
      </c>
      <c r="H88" s="76">
        <v>555880</v>
      </c>
      <c r="I88" s="47">
        <f t="shared" ref="I88:I92" si="18">SUM(D88:H88)</f>
        <v>2779400</v>
      </c>
    </row>
    <row r="89" spans="1:9" x14ac:dyDescent="0.3">
      <c r="A89" s="52" t="s">
        <v>323</v>
      </c>
      <c r="B89" s="45"/>
      <c r="C89" s="44"/>
      <c r="D89" s="76"/>
      <c r="E89" s="69"/>
      <c r="F89" s="69"/>
      <c r="G89" s="69"/>
      <c r="H89" s="69"/>
      <c r="I89" s="47"/>
    </row>
    <row r="90" spans="1:9" x14ac:dyDescent="0.3">
      <c r="A90" s="52" t="s">
        <v>373</v>
      </c>
      <c r="B90" s="45">
        <v>2</v>
      </c>
      <c r="C90" s="44" t="s">
        <v>83</v>
      </c>
      <c r="D90" s="76">
        <v>2593480</v>
      </c>
      <c r="E90" s="69">
        <v>2620000</v>
      </c>
      <c r="F90" s="69">
        <v>2620000</v>
      </c>
      <c r="G90" s="69">
        <v>2620000</v>
      </c>
      <c r="H90" s="69">
        <v>2620000</v>
      </c>
      <c r="I90" s="47">
        <f t="shared" si="18"/>
        <v>13073480</v>
      </c>
    </row>
    <row r="91" spans="1:9" x14ac:dyDescent="0.3">
      <c r="A91" s="52" t="s">
        <v>374</v>
      </c>
      <c r="B91" s="45">
        <v>2</v>
      </c>
      <c r="C91" s="44" t="s">
        <v>83</v>
      </c>
      <c r="D91" s="76">
        <v>5380300</v>
      </c>
      <c r="E91" s="69">
        <v>5400000</v>
      </c>
      <c r="F91" s="69">
        <v>5400000</v>
      </c>
      <c r="G91" s="69">
        <v>5400000</v>
      </c>
      <c r="H91" s="69">
        <v>5400000</v>
      </c>
      <c r="I91" s="47">
        <f t="shared" si="18"/>
        <v>26980300</v>
      </c>
    </row>
    <row r="92" spans="1:9" x14ac:dyDescent="0.3">
      <c r="A92" s="52" t="s">
        <v>375</v>
      </c>
      <c r="B92" s="45">
        <v>2</v>
      </c>
      <c r="C92" s="73" t="s">
        <v>109</v>
      </c>
      <c r="D92" s="76">
        <v>3941400</v>
      </c>
      <c r="E92" s="69">
        <v>4100000</v>
      </c>
      <c r="F92" s="69">
        <v>4100000</v>
      </c>
      <c r="G92" s="69">
        <v>4100000</v>
      </c>
      <c r="H92" s="69">
        <v>4100000</v>
      </c>
      <c r="I92" s="47">
        <f t="shared" si="18"/>
        <v>20341400</v>
      </c>
    </row>
    <row r="93" spans="1:9" x14ac:dyDescent="0.3">
      <c r="A93" s="52"/>
      <c r="B93" s="45"/>
      <c r="C93" s="73" t="s">
        <v>110</v>
      </c>
      <c r="D93" s="76"/>
      <c r="E93" s="69"/>
      <c r="F93" s="69"/>
      <c r="G93" s="69"/>
      <c r="H93" s="69"/>
      <c r="I93" s="44"/>
    </row>
    <row r="94" spans="1:9" x14ac:dyDescent="0.3">
      <c r="A94" s="52" t="s">
        <v>376</v>
      </c>
      <c r="B94" s="45">
        <v>2</v>
      </c>
      <c r="C94" s="73" t="s">
        <v>109</v>
      </c>
      <c r="D94" s="76">
        <v>5600</v>
      </c>
      <c r="E94" s="69">
        <v>10000</v>
      </c>
      <c r="F94" s="69">
        <v>10000</v>
      </c>
      <c r="G94" s="69">
        <v>10000</v>
      </c>
      <c r="H94" s="69">
        <v>10000</v>
      </c>
      <c r="I94" s="47">
        <f t="shared" ref="I94" si="19">SUM(D94:H94)</f>
        <v>45600</v>
      </c>
    </row>
    <row r="95" spans="1:9" x14ac:dyDescent="0.3">
      <c r="A95" s="52"/>
      <c r="B95" s="45"/>
      <c r="C95" s="73" t="s">
        <v>110</v>
      </c>
      <c r="D95" s="76"/>
      <c r="E95" s="69"/>
      <c r="F95" s="69"/>
      <c r="G95" s="69"/>
      <c r="H95" s="69"/>
      <c r="I95" s="44"/>
    </row>
    <row r="96" spans="1:9" x14ac:dyDescent="0.3">
      <c r="A96" s="52" t="s">
        <v>377</v>
      </c>
      <c r="B96" s="45">
        <v>2</v>
      </c>
      <c r="C96" s="73" t="s">
        <v>132</v>
      </c>
      <c r="D96" s="76">
        <v>3207076</v>
      </c>
      <c r="E96" s="69">
        <v>3250000</v>
      </c>
      <c r="F96" s="69">
        <v>3250000</v>
      </c>
      <c r="G96" s="69">
        <v>3250000</v>
      </c>
      <c r="H96" s="69">
        <v>3250000</v>
      </c>
      <c r="I96" s="47">
        <f t="shared" ref="I96:I98" si="20">SUM(D96:H96)</f>
        <v>16207076</v>
      </c>
    </row>
    <row r="97" spans="1:9" x14ac:dyDescent="0.3">
      <c r="A97" s="52" t="s">
        <v>378</v>
      </c>
      <c r="B97" s="45">
        <v>2</v>
      </c>
      <c r="C97" s="73" t="s">
        <v>132</v>
      </c>
      <c r="D97" s="76">
        <v>35300</v>
      </c>
      <c r="E97" s="69">
        <v>42000</v>
      </c>
      <c r="F97" s="69">
        <v>42000</v>
      </c>
      <c r="G97" s="69">
        <v>42000</v>
      </c>
      <c r="H97" s="69">
        <v>42000</v>
      </c>
      <c r="I97" s="47">
        <f t="shared" si="20"/>
        <v>203300</v>
      </c>
    </row>
    <row r="98" spans="1:9" x14ac:dyDescent="0.3">
      <c r="A98" s="122" t="s">
        <v>379</v>
      </c>
      <c r="B98" s="45">
        <v>1</v>
      </c>
      <c r="C98" s="73" t="s">
        <v>91</v>
      </c>
      <c r="D98" s="36">
        <v>672500</v>
      </c>
      <c r="E98" s="75">
        <v>680000</v>
      </c>
      <c r="F98" s="75">
        <v>680000</v>
      </c>
      <c r="G98" s="75">
        <v>680000</v>
      </c>
      <c r="H98" s="75">
        <v>680000</v>
      </c>
      <c r="I98" s="47">
        <f t="shared" si="20"/>
        <v>3392500</v>
      </c>
    </row>
    <row r="99" spans="1:9" x14ac:dyDescent="0.3">
      <c r="A99" s="44" t="s">
        <v>137</v>
      </c>
      <c r="B99" s="45"/>
      <c r="C99" s="45"/>
      <c r="D99" s="76"/>
      <c r="E99" s="76"/>
      <c r="F99" s="76"/>
      <c r="G99" s="76"/>
      <c r="H99" s="76"/>
      <c r="I99" s="44"/>
    </row>
    <row r="100" spans="1:9" x14ac:dyDescent="0.3">
      <c r="A100" s="122" t="s">
        <v>380</v>
      </c>
      <c r="B100" s="45">
        <v>1</v>
      </c>
      <c r="C100" s="73" t="s">
        <v>91</v>
      </c>
      <c r="D100" s="36">
        <v>635900</v>
      </c>
      <c r="E100" s="76">
        <v>700000</v>
      </c>
      <c r="F100" s="76">
        <v>700000</v>
      </c>
      <c r="G100" s="76">
        <v>700000</v>
      </c>
      <c r="H100" s="76">
        <v>700000</v>
      </c>
      <c r="I100" s="47">
        <f t="shared" ref="I100:I101" si="21">SUM(D100:H100)</f>
        <v>3435900</v>
      </c>
    </row>
    <row r="101" spans="1:9" s="83" customFormat="1" x14ac:dyDescent="0.2">
      <c r="A101" s="144" t="s">
        <v>381</v>
      </c>
      <c r="B101" s="145">
        <v>1</v>
      </c>
      <c r="C101" s="146" t="s">
        <v>91</v>
      </c>
      <c r="D101" s="37">
        <v>1984700</v>
      </c>
      <c r="E101" s="82">
        <v>2100000</v>
      </c>
      <c r="F101" s="82">
        <v>2100000</v>
      </c>
      <c r="G101" s="82">
        <v>2100000</v>
      </c>
      <c r="H101" s="82">
        <v>2100000</v>
      </c>
      <c r="I101" s="147">
        <f t="shared" si="21"/>
        <v>10384700</v>
      </c>
    </row>
    <row r="102" spans="1:9" s="83" customFormat="1" x14ac:dyDescent="0.2">
      <c r="A102" s="148" t="s">
        <v>382</v>
      </c>
      <c r="B102" s="149">
        <v>1</v>
      </c>
      <c r="C102" s="146" t="s">
        <v>91</v>
      </c>
      <c r="D102" s="84"/>
      <c r="E102" s="85">
        <v>5426500</v>
      </c>
      <c r="F102" s="85">
        <v>10000000</v>
      </c>
      <c r="G102" s="85">
        <v>12000000</v>
      </c>
      <c r="H102" s="85">
        <v>15000000</v>
      </c>
      <c r="I102" s="147">
        <f>SUM(D102:H102)</f>
        <v>42426500</v>
      </c>
    </row>
    <row r="103" spans="1:9" s="83" customFormat="1" x14ac:dyDescent="0.2">
      <c r="A103" s="144" t="s">
        <v>205</v>
      </c>
      <c r="B103" s="145"/>
      <c r="C103" s="146"/>
      <c r="D103" s="37"/>
      <c r="E103" s="82"/>
      <c r="F103" s="82"/>
      <c r="G103" s="82"/>
      <c r="H103" s="82"/>
      <c r="I103" s="147"/>
    </row>
    <row r="104" spans="1:9" s="83" customFormat="1" x14ac:dyDescent="0.2">
      <c r="A104" s="144" t="s">
        <v>383</v>
      </c>
      <c r="B104" s="145">
        <v>1</v>
      </c>
      <c r="C104" s="146" t="s">
        <v>91</v>
      </c>
      <c r="D104" s="37" t="s">
        <v>69</v>
      </c>
      <c r="E104" s="82">
        <v>2200000</v>
      </c>
      <c r="F104" s="82">
        <v>2200000</v>
      </c>
      <c r="G104" s="82">
        <v>2200000</v>
      </c>
      <c r="H104" s="82">
        <v>2200000</v>
      </c>
      <c r="I104" s="147">
        <f>SUM(D104:H104)</f>
        <v>8800000</v>
      </c>
    </row>
    <row r="105" spans="1:9" s="83" customFormat="1" x14ac:dyDescent="0.3">
      <c r="A105" s="144" t="s">
        <v>206</v>
      </c>
      <c r="B105" s="45" t="s">
        <v>202</v>
      </c>
      <c r="C105" s="146"/>
      <c r="D105" s="37"/>
      <c r="E105" s="82"/>
      <c r="F105" s="82"/>
      <c r="G105" s="82"/>
      <c r="H105" s="82"/>
      <c r="I105" s="147"/>
    </row>
    <row r="106" spans="1:9" s="83" customFormat="1" x14ac:dyDescent="0.2">
      <c r="A106" s="144" t="s">
        <v>384</v>
      </c>
      <c r="B106" s="145">
        <v>1</v>
      </c>
      <c r="C106" s="146" t="s">
        <v>91</v>
      </c>
      <c r="D106" s="37" t="s">
        <v>69</v>
      </c>
      <c r="E106" s="82">
        <v>1800000</v>
      </c>
      <c r="F106" s="82">
        <v>1800000</v>
      </c>
      <c r="G106" s="82">
        <v>1800000</v>
      </c>
      <c r="H106" s="82">
        <v>1800000</v>
      </c>
      <c r="I106" s="147">
        <f>SUM(D106:H106)</f>
        <v>7200000</v>
      </c>
    </row>
    <row r="107" spans="1:9" x14ac:dyDescent="0.3">
      <c r="A107" s="122" t="s">
        <v>207</v>
      </c>
      <c r="B107" s="45" t="s">
        <v>202</v>
      </c>
      <c r="C107" s="73"/>
      <c r="D107" s="36"/>
      <c r="E107" s="76"/>
      <c r="F107" s="76"/>
      <c r="G107" s="76"/>
      <c r="H107" s="76"/>
      <c r="I107" s="47"/>
    </row>
    <row r="108" spans="1:9" x14ac:dyDescent="0.3">
      <c r="A108" s="144" t="s">
        <v>385</v>
      </c>
      <c r="B108" s="145">
        <v>2</v>
      </c>
      <c r="C108" s="146" t="s">
        <v>335</v>
      </c>
      <c r="D108" s="37">
        <v>474800</v>
      </c>
      <c r="E108" s="37">
        <v>474800</v>
      </c>
      <c r="F108" s="37">
        <v>474800</v>
      </c>
      <c r="G108" s="37">
        <v>474800</v>
      </c>
      <c r="H108" s="37">
        <v>474800</v>
      </c>
      <c r="I108" s="147">
        <f>SUM(D108:H108)</f>
        <v>2374000</v>
      </c>
    </row>
    <row r="109" spans="1:9" x14ac:dyDescent="0.3">
      <c r="A109" s="122" t="s">
        <v>343</v>
      </c>
      <c r="B109" s="45"/>
      <c r="C109" s="73"/>
      <c r="D109" s="36"/>
      <c r="E109" s="76"/>
      <c r="F109" s="76"/>
      <c r="G109" s="76"/>
      <c r="H109" s="76"/>
      <c r="I109" s="47"/>
    </row>
    <row r="110" spans="1:9" x14ac:dyDescent="0.3">
      <c r="A110" s="144" t="s">
        <v>386</v>
      </c>
      <c r="B110" s="145">
        <v>2</v>
      </c>
      <c r="C110" s="146" t="s">
        <v>335</v>
      </c>
      <c r="D110" s="37">
        <v>2984000</v>
      </c>
      <c r="E110" s="37">
        <v>2984000</v>
      </c>
      <c r="F110" s="37">
        <v>2984000</v>
      </c>
      <c r="G110" s="37">
        <v>2984000</v>
      </c>
      <c r="H110" s="37">
        <v>2984000</v>
      </c>
      <c r="I110" s="147">
        <f>SUM(D110:H110)</f>
        <v>14920000</v>
      </c>
    </row>
    <row r="111" spans="1:9" x14ac:dyDescent="0.3">
      <c r="A111" s="122" t="s">
        <v>192</v>
      </c>
      <c r="B111" s="45"/>
      <c r="C111" s="73"/>
      <c r="D111" s="36"/>
      <c r="E111" s="69"/>
      <c r="F111" s="75"/>
      <c r="G111" s="75"/>
      <c r="H111" s="75"/>
      <c r="I111" s="44"/>
    </row>
    <row r="112" spans="1:9" x14ac:dyDescent="0.3">
      <c r="A112" s="93" t="s">
        <v>387</v>
      </c>
      <c r="B112" s="181"/>
      <c r="C112" s="181"/>
      <c r="D112" s="182"/>
      <c r="E112" s="183"/>
      <c r="F112" s="184"/>
      <c r="G112" s="184"/>
      <c r="H112" s="184"/>
      <c r="I112" s="120"/>
    </row>
    <row r="113" spans="1:9" x14ac:dyDescent="0.3">
      <c r="A113" s="122" t="s">
        <v>388</v>
      </c>
      <c r="B113" s="45">
        <v>1</v>
      </c>
      <c r="C113" s="44" t="s">
        <v>73</v>
      </c>
      <c r="D113" s="163">
        <v>3297800</v>
      </c>
      <c r="E113" s="69">
        <v>3500000</v>
      </c>
      <c r="F113" s="69">
        <v>3500000</v>
      </c>
      <c r="G113" s="69">
        <v>3500000</v>
      </c>
      <c r="H113" s="69">
        <v>3500000</v>
      </c>
      <c r="I113" s="47">
        <f t="shared" ref="I113" si="22">SUM(D113:H113)</f>
        <v>17297800</v>
      </c>
    </row>
    <row r="114" spans="1:9" x14ac:dyDescent="0.3">
      <c r="A114" s="150" t="s">
        <v>94</v>
      </c>
      <c r="B114" s="58"/>
      <c r="C114" s="59"/>
      <c r="D114" s="187"/>
      <c r="E114" s="70"/>
      <c r="F114" s="86"/>
      <c r="G114" s="86"/>
      <c r="H114" s="86"/>
      <c r="I114" s="59"/>
    </row>
    <row r="115" spans="1:9" x14ac:dyDescent="0.3">
      <c r="A115" s="185" t="s">
        <v>389</v>
      </c>
      <c r="B115" s="68">
        <v>1</v>
      </c>
      <c r="C115" s="120" t="s">
        <v>73</v>
      </c>
      <c r="D115" s="186">
        <v>12102100</v>
      </c>
      <c r="E115" s="72">
        <v>12500000</v>
      </c>
      <c r="F115" s="72">
        <v>12500000</v>
      </c>
      <c r="G115" s="72">
        <v>12500000</v>
      </c>
      <c r="H115" s="72">
        <v>12500000</v>
      </c>
      <c r="I115" s="121">
        <f t="shared" ref="I115" si="23">SUM(D115:H115)</f>
        <v>62102100</v>
      </c>
    </row>
    <row r="116" spans="1:9" x14ac:dyDescent="0.3">
      <c r="A116" s="44" t="s">
        <v>95</v>
      </c>
      <c r="B116" s="45"/>
      <c r="C116" s="44"/>
      <c r="D116" s="163"/>
      <c r="E116" s="69"/>
      <c r="F116" s="75"/>
      <c r="G116" s="75"/>
      <c r="H116" s="75"/>
      <c r="I116" s="44"/>
    </row>
    <row r="117" spans="1:9" x14ac:dyDescent="0.3">
      <c r="A117" s="122" t="s">
        <v>390</v>
      </c>
      <c r="B117" s="45">
        <v>1</v>
      </c>
      <c r="C117" s="44" t="s">
        <v>100</v>
      </c>
      <c r="D117" s="163">
        <v>41800</v>
      </c>
      <c r="E117" s="69">
        <v>42000</v>
      </c>
      <c r="F117" s="69">
        <v>42000</v>
      </c>
      <c r="G117" s="69">
        <v>42000</v>
      </c>
      <c r="H117" s="69">
        <v>42000</v>
      </c>
      <c r="I117" s="47">
        <f t="shared" ref="I117" si="24">SUM(D117:H117)</f>
        <v>209800</v>
      </c>
    </row>
    <row r="118" spans="1:9" x14ac:dyDescent="0.3">
      <c r="A118" s="44"/>
      <c r="B118" s="45"/>
      <c r="C118" s="44"/>
      <c r="D118" s="36"/>
      <c r="E118" s="69"/>
      <c r="F118" s="75"/>
      <c r="G118" s="75"/>
      <c r="H118" s="75"/>
      <c r="I118" s="44"/>
    </row>
    <row r="119" spans="1:9" x14ac:dyDescent="0.3">
      <c r="A119" s="52" t="s">
        <v>391</v>
      </c>
      <c r="B119" s="45"/>
      <c r="C119" s="44"/>
      <c r="D119" s="76"/>
      <c r="E119" s="69"/>
      <c r="F119" s="69"/>
      <c r="G119" s="69"/>
      <c r="H119" s="69"/>
      <c r="I119" s="44"/>
    </row>
    <row r="120" spans="1:9" x14ac:dyDescent="0.3">
      <c r="A120" s="122" t="s">
        <v>392</v>
      </c>
      <c r="B120" s="45">
        <v>2</v>
      </c>
      <c r="C120" s="44" t="s">
        <v>73</v>
      </c>
      <c r="D120" s="36">
        <v>167000</v>
      </c>
      <c r="E120" s="36">
        <v>167000</v>
      </c>
      <c r="F120" s="36">
        <v>167000</v>
      </c>
      <c r="G120" s="36">
        <v>167000</v>
      </c>
      <c r="H120" s="36">
        <v>167000</v>
      </c>
      <c r="I120" s="47">
        <f>SUM(D120:H120)</f>
        <v>835000</v>
      </c>
    </row>
    <row r="121" spans="1:9" x14ac:dyDescent="0.3">
      <c r="A121" s="122" t="s">
        <v>393</v>
      </c>
      <c r="B121" s="45">
        <v>1</v>
      </c>
      <c r="C121" s="44" t="s">
        <v>73</v>
      </c>
      <c r="D121" s="36">
        <v>5062000</v>
      </c>
      <c r="E121" s="69">
        <v>5100000</v>
      </c>
      <c r="F121" s="69">
        <v>5100000</v>
      </c>
      <c r="G121" s="69">
        <v>5100000</v>
      </c>
      <c r="H121" s="69">
        <v>5100000</v>
      </c>
      <c r="I121" s="47">
        <f>SUM(D121:H121)</f>
        <v>25462000</v>
      </c>
    </row>
    <row r="122" spans="1:9" x14ac:dyDescent="0.3">
      <c r="A122" s="122" t="s">
        <v>394</v>
      </c>
      <c r="B122" s="45">
        <v>2</v>
      </c>
      <c r="C122" s="44" t="s">
        <v>195</v>
      </c>
      <c r="D122" s="36">
        <v>180000</v>
      </c>
      <c r="E122" s="69">
        <v>200000</v>
      </c>
      <c r="F122" s="69">
        <v>350000</v>
      </c>
      <c r="G122" s="69">
        <v>400000</v>
      </c>
      <c r="H122" s="69">
        <v>400000</v>
      </c>
      <c r="I122" s="47">
        <f>SUM(D122:H122)</f>
        <v>1530000</v>
      </c>
    </row>
    <row r="123" spans="1:9" x14ac:dyDescent="0.3">
      <c r="A123" s="122" t="s">
        <v>196</v>
      </c>
      <c r="B123" s="45"/>
      <c r="C123" s="44" t="s">
        <v>56</v>
      </c>
      <c r="D123" s="36"/>
      <c r="E123" s="69"/>
      <c r="F123" s="69"/>
      <c r="G123" s="69"/>
      <c r="H123" s="69"/>
      <c r="I123" s="47"/>
    </row>
    <row r="124" spans="1:9" x14ac:dyDescent="0.3">
      <c r="A124" s="44"/>
      <c r="B124" s="45"/>
      <c r="C124" s="44"/>
      <c r="D124" s="76"/>
      <c r="E124" s="69"/>
      <c r="F124" s="69"/>
      <c r="G124" s="69"/>
      <c r="H124" s="69"/>
      <c r="I124" s="44"/>
    </row>
    <row r="125" spans="1:9" x14ac:dyDescent="0.3">
      <c r="A125" s="52" t="s">
        <v>395</v>
      </c>
      <c r="B125" s="45"/>
      <c r="C125" s="44"/>
      <c r="D125" s="76"/>
      <c r="E125" s="69"/>
      <c r="F125" s="69"/>
      <c r="G125" s="69"/>
      <c r="H125" s="69"/>
      <c r="I125" s="44"/>
    </row>
    <row r="126" spans="1:9" x14ac:dyDescent="0.3">
      <c r="A126" s="52" t="s">
        <v>396</v>
      </c>
      <c r="B126" s="45">
        <v>2</v>
      </c>
      <c r="C126" s="44" t="s">
        <v>73</v>
      </c>
      <c r="D126" s="76">
        <v>25200</v>
      </c>
      <c r="E126" s="76">
        <v>25200</v>
      </c>
      <c r="F126" s="76">
        <v>25200</v>
      </c>
      <c r="G126" s="76">
        <v>25200</v>
      </c>
      <c r="H126" s="76">
        <v>25200</v>
      </c>
      <c r="I126" s="47">
        <f t="shared" ref="I126:I127" si="25">SUM(D126:H126)</f>
        <v>126000</v>
      </c>
    </row>
    <row r="127" spans="1:9" x14ac:dyDescent="0.3">
      <c r="A127" s="122" t="s">
        <v>397</v>
      </c>
      <c r="B127" s="45">
        <v>1</v>
      </c>
      <c r="C127" s="44" t="s">
        <v>73</v>
      </c>
      <c r="D127" s="36">
        <v>18176000</v>
      </c>
      <c r="E127" s="69">
        <v>18200000</v>
      </c>
      <c r="F127" s="69">
        <v>18200000</v>
      </c>
      <c r="G127" s="69">
        <v>18200000</v>
      </c>
      <c r="H127" s="69">
        <v>18200000</v>
      </c>
      <c r="I127" s="47">
        <f t="shared" si="25"/>
        <v>90976000</v>
      </c>
    </row>
    <row r="128" spans="1:9" x14ac:dyDescent="0.3">
      <c r="A128" s="44" t="s">
        <v>96</v>
      </c>
      <c r="B128" s="45"/>
      <c r="C128" s="61"/>
      <c r="D128" s="76"/>
      <c r="E128" s="75"/>
      <c r="F128" s="75"/>
      <c r="G128" s="75"/>
      <c r="H128" s="75"/>
      <c r="I128" s="44"/>
    </row>
    <row r="129" spans="1:9" x14ac:dyDescent="0.3">
      <c r="A129" s="44" t="s">
        <v>398</v>
      </c>
      <c r="B129" s="45"/>
      <c r="C129" s="44"/>
      <c r="D129" s="76"/>
      <c r="E129" s="69"/>
      <c r="F129" s="69"/>
      <c r="G129" s="69"/>
      <c r="H129" s="69"/>
      <c r="I129" s="44"/>
    </row>
    <row r="130" spans="1:9" x14ac:dyDescent="0.3">
      <c r="A130" s="44" t="s">
        <v>399</v>
      </c>
      <c r="B130" s="45">
        <v>2</v>
      </c>
      <c r="C130" s="44" t="s">
        <v>73</v>
      </c>
      <c r="D130" s="76">
        <v>100500</v>
      </c>
      <c r="E130" s="69">
        <v>105000</v>
      </c>
      <c r="F130" s="69">
        <v>105000</v>
      </c>
      <c r="G130" s="69">
        <v>105000</v>
      </c>
      <c r="H130" s="69">
        <v>105000</v>
      </c>
      <c r="I130" s="47">
        <f t="shared" ref="I130:I131" si="26">SUM(D130:H130)</f>
        <v>520500</v>
      </c>
    </row>
    <row r="131" spans="1:9" x14ac:dyDescent="0.3">
      <c r="A131" s="44" t="s">
        <v>400</v>
      </c>
      <c r="B131" s="45">
        <v>2</v>
      </c>
      <c r="C131" s="73" t="s">
        <v>111</v>
      </c>
      <c r="D131" s="76">
        <v>23000</v>
      </c>
      <c r="E131" s="69">
        <v>30000</v>
      </c>
      <c r="F131" s="69">
        <v>30000</v>
      </c>
      <c r="G131" s="69">
        <v>30000</v>
      </c>
      <c r="H131" s="69">
        <v>30000</v>
      </c>
      <c r="I131" s="47">
        <f t="shared" si="26"/>
        <v>143000</v>
      </c>
    </row>
    <row r="132" spans="1:9" x14ac:dyDescent="0.3">
      <c r="A132" s="44"/>
      <c r="B132" s="45"/>
      <c r="C132" s="73" t="s">
        <v>112</v>
      </c>
      <c r="D132" s="76"/>
      <c r="E132" s="69"/>
      <c r="F132" s="69"/>
      <c r="G132" s="69"/>
      <c r="H132" s="69"/>
      <c r="I132" s="44"/>
    </row>
    <row r="133" spans="1:9" x14ac:dyDescent="0.3">
      <c r="A133" s="44" t="s">
        <v>401</v>
      </c>
      <c r="B133" s="45">
        <v>2</v>
      </c>
      <c r="C133" s="73" t="s">
        <v>70</v>
      </c>
      <c r="D133" s="76">
        <v>1077875</v>
      </c>
      <c r="E133" s="69">
        <v>1100000</v>
      </c>
      <c r="F133" s="69">
        <v>1100000</v>
      </c>
      <c r="G133" s="69">
        <v>1100000</v>
      </c>
      <c r="H133" s="69">
        <v>1100000</v>
      </c>
      <c r="I133" s="47">
        <f t="shared" ref="I133" si="27">SUM(D133:H133)</f>
        <v>5477875</v>
      </c>
    </row>
    <row r="134" spans="1:9" x14ac:dyDescent="0.3">
      <c r="A134" s="52" t="s">
        <v>135</v>
      </c>
      <c r="B134" s="45"/>
      <c r="C134" s="73"/>
      <c r="D134" s="46"/>
      <c r="E134" s="69"/>
      <c r="F134" s="69"/>
      <c r="G134" s="69"/>
      <c r="H134" s="69"/>
      <c r="I134" s="44"/>
    </row>
    <row r="135" spans="1:9" x14ac:dyDescent="0.3">
      <c r="A135" s="44" t="s">
        <v>402</v>
      </c>
      <c r="B135" s="45">
        <v>2</v>
      </c>
      <c r="C135" s="73" t="s">
        <v>70</v>
      </c>
      <c r="D135" s="76">
        <v>597000</v>
      </c>
      <c r="E135" s="76">
        <v>597000</v>
      </c>
      <c r="F135" s="76">
        <v>597000</v>
      </c>
      <c r="G135" s="76">
        <v>597000</v>
      </c>
      <c r="H135" s="76">
        <v>597000</v>
      </c>
      <c r="I135" s="47">
        <f t="shared" ref="I135:I137" si="28">SUM(D135:H135)</f>
        <v>2985000</v>
      </c>
    </row>
    <row r="136" spans="1:9" x14ac:dyDescent="0.3">
      <c r="A136" s="52" t="s">
        <v>136</v>
      </c>
      <c r="B136" s="45"/>
      <c r="C136" s="73"/>
      <c r="D136" s="76"/>
      <c r="E136" s="69"/>
      <c r="F136" s="69"/>
      <c r="G136" s="69"/>
      <c r="H136" s="69"/>
      <c r="I136" s="44"/>
    </row>
    <row r="137" spans="1:9" x14ac:dyDescent="0.3">
      <c r="A137" s="44" t="s">
        <v>403</v>
      </c>
      <c r="B137" s="45">
        <v>2</v>
      </c>
      <c r="C137" s="73" t="s">
        <v>311</v>
      </c>
      <c r="D137" s="76">
        <v>40000</v>
      </c>
      <c r="E137" s="76">
        <v>40000</v>
      </c>
      <c r="F137" s="76">
        <v>40000</v>
      </c>
      <c r="G137" s="76">
        <v>40000</v>
      </c>
      <c r="H137" s="76">
        <v>40000</v>
      </c>
      <c r="I137" s="47">
        <f t="shared" si="28"/>
        <v>200000</v>
      </c>
    </row>
    <row r="138" spans="1:9" x14ac:dyDescent="0.3">
      <c r="A138" s="44"/>
      <c r="B138" s="45"/>
      <c r="C138" s="73"/>
      <c r="D138" s="76"/>
      <c r="E138" s="69"/>
      <c r="F138" s="69"/>
      <c r="G138" s="69"/>
      <c r="H138" s="69"/>
      <c r="I138" s="44"/>
    </row>
    <row r="139" spans="1:9" x14ac:dyDescent="0.3">
      <c r="A139" s="52" t="s">
        <v>404</v>
      </c>
      <c r="B139" s="45"/>
      <c r="C139" s="44"/>
      <c r="D139" s="76"/>
      <c r="E139" s="69"/>
      <c r="F139" s="69"/>
      <c r="G139" s="69"/>
      <c r="H139" s="69"/>
      <c r="I139" s="44"/>
    </row>
    <row r="140" spans="1:9" x14ac:dyDescent="0.3">
      <c r="A140" s="52" t="s">
        <v>405</v>
      </c>
      <c r="B140" s="45">
        <v>2</v>
      </c>
      <c r="C140" s="44" t="s">
        <v>73</v>
      </c>
      <c r="D140" s="76">
        <v>21000</v>
      </c>
      <c r="E140" s="76">
        <v>21000</v>
      </c>
      <c r="F140" s="76">
        <v>21000</v>
      </c>
      <c r="G140" s="76">
        <v>21000</v>
      </c>
      <c r="H140" s="76">
        <v>21000</v>
      </c>
      <c r="I140" s="47">
        <f t="shared" ref="I140:I141" si="29">SUM(D140:H140)</f>
        <v>105000</v>
      </c>
    </row>
    <row r="141" spans="1:9" x14ac:dyDescent="0.3">
      <c r="A141" s="52" t="s">
        <v>406</v>
      </c>
      <c r="B141" s="45">
        <v>1</v>
      </c>
      <c r="C141" s="44" t="s">
        <v>73</v>
      </c>
      <c r="D141" s="76">
        <v>548100</v>
      </c>
      <c r="E141" s="69">
        <v>600000</v>
      </c>
      <c r="F141" s="69">
        <v>600000</v>
      </c>
      <c r="G141" s="69">
        <v>600000</v>
      </c>
      <c r="H141" s="69">
        <v>600000</v>
      </c>
      <c r="I141" s="47">
        <f t="shared" si="29"/>
        <v>2948100</v>
      </c>
    </row>
    <row r="142" spans="1:9" x14ac:dyDescent="0.3">
      <c r="A142" s="114" t="s">
        <v>97</v>
      </c>
      <c r="B142" s="58"/>
      <c r="C142" s="59"/>
      <c r="D142" s="81"/>
      <c r="E142" s="70"/>
      <c r="F142" s="70"/>
      <c r="G142" s="70"/>
      <c r="H142" s="70"/>
      <c r="I142" s="59"/>
    </row>
    <row r="143" spans="1:9" x14ac:dyDescent="0.3">
      <c r="A143" s="71" t="s">
        <v>407</v>
      </c>
      <c r="B143" s="68">
        <v>2</v>
      </c>
      <c r="C143" s="120" t="s">
        <v>102</v>
      </c>
      <c r="D143" s="180">
        <v>94400</v>
      </c>
      <c r="E143" s="72">
        <v>100000</v>
      </c>
      <c r="F143" s="72">
        <v>100000</v>
      </c>
      <c r="G143" s="72">
        <v>100000</v>
      </c>
      <c r="H143" s="72">
        <v>100000</v>
      </c>
      <c r="I143" s="121">
        <f t="shared" ref="I143" si="30">SUM(D143:H143)</f>
        <v>494400</v>
      </c>
    </row>
    <row r="144" spans="1:9" x14ac:dyDescent="0.3">
      <c r="A144" s="52"/>
      <c r="B144" s="45"/>
      <c r="C144" s="44" t="s">
        <v>56</v>
      </c>
      <c r="D144" s="76"/>
      <c r="E144" s="69"/>
      <c r="F144" s="69"/>
      <c r="G144" s="69"/>
      <c r="H144" s="69"/>
      <c r="I144" s="44"/>
    </row>
    <row r="145" spans="1:9" x14ac:dyDescent="0.3">
      <c r="A145" s="52" t="s">
        <v>408</v>
      </c>
      <c r="B145" s="45">
        <v>2</v>
      </c>
      <c r="C145" s="44" t="s">
        <v>102</v>
      </c>
      <c r="D145" s="76">
        <v>30400</v>
      </c>
      <c r="E145" s="69">
        <v>32000</v>
      </c>
      <c r="F145" s="69">
        <v>32000</v>
      </c>
      <c r="G145" s="69">
        <v>32000</v>
      </c>
      <c r="H145" s="69">
        <v>32000</v>
      </c>
      <c r="I145" s="47">
        <f t="shared" ref="I145" si="31">SUM(D145:H145)</f>
        <v>158400</v>
      </c>
    </row>
    <row r="146" spans="1:9" x14ac:dyDescent="0.3">
      <c r="A146" s="52"/>
      <c r="B146" s="45"/>
      <c r="C146" s="44" t="s">
        <v>56</v>
      </c>
      <c r="D146" s="76"/>
      <c r="E146" s="69"/>
      <c r="F146" s="69"/>
      <c r="G146" s="69"/>
      <c r="H146" s="69"/>
      <c r="I146" s="44"/>
    </row>
    <row r="147" spans="1:9" x14ac:dyDescent="0.3">
      <c r="A147" s="52" t="s">
        <v>409</v>
      </c>
      <c r="B147" s="45">
        <v>2</v>
      </c>
      <c r="C147" s="44" t="s">
        <v>100</v>
      </c>
      <c r="D147" s="76">
        <v>63300</v>
      </c>
      <c r="E147" s="76">
        <v>63300</v>
      </c>
      <c r="F147" s="76">
        <v>63300</v>
      </c>
      <c r="G147" s="76">
        <v>63300</v>
      </c>
      <c r="H147" s="76">
        <v>63300</v>
      </c>
      <c r="I147" s="47">
        <f t="shared" ref="I147" si="32">SUM(D147:H147)</f>
        <v>316500</v>
      </c>
    </row>
    <row r="148" spans="1:9" x14ac:dyDescent="0.3">
      <c r="A148" s="52"/>
      <c r="B148" s="45"/>
      <c r="C148" s="44"/>
      <c r="D148" s="76"/>
      <c r="E148" s="69"/>
      <c r="F148" s="69"/>
      <c r="G148" s="69"/>
      <c r="H148" s="69"/>
      <c r="I148" s="44"/>
    </row>
    <row r="149" spans="1:9" x14ac:dyDescent="0.3">
      <c r="A149" s="52" t="s">
        <v>410</v>
      </c>
      <c r="B149" s="45"/>
      <c r="C149" s="44"/>
      <c r="D149" s="76"/>
      <c r="E149" s="69"/>
      <c r="F149" s="69"/>
      <c r="G149" s="69"/>
      <c r="H149" s="69"/>
      <c r="I149" s="44"/>
    </row>
    <row r="150" spans="1:9" x14ac:dyDescent="0.3">
      <c r="A150" s="52" t="s">
        <v>411</v>
      </c>
      <c r="B150" s="45">
        <v>2</v>
      </c>
      <c r="C150" s="44" t="s">
        <v>73</v>
      </c>
      <c r="D150" s="76">
        <v>20000</v>
      </c>
      <c r="E150" s="76">
        <v>20000</v>
      </c>
      <c r="F150" s="76">
        <v>20000</v>
      </c>
      <c r="G150" s="76">
        <v>20000</v>
      </c>
      <c r="H150" s="76">
        <v>20000</v>
      </c>
      <c r="I150" s="47">
        <f t="shared" ref="I150" si="33">SUM(D150:H150)</f>
        <v>100000</v>
      </c>
    </row>
    <row r="151" spans="1:9" x14ac:dyDescent="0.3">
      <c r="A151" s="52" t="s">
        <v>322</v>
      </c>
      <c r="B151" s="45"/>
      <c r="C151" s="44"/>
      <c r="D151" s="76"/>
      <c r="E151" s="76"/>
      <c r="F151" s="76"/>
      <c r="G151" s="76"/>
      <c r="H151" s="76"/>
      <c r="I151" s="47"/>
    </row>
    <row r="152" spans="1:9" x14ac:dyDescent="0.3">
      <c r="A152" s="52" t="s">
        <v>412</v>
      </c>
      <c r="B152" s="45">
        <v>2</v>
      </c>
      <c r="C152" s="44" t="s">
        <v>73</v>
      </c>
      <c r="D152" s="76">
        <v>141000</v>
      </c>
      <c r="E152" s="76">
        <v>141000</v>
      </c>
      <c r="F152" s="76">
        <v>141000</v>
      </c>
      <c r="G152" s="76">
        <v>141000</v>
      </c>
      <c r="H152" s="76">
        <v>141000</v>
      </c>
      <c r="I152" s="47">
        <f t="shared" ref="I152" si="34">SUM(D152:H152)</f>
        <v>705000</v>
      </c>
    </row>
    <row r="153" spans="1:9" x14ac:dyDescent="0.3">
      <c r="A153" s="52" t="s">
        <v>324</v>
      </c>
      <c r="B153" s="45"/>
      <c r="C153" s="44"/>
      <c r="D153" s="76"/>
      <c r="E153" s="76"/>
      <c r="F153" s="76"/>
      <c r="G153" s="76"/>
      <c r="H153" s="76"/>
      <c r="I153" s="47"/>
    </row>
    <row r="154" spans="1:9" x14ac:dyDescent="0.3">
      <c r="A154" s="52"/>
      <c r="B154" s="45"/>
      <c r="C154" s="44"/>
      <c r="D154" s="76"/>
      <c r="E154" s="76"/>
      <c r="F154" s="76"/>
      <c r="G154" s="76"/>
      <c r="H154" s="76"/>
      <c r="I154" s="47"/>
    </row>
    <row r="155" spans="1:9" x14ac:dyDescent="0.3">
      <c r="A155" s="44" t="s">
        <v>81</v>
      </c>
      <c r="B155" s="45"/>
      <c r="C155" s="45"/>
      <c r="D155" s="46"/>
      <c r="E155" s="69"/>
      <c r="F155" s="69"/>
      <c r="G155" s="69"/>
      <c r="H155" s="69"/>
      <c r="I155" s="44"/>
    </row>
    <row r="156" spans="1:9" x14ac:dyDescent="0.3">
      <c r="A156" s="44" t="s">
        <v>57</v>
      </c>
      <c r="B156" s="45"/>
      <c r="C156" s="45"/>
      <c r="D156" s="46"/>
      <c r="E156" s="69"/>
      <c r="F156" s="69"/>
      <c r="G156" s="69"/>
      <c r="H156" s="69"/>
      <c r="I156" s="44"/>
    </row>
    <row r="157" spans="1:9" x14ac:dyDescent="0.3">
      <c r="A157" s="44" t="s">
        <v>82</v>
      </c>
      <c r="B157" s="45">
        <v>2</v>
      </c>
      <c r="C157" s="61" t="s">
        <v>70</v>
      </c>
      <c r="D157" s="76">
        <v>400000</v>
      </c>
      <c r="E157" s="75">
        <v>420000</v>
      </c>
      <c r="F157" s="75">
        <v>420000</v>
      </c>
      <c r="G157" s="75">
        <v>420000</v>
      </c>
      <c r="H157" s="75">
        <v>420000</v>
      </c>
      <c r="I157" s="47">
        <f t="shared" ref="I157:I160" si="35">SUM(D157:H157)</f>
        <v>2080000</v>
      </c>
    </row>
    <row r="158" spans="1:9" x14ac:dyDescent="0.3">
      <c r="A158" s="44" t="s">
        <v>89</v>
      </c>
      <c r="B158" s="45">
        <v>2</v>
      </c>
      <c r="C158" s="73" t="s">
        <v>83</v>
      </c>
      <c r="D158" s="76">
        <v>202500</v>
      </c>
      <c r="E158" s="75">
        <v>220000</v>
      </c>
      <c r="F158" s="75">
        <v>220000</v>
      </c>
      <c r="G158" s="75">
        <v>220000</v>
      </c>
      <c r="H158" s="75">
        <v>220000</v>
      </c>
      <c r="I158" s="47">
        <f t="shared" si="35"/>
        <v>1082500</v>
      </c>
    </row>
    <row r="159" spans="1:9" x14ac:dyDescent="0.3">
      <c r="A159" s="44" t="s">
        <v>90</v>
      </c>
      <c r="B159" s="45">
        <v>2</v>
      </c>
      <c r="C159" s="73" t="s">
        <v>91</v>
      </c>
      <c r="D159" s="76">
        <v>200000</v>
      </c>
      <c r="E159" s="75">
        <v>200000</v>
      </c>
      <c r="F159" s="75">
        <v>200000</v>
      </c>
      <c r="G159" s="75">
        <v>200000</v>
      </c>
      <c r="H159" s="75">
        <v>200000</v>
      </c>
      <c r="I159" s="47">
        <f t="shared" si="35"/>
        <v>1000000</v>
      </c>
    </row>
    <row r="160" spans="1:9" x14ac:dyDescent="0.3">
      <c r="A160" s="52" t="s">
        <v>98</v>
      </c>
      <c r="B160" s="45">
        <v>2</v>
      </c>
      <c r="C160" s="73" t="s">
        <v>100</v>
      </c>
      <c r="D160" s="76">
        <v>171400</v>
      </c>
      <c r="E160" s="76">
        <v>171400</v>
      </c>
      <c r="F160" s="76">
        <v>171400</v>
      </c>
      <c r="G160" s="76">
        <v>171400</v>
      </c>
      <c r="H160" s="76">
        <v>171400</v>
      </c>
      <c r="I160" s="47">
        <f t="shared" si="35"/>
        <v>857000</v>
      </c>
    </row>
    <row r="161" spans="1:9" x14ac:dyDescent="0.3">
      <c r="A161" s="52" t="s">
        <v>99</v>
      </c>
      <c r="B161" s="45"/>
      <c r="C161" s="45"/>
      <c r="D161" s="76"/>
      <c r="E161" s="75"/>
      <c r="F161" s="75"/>
      <c r="G161" s="75"/>
      <c r="H161" s="75"/>
      <c r="I161" s="44"/>
    </row>
    <row r="162" spans="1:9" x14ac:dyDescent="0.3">
      <c r="A162" s="52" t="s">
        <v>313</v>
      </c>
      <c r="B162" s="45">
        <v>3</v>
      </c>
      <c r="C162" s="44" t="s">
        <v>102</v>
      </c>
      <c r="D162" s="76">
        <v>26250</v>
      </c>
      <c r="E162" s="69">
        <v>26500</v>
      </c>
      <c r="F162" s="69">
        <v>26500</v>
      </c>
      <c r="G162" s="69">
        <v>26500</v>
      </c>
      <c r="H162" s="69">
        <v>26500</v>
      </c>
      <c r="I162" s="47">
        <f t="shared" ref="I162" si="36">SUM(D162:H162)</f>
        <v>132250</v>
      </c>
    </row>
    <row r="163" spans="1:9" x14ac:dyDescent="0.3">
      <c r="A163" s="52"/>
      <c r="B163" s="45"/>
      <c r="C163" s="44" t="s">
        <v>56</v>
      </c>
      <c r="D163" s="76"/>
      <c r="E163" s="69"/>
      <c r="F163" s="69"/>
      <c r="G163" s="69"/>
      <c r="H163" s="69"/>
      <c r="I163" s="44"/>
    </row>
    <row r="164" spans="1:9" x14ac:dyDescent="0.3">
      <c r="A164" s="52" t="s">
        <v>314</v>
      </c>
      <c r="B164" s="45">
        <v>3</v>
      </c>
      <c r="C164" s="44" t="s">
        <v>106</v>
      </c>
      <c r="D164" s="76">
        <v>427460</v>
      </c>
      <c r="E164" s="76">
        <v>427460</v>
      </c>
      <c r="F164" s="76">
        <v>427460</v>
      </c>
      <c r="G164" s="76">
        <v>427460</v>
      </c>
      <c r="H164" s="76">
        <v>427460</v>
      </c>
      <c r="I164" s="47">
        <f t="shared" ref="I164" si="37">SUM(D164:H164)</f>
        <v>2137300</v>
      </c>
    </row>
    <row r="165" spans="1:9" x14ac:dyDescent="0.3">
      <c r="A165" s="52"/>
      <c r="B165" s="45"/>
      <c r="C165" s="44" t="s">
        <v>107</v>
      </c>
      <c r="D165" s="76"/>
      <c r="E165" s="69"/>
      <c r="F165" s="69"/>
      <c r="G165" s="69"/>
      <c r="H165" s="69"/>
      <c r="I165" s="44"/>
    </row>
    <row r="166" spans="1:9" x14ac:dyDescent="0.3">
      <c r="A166" s="44" t="s">
        <v>93</v>
      </c>
      <c r="B166" s="45"/>
      <c r="C166" s="45"/>
      <c r="D166" s="76"/>
      <c r="E166" s="75"/>
      <c r="F166" s="75"/>
      <c r="G166" s="75"/>
      <c r="H166" s="75"/>
      <c r="I166" s="44"/>
    </row>
    <row r="167" spans="1:9" x14ac:dyDescent="0.3">
      <c r="A167" s="44" t="s">
        <v>140</v>
      </c>
      <c r="B167" s="45">
        <v>2</v>
      </c>
      <c r="C167" s="73" t="s">
        <v>91</v>
      </c>
      <c r="D167" s="76">
        <v>4000</v>
      </c>
      <c r="E167" s="75">
        <v>10000</v>
      </c>
      <c r="F167" s="75">
        <v>10000</v>
      </c>
      <c r="G167" s="75">
        <v>10000</v>
      </c>
      <c r="H167" s="75">
        <v>10000</v>
      </c>
      <c r="I167" s="47">
        <f t="shared" ref="I167:I169" si="38">SUM(D167:H167)</f>
        <v>44000</v>
      </c>
    </row>
    <row r="168" spans="1:9" x14ac:dyDescent="0.3">
      <c r="A168" s="122" t="s">
        <v>141</v>
      </c>
      <c r="B168" s="45">
        <v>1</v>
      </c>
      <c r="C168" s="73" t="s">
        <v>91</v>
      </c>
      <c r="D168" s="36">
        <v>516700</v>
      </c>
      <c r="E168" s="69">
        <v>540000</v>
      </c>
      <c r="F168" s="69">
        <v>540000</v>
      </c>
      <c r="G168" s="69">
        <v>540000</v>
      </c>
      <c r="H168" s="69">
        <v>540000</v>
      </c>
      <c r="I168" s="47">
        <f t="shared" si="38"/>
        <v>2676700</v>
      </c>
    </row>
    <row r="169" spans="1:9" x14ac:dyDescent="0.3">
      <c r="A169" s="44" t="s">
        <v>142</v>
      </c>
      <c r="B169" s="45">
        <v>2</v>
      </c>
      <c r="C169" s="73" t="s">
        <v>122</v>
      </c>
      <c r="D169" s="76">
        <v>5000</v>
      </c>
      <c r="E169" s="75">
        <v>15000</v>
      </c>
      <c r="F169" s="75">
        <v>15000</v>
      </c>
      <c r="G169" s="75">
        <v>15000</v>
      </c>
      <c r="H169" s="75">
        <v>15000</v>
      </c>
      <c r="I169" s="47">
        <f t="shared" si="38"/>
        <v>65000</v>
      </c>
    </row>
    <row r="170" spans="1:9" x14ac:dyDescent="0.3">
      <c r="A170" s="59"/>
      <c r="B170" s="58"/>
      <c r="C170" s="141" t="s">
        <v>123</v>
      </c>
      <c r="D170" s="81"/>
      <c r="E170" s="86"/>
      <c r="F170" s="86"/>
      <c r="G170" s="86"/>
      <c r="H170" s="86"/>
      <c r="I170" s="59"/>
    </row>
    <row r="171" spans="1:9" x14ac:dyDescent="0.3">
      <c r="A171" s="120" t="s">
        <v>143</v>
      </c>
      <c r="B171" s="68">
        <v>2</v>
      </c>
      <c r="C171" s="188" t="s">
        <v>70</v>
      </c>
      <c r="D171" s="180">
        <v>79400</v>
      </c>
      <c r="E171" s="184">
        <v>100000</v>
      </c>
      <c r="F171" s="184">
        <v>100000</v>
      </c>
      <c r="G171" s="184">
        <v>100000</v>
      </c>
      <c r="H171" s="184">
        <v>100000</v>
      </c>
      <c r="I171" s="121">
        <f t="shared" ref="I171:I172" si="39">SUM(D171:H171)</f>
        <v>479400</v>
      </c>
    </row>
    <row r="172" spans="1:9" x14ac:dyDescent="0.3">
      <c r="A172" s="57" t="s">
        <v>197</v>
      </c>
      <c r="B172" s="45">
        <v>2</v>
      </c>
      <c r="C172" s="73" t="s">
        <v>195</v>
      </c>
      <c r="D172" s="76" t="s">
        <v>198</v>
      </c>
      <c r="E172" s="75">
        <v>100000</v>
      </c>
      <c r="F172" s="75">
        <v>200000</v>
      </c>
      <c r="G172" s="75">
        <v>200000</v>
      </c>
      <c r="H172" s="75">
        <v>200000</v>
      </c>
      <c r="I172" s="47">
        <f t="shared" si="39"/>
        <v>700000</v>
      </c>
    </row>
    <row r="173" spans="1:9" x14ac:dyDescent="0.3">
      <c r="A173" s="57"/>
      <c r="B173" s="45"/>
      <c r="C173" s="73" t="s">
        <v>56</v>
      </c>
      <c r="D173" s="76"/>
      <c r="E173" s="75"/>
      <c r="F173" s="75"/>
      <c r="G173" s="75"/>
      <c r="H173" s="75"/>
      <c r="I173" s="47"/>
    </row>
    <row r="174" spans="1:9" x14ac:dyDescent="0.3">
      <c r="A174" s="57" t="s">
        <v>316</v>
      </c>
      <c r="B174" s="45"/>
      <c r="C174" s="73"/>
      <c r="D174" s="76"/>
      <c r="E174" s="75"/>
      <c r="F174" s="75"/>
      <c r="G174" s="75"/>
      <c r="H174" s="75"/>
      <c r="I174" s="47"/>
    </row>
    <row r="175" spans="1:9" x14ac:dyDescent="0.3">
      <c r="A175" s="44" t="s">
        <v>321</v>
      </c>
      <c r="B175" s="45">
        <v>2</v>
      </c>
      <c r="C175" s="45" t="s">
        <v>73</v>
      </c>
      <c r="D175" s="76">
        <v>23000</v>
      </c>
      <c r="E175" s="76">
        <v>23000</v>
      </c>
      <c r="F175" s="76">
        <v>23000</v>
      </c>
      <c r="G175" s="76">
        <v>23000</v>
      </c>
      <c r="H175" s="76">
        <v>23000</v>
      </c>
      <c r="I175" s="47">
        <f t="shared" ref="I175" si="40">SUM(D175:H175)</f>
        <v>115000</v>
      </c>
    </row>
    <row r="176" spans="1:9" x14ac:dyDescent="0.3">
      <c r="A176" s="44"/>
      <c r="B176" s="45"/>
      <c r="C176" s="45"/>
      <c r="D176" s="76"/>
      <c r="E176" s="75"/>
      <c r="F176" s="75"/>
      <c r="G176" s="75"/>
      <c r="H176" s="75"/>
      <c r="I176" s="47"/>
    </row>
    <row r="177" spans="1:9" x14ac:dyDescent="0.3">
      <c r="A177" s="44" t="s">
        <v>317</v>
      </c>
      <c r="B177" s="45"/>
      <c r="C177" s="45"/>
      <c r="D177" s="76"/>
      <c r="E177" s="75"/>
      <c r="F177" s="75"/>
      <c r="G177" s="75"/>
      <c r="H177" s="75"/>
      <c r="I177" s="44"/>
    </row>
    <row r="178" spans="1:9" x14ac:dyDescent="0.3">
      <c r="A178" s="44" t="s">
        <v>318</v>
      </c>
      <c r="B178" s="45">
        <v>1</v>
      </c>
      <c r="C178" s="45" t="s">
        <v>73</v>
      </c>
      <c r="D178" s="76" t="s">
        <v>69</v>
      </c>
      <c r="E178" s="75">
        <v>26000000</v>
      </c>
      <c r="F178" s="75">
        <v>26000000</v>
      </c>
      <c r="G178" s="75">
        <v>26000000</v>
      </c>
      <c r="H178" s="75">
        <v>26000000</v>
      </c>
      <c r="I178" s="47">
        <f t="shared" ref="I178:I180" si="41">SUM(D178:H178)</f>
        <v>104000000</v>
      </c>
    </row>
    <row r="179" spans="1:9" x14ac:dyDescent="0.3">
      <c r="A179" s="44" t="s">
        <v>319</v>
      </c>
      <c r="B179" s="45">
        <v>1</v>
      </c>
      <c r="C179" s="45" t="s">
        <v>73</v>
      </c>
      <c r="D179" s="76" t="s">
        <v>69</v>
      </c>
      <c r="E179" s="75">
        <v>1500000</v>
      </c>
      <c r="F179" s="75">
        <v>1500000</v>
      </c>
      <c r="G179" s="75">
        <v>1500000</v>
      </c>
      <c r="H179" s="75">
        <v>1500000</v>
      </c>
      <c r="I179" s="47">
        <f t="shared" si="41"/>
        <v>6000000</v>
      </c>
    </row>
    <row r="180" spans="1:9" x14ac:dyDescent="0.3">
      <c r="A180" s="44" t="s">
        <v>320</v>
      </c>
      <c r="B180" s="45">
        <v>1</v>
      </c>
      <c r="C180" s="45" t="s">
        <v>73</v>
      </c>
      <c r="D180" s="76" t="s">
        <v>69</v>
      </c>
      <c r="E180" s="75">
        <v>54000000</v>
      </c>
      <c r="F180" s="75">
        <v>54000000</v>
      </c>
      <c r="G180" s="75">
        <v>54000000</v>
      </c>
      <c r="H180" s="75">
        <v>54000000</v>
      </c>
      <c r="I180" s="47">
        <f t="shared" si="41"/>
        <v>216000000</v>
      </c>
    </row>
    <row r="181" spans="1:9" x14ac:dyDescent="0.3">
      <c r="A181" s="59"/>
      <c r="B181" s="58"/>
      <c r="C181" s="58"/>
      <c r="D181" s="81"/>
      <c r="E181" s="86"/>
      <c r="F181" s="86"/>
      <c r="G181" s="86"/>
      <c r="H181" s="86"/>
      <c r="I181" s="59"/>
    </row>
  </sheetData>
  <mergeCells count="2">
    <mergeCell ref="A1:C1"/>
    <mergeCell ref="D1:I1"/>
  </mergeCells>
  <pageMargins left="0.45" right="0" top="0.74803149606299202" bottom="0.43307086614173201" header="0.31496062992126" footer="0.31496062992126"/>
  <pageSetup paperSize="9" scale="80" orientation="landscape" horizontalDpi="300" verticalDpi="300" r:id="rId1"/>
  <headerFooter differentOddEven="1" differentFirst="1"/>
  <rowBreaks count="2" manualBreakCount="2">
    <brk id="114" max="8" man="1"/>
    <brk id="142" max="8" man="1"/>
  </rowBreaks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2895-411A-4E82-8A0B-AE4C128A6F6A}">
  <dimension ref="A1:I91"/>
  <sheetViews>
    <sheetView view="pageLayout" zoomScaleNormal="100" workbookViewId="0">
      <selection activeCell="F93" sqref="F93"/>
    </sheetView>
  </sheetViews>
  <sheetFormatPr defaultColWidth="9" defaultRowHeight="20.25" x14ac:dyDescent="0.3"/>
  <cols>
    <col min="1" max="1" width="56.75" style="38" bestFit="1" customWidth="1"/>
    <col min="2" max="2" width="5" style="74" bestFit="1" customWidth="1"/>
    <col min="3" max="3" width="19.125" style="38" customWidth="1"/>
    <col min="4" max="8" width="12.625" style="100" customWidth="1"/>
    <col min="9" max="9" width="12.625" style="38" customWidth="1"/>
    <col min="10" max="16384" width="9" style="38"/>
  </cols>
  <sheetData>
    <row r="1" spans="1:9" x14ac:dyDescent="0.3">
      <c r="A1" s="197" t="s">
        <v>48</v>
      </c>
      <c r="B1" s="197"/>
      <c r="C1" s="197"/>
      <c r="D1" s="199" t="s">
        <v>310</v>
      </c>
      <c r="E1" s="199"/>
      <c r="F1" s="199"/>
      <c r="G1" s="199"/>
      <c r="H1" s="199"/>
      <c r="I1" s="199"/>
    </row>
    <row r="2" spans="1:9" x14ac:dyDescent="0.3">
      <c r="A2" s="39" t="s">
        <v>50</v>
      </c>
      <c r="B2" s="39" t="s">
        <v>51</v>
      </c>
      <c r="C2" s="39" t="s">
        <v>53</v>
      </c>
      <c r="D2" s="87" t="s">
        <v>3</v>
      </c>
      <c r="E2" s="87" t="s">
        <v>4</v>
      </c>
      <c r="F2" s="87" t="s">
        <v>5</v>
      </c>
      <c r="G2" s="87" t="s">
        <v>6</v>
      </c>
      <c r="H2" s="87" t="s">
        <v>7</v>
      </c>
      <c r="I2" s="87" t="s">
        <v>8</v>
      </c>
    </row>
    <row r="3" spans="1:9" x14ac:dyDescent="0.3">
      <c r="A3" s="40"/>
      <c r="B3" s="40" t="s">
        <v>52</v>
      </c>
      <c r="C3" s="40"/>
      <c r="D3" s="88"/>
      <c r="E3" s="88"/>
      <c r="F3" s="88"/>
      <c r="G3" s="88"/>
      <c r="H3" s="88"/>
      <c r="I3" s="88"/>
    </row>
    <row r="4" spans="1:9" x14ac:dyDescent="0.3">
      <c r="A4" s="42" t="s">
        <v>41</v>
      </c>
      <c r="B4" s="43"/>
      <c r="C4" s="42"/>
      <c r="D4" s="60"/>
      <c r="E4" s="60"/>
      <c r="F4" s="60"/>
      <c r="G4" s="60"/>
      <c r="H4" s="60"/>
      <c r="I4" s="42"/>
    </row>
    <row r="5" spans="1:9" ht="40.5" x14ac:dyDescent="0.3">
      <c r="A5" s="89" t="s">
        <v>224</v>
      </c>
      <c r="B5" s="45"/>
      <c r="C5" s="44"/>
      <c r="D5" s="47"/>
      <c r="E5" s="47"/>
      <c r="F5" s="47"/>
      <c r="G5" s="47"/>
      <c r="H5" s="47"/>
      <c r="I5" s="44"/>
    </row>
    <row r="6" spans="1:9" x14ac:dyDescent="0.3">
      <c r="A6" s="44" t="s">
        <v>156</v>
      </c>
      <c r="B6" s="45"/>
      <c r="C6" s="44"/>
      <c r="D6" s="47"/>
      <c r="E6" s="47"/>
      <c r="F6" s="47"/>
      <c r="G6" s="47"/>
      <c r="H6" s="47"/>
      <c r="I6" s="44"/>
    </row>
    <row r="7" spans="1:9" x14ac:dyDescent="0.3">
      <c r="A7" s="44" t="s">
        <v>157</v>
      </c>
      <c r="B7" s="45">
        <v>2</v>
      </c>
      <c r="C7" s="44" t="s">
        <v>73</v>
      </c>
      <c r="D7" s="69">
        <v>145000</v>
      </c>
      <c r="E7" s="69">
        <v>145000</v>
      </c>
      <c r="F7" s="69">
        <v>145000</v>
      </c>
      <c r="G7" s="69">
        <v>145000</v>
      </c>
      <c r="H7" s="69">
        <v>145000</v>
      </c>
      <c r="I7" s="69">
        <f>SUM(D7:H7)</f>
        <v>725000</v>
      </c>
    </row>
    <row r="8" spans="1:9" x14ac:dyDescent="0.3">
      <c r="A8" s="44" t="s">
        <v>155</v>
      </c>
      <c r="B8" s="45"/>
      <c r="C8" s="44"/>
      <c r="D8" s="69"/>
      <c r="E8" s="69"/>
      <c r="F8" s="69"/>
      <c r="G8" s="69"/>
      <c r="H8" s="69"/>
      <c r="I8" s="90"/>
    </row>
    <row r="9" spans="1:9" x14ac:dyDescent="0.3">
      <c r="A9" s="48" t="s">
        <v>158</v>
      </c>
      <c r="B9" s="45">
        <v>2</v>
      </c>
      <c r="C9" s="44" t="s">
        <v>83</v>
      </c>
      <c r="D9" s="69">
        <v>37000</v>
      </c>
      <c r="E9" s="69">
        <v>26000</v>
      </c>
      <c r="F9" s="69">
        <v>26000</v>
      </c>
      <c r="G9" s="69">
        <v>26000</v>
      </c>
      <c r="H9" s="69">
        <v>26000</v>
      </c>
      <c r="I9" s="69">
        <f>SUM(D9:H9)</f>
        <v>141000</v>
      </c>
    </row>
    <row r="10" spans="1:9" x14ac:dyDescent="0.3">
      <c r="A10" s="48" t="s">
        <v>155</v>
      </c>
      <c r="B10" s="45"/>
      <c r="C10" s="44"/>
      <c r="D10" s="69"/>
      <c r="E10" s="69"/>
      <c r="F10" s="69"/>
      <c r="G10" s="69"/>
      <c r="H10" s="69"/>
      <c r="I10" s="90"/>
    </row>
    <row r="11" spans="1:9" x14ac:dyDescent="0.3">
      <c r="A11" s="44" t="s">
        <v>413</v>
      </c>
      <c r="B11" s="45">
        <v>2</v>
      </c>
      <c r="C11" s="44" t="s">
        <v>73</v>
      </c>
      <c r="D11" s="69">
        <v>61830</v>
      </c>
      <c r="E11" s="69">
        <v>61830</v>
      </c>
      <c r="F11" s="69">
        <v>61830</v>
      </c>
      <c r="G11" s="69">
        <v>61830</v>
      </c>
      <c r="H11" s="69">
        <v>61830</v>
      </c>
      <c r="I11" s="69">
        <f>SUM(D11:H11)</f>
        <v>309150</v>
      </c>
    </row>
    <row r="12" spans="1:9" x14ac:dyDescent="0.3">
      <c r="A12" s="48" t="s">
        <v>414</v>
      </c>
      <c r="B12" s="45">
        <v>2</v>
      </c>
      <c r="C12" s="44" t="s">
        <v>73</v>
      </c>
      <c r="D12" s="69">
        <v>39950</v>
      </c>
      <c r="E12" s="69">
        <v>39950</v>
      </c>
      <c r="F12" s="69">
        <v>39950</v>
      </c>
      <c r="G12" s="69">
        <v>39950</v>
      </c>
      <c r="H12" s="69">
        <v>39950</v>
      </c>
      <c r="I12" s="69">
        <f>SUM(D12:H12)</f>
        <v>199750</v>
      </c>
    </row>
    <row r="13" spans="1:9" x14ac:dyDescent="0.3">
      <c r="A13" s="44" t="s">
        <v>159</v>
      </c>
      <c r="B13" s="45"/>
      <c r="C13" s="44"/>
      <c r="D13" s="69"/>
      <c r="E13" s="69"/>
      <c r="F13" s="69"/>
      <c r="G13" s="69"/>
      <c r="H13" s="69"/>
      <c r="I13" s="90"/>
    </row>
    <row r="14" spans="1:9" x14ac:dyDescent="0.3">
      <c r="A14" s="64" t="s">
        <v>415</v>
      </c>
      <c r="B14" s="80">
        <v>1</v>
      </c>
      <c r="C14" s="52" t="s">
        <v>73</v>
      </c>
      <c r="D14" s="77" t="s">
        <v>198</v>
      </c>
      <c r="E14" s="77">
        <v>1014100</v>
      </c>
      <c r="F14" s="77">
        <v>1014100</v>
      </c>
      <c r="G14" s="77">
        <v>1014100</v>
      </c>
      <c r="H14" s="77">
        <v>1014100</v>
      </c>
      <c r="I14" s="66">
        <f t="shared" ref="I14" si="0">SUM(D14:H14)</f>
        <v>4056400</v>
      </c>
    </row>
    <row r="15" spans="1:9" x14ac:dyDescent="0.3">
      <c r="A15" s="64" t="s">
        <v>325</v>
      </c>
      <c r="B15" s="80"/>
      <c r="C15" s="52"/>
      <c r="D15" s="77"/>
      <c r="E15" s="77"/>
      <c r="F15" s="77"/>
      <c r="G15" s="77"/>
      <c r="H15" s="77"/>
      <c r="I15" s="66"/>
    </row>
    <row r="16" spans="1:9" x14ac:dyDescent="0.3">
      <c r="A16" s="64" t="s">
        <v>416</v>
      </c>
      <c r="B16" s="80">
        <v>2</v>
      </c>
      <c r="C16" s="52" t="s">
        <v>73</v>
      </c>
      <c r="D16" s="77">
        <v>44000</v>
      </c>
      <c r="E16" s="77">
        <v>44000</v>
      </c>
      <c r="F16" s="77">
        <v>44000</v>
      </c>
      <c r="G16" s="77">
        <v>44000</v>
      </c>
      <c r="H16" s="77">
        <v>44000</v>
      </c>
      <c r="I16" s="66">
        <f t="shared" ref="I16" si="1">SUM(D16:H16)</f>
        <v>220000</v>
      </c>
    </row>
    <row r="17" spans="1:9" x14ac:dyDescent="0.3">
      <c r="A17" s="48"/>
      <c r="B17" s="45"/>
      <c r="C17" s="44"/>
      <c r="D17" s="69"/>
      <c r="E17" s="69"/>
      <c r="F17" s="69"/>
      <c r="G17" s="69"/>
      <c r="H17" s="69"/>
      <c r="I17" s="90"/>
    </row>
    <row r="18" spans="1:9" x14ac:dyDescent="0.3">
      <c r="A18" s="44" t="s">
        <v>160</v>
      </c>
      <c r="B18" s="45"/>
      <c r="C18" s="44"/>
      <c r="D18" s="69"/>
      <c r="E18" s="69"/>
      <c r="F18" s="69"/>
      <c r="G18" s="69"/>
      <c r="H18" s="69"/>
      <c r="I18" s="90"/>
    </row>
    <row r="19" spans="1:9" x14ac:dyDescent="0.3">
      <c r="A19" s="44" t="s">
        <v>161</v>
      </c>
      <c r="B19" s="45"/>
      <c r="C19" s="44"/>
      <c r="D19" s="69"/>
      <c r="E19" s="69"/>
      <c r="F19" s="69"/>
      <c r="G19" s="69"/>
      <c r="H19" s="69"/>
      <c r="I19" s="90"/>
    </row>
    <row r="20" spans="1:9" x14ac:dyDescent="0.3">
      <c r="A20" s="48" t="s">
        <v>431</v>
      </c>
      <c r="B20" s="45">
        <v>2</v>
      </c>
      <c r="C20" s="52" t="s">
        <v>73</v>
      </c>
      <c r="D20" s="69">
        <v>799820</v>
      </c>
      <c r="E20" s="69">
        <v>799820</v>
      </c>
      <c r="F20" s="69">
        <v>799820</v>
      </c>
      <c r="G20" s="69">
        <v>799820</v>
      </c>
      <c r="H20" s="69">
        <v>799820</v>
      </c>
      <c r="I20" s="69">
        <f>SUM(D20:H20)</f>
        <v>3999100</v>
      </c>
    </row>
    <row r="21" spans="1:9" x14ac:dyDescent="0.3">
      <c r="A21" s="48" t="s">
        <v>432</v>
      </c>
      <c r="B21" s="45">
        <v>2</v>
      </c>
      <c r="C21" s="52" t="s">
        <v>83</v>
      </c>
      <c r="D21" s="69">
        <v>142400</v>
      </c>
      <c r="E21" s="69">
        <v>110000</v>
      </c>
      <c r="F21" s="69">
        <v>110000</v>
      </c>
      <c r="G21" s="69">
        <v>110000</v>
      </c>
      <c r="H21" s="69">
        <v>110000</v>
      </c>
      <c r="I21" s="69">
        <f>SUM(D21:H21)</f>
        <v>582400</v>
      </c>
    </row>
    <row r="22" spans="1:9" x14ac:dyDescent="0.3">
      <c r="A22" s="48" t="s">
        <v>433</v>
      </c>
      <c r="B22" s="45">
        <v>2</v>
      </c>
      <c r="C22" s="52" t="s">
        <v>91</v>
      </c>
      <c r="D22" s="69">
        <v>100000</v>
      </c>
      <c r="E22" s="69">
        <v>100000</v>
      </c>
      <c r="F22" s="69">
        <v>100000</v>
      </c>
      <c r="G22" s="69">
        <v>100000</v>
      </c>
      <c r="H22" s="69">
        <v>100000</v>
      </c>
      <c r="I22" s="69">
        <f>SUM(D22:H22)</f>
        <v>500000</v>
      </c>
    </row>
    <row r="23" spans="1:9" x14ac:dyDescent="0.3">
      <c r="A23" s="48" t="s">
        <v>434</v>
      </c>
      <c r="B23" s="45">
        <v>2</v>
      </c>
      <c r="C23" s="52" t="s">
        <v>102</v>
      </c>
      <c r="D23" s="69">
        <v>85950</v>
      </c>
      <c r="E23" s="69">
        <v>60300</v>
      </c>
      <c r="F23" s="69">
        <v>60300</v>
      </c>
      <c r="G23" s="69">
        <v>60300</v>
      </c>
      <c r="H23" s="69">
        <v>60300</v>
      </c>
      <c r="I23" s="69">
        <f>SUM(D23:H23)</f>
        <v>327150</v>
      </c>
    </row>
    <row r="24" spans="1:9" x14ac:dyDescent="0.3">
      <c r="A24" s="48" t="s">
        <v>346</v>
      </c>
      <c r="B24" s="45"/>
      <c r="C24" s="52" t="s">
        <v>56</v>
      </c>
      <c r="D24" s="69"/>
      <c r="E24" s="69"/>
      <c r="F24" s="69"/>
      <c r="G24" s="69"/>
      <c r="H24" s="69"/>
      <c r="I24" s="90"/>
    </row>
    <row r="25" spans="1:9" x14ac:dyDescent="0.3">
      <c r="A25" s="93" t="s">
        <v>162</v>
      </c>
      <c r="B25" s="68">
        <v>2</v>
      </c>
      <c r="C25" s="71" t="s">
        <v>70</v>
      </c>
      <c r="D25" s="72">
        <v>74700</v>
      </c>
      <c r="E25" s="72">
        <v>74700</v>
      </c>
      <c r="F25" s="72">
        <v>74700</v>
      </c>
      <c r="G25" s="72">
        <v>74700</v>
      </c>
      <c r="H25" s="72">
        <v>74700</v>
      </c>
      <c r="I25" s="72">
        <f>SUM(D25:H25)</f>
        <v>373500</v>
      </c>
    </row>
    <row r="26" spans="1:9" x14ac:dyDescent="0.3">
      <c r="A26" s="48" t="s">
        <v>163</v>
      </c>
      <c r="B26" s="45"/>
      <c r="C26" s="52"/>
      <c r="D26" s="69"/>
      <c r="E26" s="69"/>
      <c r="F26" s="69"/>
      <c r="G26" s="69"/>
      <c r="H26" s="69"/>
      <c r="I26" s="90"/>
    </row>
    <row r="27" spans="1:9" x14ac:dyDescent="0.3">
      <c r="A27" s="48" t="s">
        <v>199</v>
      </c>
      <c r="B27" s="45">
        <v>2</v>
      </c>
      <c r="C27" s="52" t="s">
        <v>195</v>
      </c>
      <c r="D27" s="69">
        <v>40000</v>
      </c>
      <c r="E27" s="69">
        <v>50000</v>
      </c>
      <c r="F27" s="69">
        <v>60000</v>
      </c>
      <c r="G27" s="69">
        <v>80000</v>
      </c>
      <c r="H27" s="69">
        <v>80000</v>
      </c>
      <c r="I27" s="69">
        <f>SUM(D27:H27)</f>
        <v>310000</v>
      </c>
    </row>
    <row r="28" spans="1:9" x14ac:dyDescent="0.3">
      <c r="A28" s="48" t="s">
        <v>435</v>
      </c>
      <c r="B28" s="45"/>
      <c r="C28" s="52" t="s">
        <v>56</v>
      </c>
      <c r="D28" s="69"/>
      <c r="E28" s="69"/>
      <c r="F28" s="69"/>
      <c r="G28" s="69"/>
      <c r="H28" s="69"/>
      <c r="I28" s="90"/>
    </row>
    <row r="29" spans="1:9" x14ac:dyDescent="0.3">
      <c r="A29" s="48"/>
      <c r="B29" s="45"/>
      <c r="C29" s="52"/>
      <c r="D29" s="69"/>
      <c r="E29" s="69"/>
      <c r="F29" s="69"/>
      <c r="G29" s="69"/>
      <c r="H29" s="69"/>
      <c r="I29" s="90"/>
    </row>
    <row r="30" spans="1:9" x14ac:dyDescent="0.3">
      <c r="A30" s="169"/>
      <c r="B30" s="58"/>
      <c r="C30" s="114"/>
      <c r="D30" s="70"/>
      <c r="E30" s="70"/>
      <c r="F30" s="70"/>
      <c r="G30" s="70"/>
      <c r="H30" s="70"/>
      <c r="I30" s="190"/>
    </row>
    <row r="31" spans="1:9" x14ac:dyDescent="0.3">
      <c r="A31" s="93" t="s">
        <v>164</v>
      </c>
      <c r="B31" s="68"/>
      <c r="C31" s="71"/>
      <c r="D31" s="72"/>
      <c r="E31" s="72"/>
      <c r="F31" s="72"/>
      <c r="G31" s="72"/>
      <c r="H31" s="72"/>
      <c r="I31" s="189"/>
    </row>
    <row r="32" spans="1:9" x14ac:dyDescent="0.3">
      <c r="A32" s="48" t="s">
        <v>152</v>
      </c>
      <c r="B32" s="45"/>
      <c r="C32" s="52"/>
      <c r="D32" s="69"/>
      <c r="E32" s="69"/>
      <c r="F32" s="69"/>
      <c r="G32" s="69"/>
      <c r="H32" s="69"/>
      <c r="I32" s="90"/>
    </row>
    <row r="33" spans="1:9" x14ac:dyDescent="0.3">
      <c r="A33" s="48" t="s">
        <v>333</v>
      </c>
      <c r="B33" s="45">
        <v>2</v>
      </c>
      <c r="C33" s="52" t="s">
        <v>100</v>
      </c>
      <c r="D33" s="69">
        <v>2113933</v>
      </c>
      <c r="E33" s="69">
        <v>2200000</v>
      </c>
      <c r="F33" s="69">
        <v>2200000</v>
      </c>
      <c r="G33" s="69">
        <v>2200000</v>
      </c>
      <c r="H33" s="69">
        <v>2200000</v>
      </c>
      <c r="I33" s="69">
        <f>SUM(D33:H33)</f>
        <v>10913933</v>
      </c>
    </row>
    <row r="34" spans="1:9" x14ac:dyDescent="0.3">
      <c r="A34" s="48" t="s">
        <v>334</v>
      </c>
      <c r="B34" s="45"/>
      <c r="C34" s="52"/>
      <c r="D34" s="69"/>
      <c r="E34" s="69"/>
      <c r="F34" s="69"/>
      <c r="G34" s="69"/>
      <c r="H34" s="69"/>
      <c r="I34" s="90"/>
    </row>
    <row r="35" spans="1:9" x14ac:dyDescent="0.3">
      <c r="A35" s="48" t="s">
        <v>417</v>
      </c>
      <c r="B35" s="45">
        <v>2</v>
      </c>
      <c r="C35" s="52" t="s">
        <v>100</v>
      </c>
      <c r="D35" s="69">
        <v>12800</v>
      </c>
      <c r="E35" s="69">
        <v>13000</v>
      </c>
      <c r="F35" s="69">
        <v>13000</v>
      </c>
      <c r="G35" s="69">
        <v>13000</v>
      </c>
      <c r="H35" s="69">
        <v>13000</v>
      </c>
      <c r="I35" s="69">
        <f>SUM(D35:H35)</f>
        <v>64800</v>
      </c>
    </row>
    <row r="36" spans="1:9" ht="20.25" customHeight="1" x14ac:dyDescent="0.3">
      <c r="A36" s="48" t="s">
        <v>418</v>
      </c>
      <c r="B36" s="45">
        <v>2</v>
      </c>
      <c r="C36" s="198" t="s">
        <v>153</v>
      </c>
      <c r="D36" s="69">
        <v>646090</v>
      </c>
      <c r="E36" s="69">
        <v>650000</v>
      </c>
      <c r="F36" s="69">
        <v>650000</v>
      </c>
      <c r="G36" s="69">
        <v>650000</v>
      </c>
      <c r="H36" s="69">
        <v>650000</v>
      </c>
      <c r="I36" s="69">
        <f>SUM(D36:H36)</f>
        <v>3246090</v>
      </c>
    </row>
    <row r="37" spans="1:9" x14ac:dyDescent="0.3">
      <c r="A37" s="48" t="s">
        <v>419</v>
      </c>
      <c r="B37" s="45">
        <v>2</v>
      </c>
      <c r="C37" s="198"/>
      <c r="D37" s="69">
        <v>10500</v>
      </c>
      <c r="E37" s="69">
        <v>11000</v>
      </c>
      <c r="F37" s="69">
        <v>11000</v>
      </c>
      <c r="G37" s="69">
        <v>11000</v>
      </c>
      <c r="H37" s="69">
        <v>11000</v>
      </c>
      <c r="I37" s="69">
        <f>SUM(D37:H37)</f>
        <v>54500</v>
      </c>
    </row>
    <row r="38" spans="1:9" x14ac:dyDescent="0.3">
      <c r="A38" s="48" t="s">
        <v>165</v>
      </c>
      <c r="B38" s="45"/>
      <c r="C38" s="198"/>
      <c r="D38" s="69"/>
      <c r="E38" s="69"/>
      <c r="F38" s="69"/>
      <c r="G38" s="69"/>
      <c r="H38" s="69"/>
      <c r="I38" s="90"/>
    </row>
    <row r="39" spans="1:9" x14ac:dyDescent="0.3">
      <c r="A39" s="48" t="s">
        <v>420</v>
      </c>
      <c r="B39" s="45">
        <v>2</v>
      </c>
      <c r="C39" s="198"/>
      <c r="D39" s="69">
        <v>8400</v>
      </c>
      <c r="E39" s="69">
        <v>9000</v>
      </c>
      <c r="F39" s="69">
        <v>9000</v>
      </c>
      <c r="G39" s="69">
        <v>9000</v>
      </c>
      <c r="H39" s="69">
        <v>9000</v>
      </c>
      <c r="I39" s="69">
        <f>SUM(D39:H39)</f>
        <v>44400</v>
      </c>
    </row>
    <row r="40" spans="1:9" x14ac:dyDescent="0.3">
      <c r="A40" s="91" t="s">
        <v>166</v>
      </c>
      <c r="B40" s="56"/>
      <c r="C40" s="201"/>
      <c r="D40" s="92"/>
      <c r="E40" s="92"/>
      <c r="F40" s="92"/>
      <c r="G40" s="92"/>
      <c r="H40" s="92"/>
      <c r="I40" s="90"/>
    </row>
    <row r="41" spans="1:9" x14ac:dyDescent="0.3">
      <c r="A41" s="48" t="s">
        <v>421</v>
      </c>
      <c r="B41" s="45">
        <v>2</v>
      </c>
      <c r="C41" s="198"/>
      <c r="D41" s="69">
        <v>35200</v>
      </c>
      <c r="E41" s="69">
        <v>36000</v>
      </c>
      <c r="F41" s="69">
        <v>36000</v>
      </c>
      <c r="G41" s="69">
        <v>36000</v>
      </c>
      <c r="H41" s="69">
        <v>36000</v>
      </c>
      <c r="I41" s="69">
        <f>SUM(D41:H41)</f>
        <v>179200</v>
      </c>
    </row>
    <row r="42" spans="1:9" x14ac:dyDescent="0.3">
      <c r="A42" s="48" t="s">
        <v>167</v>
      </c>
      <c r="B42" s="45"/>
      <c r="C42" s="198"/>
      <c r="D42" s="69"/>
      <c r="E42" s="69"/>
      <c r="F42" s="69"/>
      <c r="G42" s="69"/>
      <c r="H42" s="69"/>
      <c r="I42" s="90"/>
    </row>
    <row r="43" spans="1:9" x14ac:dyDescent="0.3">
      <c r="A43" s="48" t="s">
        <v>422</v>
      </c>
      <c r="B43" s="45">
        <v>2</v>
      </c>
      <c r="C43" s="61" t="s">
        <v>102</v>
      </c>
      <c r="D43" s="69">
        <v>18000</v>
      </c>
      <c r="E43" s="69">
        <v>19000</v>
      </c>
      <c r="F43" s="69">
        <v>19000</v>
      </c>
      <c r="G43" s="69">
        <v>19000</v>
      </c>
      <c r="H43" s="69">
        <v>19000</v>
      </c>
      <c r="I43" s="69">
        <f>SUM(D43:H43)</f>
        <v>94000</v>
      </c>
    </row>
    <row r="44" spans="1:9" x14ac:dyDescent="0.3">
      <c r="A44" s="48" t="s">
        <v>168</v>
      </c>
      <c r="B44" s="45"/>
      <c r="C44" s="61" t="s">
        <v>56</v>
      </c>
      <c r="D44" s="69"/>
      <c r="E44" s="69"/>
      <c r="F44" s="69"/>
      <c r="G44" s="69"/>
      <c r="H44" s="69"/>
      <c r="I44" s="90"/>
    </row>
    <row r="45" spans="1:9" x14ac:dyDescent="0.3">
      <c r="A45" s="48" t="s">
        <v>423</v>
      </c>
      <c r="B45" s="45">
        <v>2</v>
      </c>
      <c r="C45" s="52" t="s">
        <v>73</v>
      </c>
      <c r="D45" s="69">
        <v>95000</v>
      </c>
      <c r="E45" s="69">
        <v>95000</v>
      </c>
      <c r="F45" s="69">
        <v>95000</v>
      </c>
      <c r="G45" s="69">
        <v>95000</v>
      </c>
      <c r="H45" s="69">
        <v>95000</v>
      </c>
      <c r="I45" s="69">
        <f>SUM(D45:H45)</f>
        <v>475000</v>
      </c>
    </row>
    <row r="46" spans="1:9" x14ac:dyDescent="0.3">
      <c r="A46" s="91" t="s">
        <v>169</v>
      </c>
      <c r="B46" s="56"/>
      <c r="C46" s="55"/>
      <c r="D46" s="69"/>
      <c r="E46" s="69"/>
      <c r="F46" s="92"/>
      <c r="G46" s="92"/>
      <c r="H46" s="92"/>
      <c r="I46" s="90"/>
    </row>
    <row r="47" spans="1:9" x14ac:dyDescent="0.3">
      <c r="A47" s="52" t="s">
        <v>424</v>
      </c>
      <c r="B47" s="45">
        <v>2</v>
      </c>
      <c r="C47" s="52" t="s">
        <v>73</v>
      </c>
      <c r="D47" s="72">
        <v>192150</v>
      </c>
      <c r="E47" s="72">
        <v>192150</v>
      </c>
      <c r="F47" s="72">
        <v>192150</v>
      </c>
      <c r="G47" s="72">
        <v>192150</v>
      </c>
      <c r="H47" s="72">
        <v>192150</v>
      </c>
      <c r="I47" s="72">
        <f>SUM(D47:H47)</f>
        <v>960750</v>
      </c>
    </row>
    <row r="48" spans="1:9" ht="20.25" customHeight="1" x14ac:dyDescent="0.3">
      <c r="A48" s="44" t="s">
        <v>425</v>
      </c>
      <c r="B48" s="45">
        <v>3</v>
      </c>
      <c r="C48" s="89" t="s">
        <v>234</v>
      </c>
      <c r="D48" s="69">
        <v>83000</v>
      </c>
      <c r="E48" s="69">
        <v>83660</v>
      </c>
      <c r="F48" s="69">
        <v>83660</v>
      </c>
      <c r="G48" s="69">
        <v>83660</v>
      </c>
      <c r="H48" s="69">
        <v>83660</v>
      </c>
      <c r="I48" s="69">
        <f>SUM(D48:H48)</f>
        <v>417640</v>
      </c>
    </row>
    <row r="49" spans="1:9" ht="20.25" customHeight="1" x14ac:dyDescent="0.3">
      <c r="A49" s="44"/>
      <c r="B49" s="45"/>
      <c r="C49" s="89" t="s">
        <v>107</v>
      </c>
      <c r="D49" s="69">
        <v>34340</v>
      </c>
      <c r="E49" s="69">
        <v>35000</v>
      </c>
      <c r="F49" s="69">
        <v>35000</v>
      </c>
      <c r="G49" s="69">
        <v>35000</v>
      </c>
      <c r="H49" s="69">
        <v>35000</v>
      </c>
      <c r="I49" s="69">
        <f>SUM(D49:H49)</f>
        <v>174340</v>
      </c>
    </row>
    <row r="50" spans="1:9" ht="20.25" customHeight="1" x14ac:dyDescent="0.3">
      <c r="A50" s="44"/>
      <c r="B50" s="45"/>
      <c r="C50" s="94"/>
      <c r="D50" s="69"/>
      <c r="E50" s="69"/>
      <c r="F50" s="69"/>
      <c r="G50" s="69"/>
      <c r="H50" s="69"/>
      <c r="I50" s="69"/>
    </row>
    <row r="51" spans="1:9" x14ac:dyDescent="0.3">
      <c r="A51" s="52" t="s">
        <v>170</v>
      </c>
      <c r="B51" s="45"/>
      <c r="C51" s="52"/>
      <c r="D51" s="69"/>
      <c r="E51" s="69"/>
      <c r="F51" s="69"/>
      <c r="G51" s="69"/>
      <c r="H51" s="69"/>
      <c r="I51" s="90"/>
    </row>
    <row r="52" spans="1:9" x14ac:dyDescent="0.3">
      <c r="A52" s="52" t="s">
        <v>171</v>
      </c>
      <c r="B52" s="45"/>
      <c r="C52" s="52"/>
      <c r="D52" s="69"/>
      <c r="E52" s="69"/>
      <c r="F52" s="69"/>
      <c r="G52" s="69"/>
      <c r="H52" s="69"/>
      <c r="I52" s="90"/>
    </row>
    <row r="53" spans="1:9" x14ac:dyDescent="0.3">
      <c r="A53" s="52" t="s">
        <v>172</v>
      </c>
      <c r="B53" s="45">
        <v>2</v>
      </c>
      <c r="C53" s="52" t="s">
        <v>73</v>
      </c>
      <c r="D53" s="69">
        <v>40000</v>
      </c>
      <c r="E53" s="69">
        <v>41000</v>
      </c>
      <c r="F53" s="69">
        <v>41000</v>
      </c>
      <c r="G53" s="69">
        <v>41000</v>
      </c>
      <c r="H53" s="69">
        <v>41000</v>
      </c>
      <c r="I53" s="69">
        <f>SUM(D53:H53)</f>
        <v>204000</v>
      </c>
    </row>
    <row r="54" spans="1:9" x14ac:dyDescent="0.3">
      <c r="A54" s="52" t="s">
        <v>426</v>
      </c>
      <c r="B54" s="45">
        <v>1</v>
      </c>
      <c r="C54" s="55" t="s">
        <v>91</v>
      </c>
      <c r="D54" s="69"/>
      <c r="E54" s="69">
        <v>652700</v>
      </c>
      <c r="F54" s="69">
        <v>652700</v>
      </c>
      <c r="G54" s="69">
        <v>652700</v>
      </c>
      <c r="H54" s="69">
        <v>652700</v>
      </c>
      <c r="I54" s="69">
        <f>SUM(D54:H54)</f>
        <v>2610800</v>
      </c>
    </row>
    <row r="55" spans="1:9" x14ac:dyDescent="0.3">
      <c r="A55" s="52" t="s">
        <v>201</v>
      </c>
      <c r="B55" s="45"/>
      <c r="C55" s="52"/>
      <c r="D55" s="69"/>
      <c r="E55" s="69"/>
      <c r="F55" s="69"/>
      <c r="G55" s="69"/>
      <c r="H55" s="69"/>
      <c r="I55" s="69"/>
    </row>
    <row r="56" spans="1:9" x14ac:dyDescent="0.3">
      <c r="A56" s="101" t="s">
        <v>427</v>
      </c>
      <c r="B56" s="45">
        <v>3</v>
      </c>
      <c r="C56" s="89" t="s">
        <v>234</v>
      </c>
      <c r="D56" s="46" t="s">
        <v>69</v>
      </c>
      <c r="E56" s="69">
        <v>427460</v>
      </c>
      <c r="F56" s="69">
        <v>427460</v>
      </c>
      <c r="G56" s="69">
        <v>427460</v>
      </c>
      <c r="H56" s="69">
        <v>427460</v>
      </c>
      <c r="I56" s="69">
        <f>SUM(D56:H56)</f>
        <v>1709840</v>
      </c>
    </row>
    <row r="57" spans="1:9" x14ac:dyDescent="0.3">
      <c r="A57" s="102" t="s">
        <v>57</v>
      </c>
      <c r="B57" s="45"/>
      <c r="C57" s="89" t="s">
        <v>107</v>
      </c>
      <c r="D57" s="69"/>
      <c r="E57" s="69"/>
      <c r="F57" s="69"/>
      <c r="G57" s="69"/>
      <c r="H57" s="69"/>
      <c r="I57" s="69"/>
    </row>
    <row r="58" spans="1:9" x14ac:dyDescent="0.3">
      <c r="A58" s="192"/>
      <c r="B58" s="58"/>
      <c r="C58" s="193"/>
      <c r="D58" s="70"/>
      <c r="E58" s="70"/>
      <c r="F58" s="70"/>
      <c r="G58" s="70"/>
      <c r="H58" s="70"/>
      <c r="I58" s="70"/>
    </row>
    <row r="59" spans="1:9" x14ac:dyDescent="0.3">
      <c r="A59" s="71" t="s">
        <v>174</v>
      </c>
      <c r="B59" s="68"/>
      <c r="C59" s="71"/>
      <c r="D59" s="191"/>
      <c r="E59" s="72"/>
      <c r="F59" s="72"/>
      <c r="G59" s="72"/>
      <c r="H59" s="72"/>
      <c r="I59" s="189"/>
    </row>
    <row r="60" spans="1:9" x14ac:dyDescent="0.3">
      <c r="A60" s="52" t="s">
        <v>173</v>
      </c>
      <c r="B60" s="45"/>
      <c r="C60" s="52"/>
      <c r="D60" s="62"/>
      <c r="E60" s="69"/>
      <c r="F60" s="69"/>
      <c r="G60" s="69"/>
      <c r="H60" s="69"/>
      <c r="I60" s="90"/>
    </row>
    <row r="61" spans="1:9" x14ac:dyDescent="0.3">
      <c r="A61" s="52" t="s">
        <v>175</v>
      </c>
      <c r="B61" s="45">
        <v>2</v>
      </c>
      <c r="C61" s="52" t="s">
        <v>73</v>
      </c>
      <c r="D61" s="69">
        <v>548400</v>
      </c>
      <c r="E61" s="69">
        <v>548400</v>
      </c>
      <c r="F61" s="69">
        <v>548400</v>
      </c>
      <c r="G61" s="69">
        <v>548400</v>
      </c>
      <c r="H61" s="69">
        <v>548400</v>
      </c>
      <c r="I61" s="69">
        <f>SUM(D61:H61)</f>
        <v>2742000</v>
      </c>
    </row>
    <row r="62" spans="1:9" x14ac:dyDescent="0.3">
      <c r="A62" s="52" t="s">
        <v>176</v>
      </c>
      <c r="B62" s="45"/>
      <c r="C62" s="52"/>
      <c r="D62" s="69"/>
      <c r="E62" s="69"/>
      <c r="F62" s="69"/>
      <c r="G62" s="69"/>
      <c r="H62" s="69"/>
      <c r="I62" s="90"/>
    </row>
    <row r="63" spans="1:9" x14ac:dyDescent="0.3">
      <c r="A63" s="52" t="s">
        <v>177</v>
      </c>
      <c r="B63" s="45">
        <v>2</v>
      </c>
      <c r="C63" s="52" t="s">
        <v>83</v>
      </c>
      <c r="D63" s="95">
        <v>258100</v>
      </c>
      <c r="E63" s="69">
        <v>180000</v>
      </c>
      <c r="F63" s="69">
        <v>180000</v>
      </c>
      <c r="G63" s="69">
        <v>180000</v>
      </c>
      <c r="H63" s="69">
        <v>180000</v>
      </c>
      <c r="I63" s="69">
        <f>SUM(D63:H63)</f>
        <v>978100</v>
      </c>
    </row>
    <row r="64" spans="1:9" x14ac:dyDescent="0.3">
      <c r="A64" s="52" t="s">
        <v>178</v>
      </c>
      <c r="B64" s="45">
        <v>2</v>
      </c>
      <c r="C64" s="52" t="s">
        <v>91</v>
      </c>
      <c r="D64" s="95">
        <v>46800</v>
      </c>
      <c r="E64" s="95">
        <v>46800</v>
      </c>
      <c r="F64" s="95">
        <v>46800</v>
      </c>
      <c r="G64" s="95">
        <v>46800</v>
      </c>
      <c r="H64" s="95">
        <v>46800</v>
      </c>
      <c r="I64" s="69">
        <f>SUM(D64:H64)</f>
        <v>234000</v>
      </c>
    </row>
    <row r="65" spans="1:9" x14ac:dyDescent="0.3">
      <c r="A65" s="44" t="s">
        <v>179</v>
      </c>
      <c r="B65" s="45">
        <v>2</v>
      </c>
      <c r="C65" s="52" t="s">
        <v>100</v>
      </c>
      <c r="D65" s="95">
        <v>230400</v>
      </c>
      <c r="E65" s="95">
        <v>230400</v>
      </c>
      <c r="F65" s="95">
        <v>230400</v>
      </c>
      <c r="G65" s="95">
        <v>230400</v>
      </c>
      <c r="H65" s="95">
        <v>230400</v>
      </c>
      <c r="I65" s="69">
        <f>SUM(D65:H65)</f>
        <v>1152000</v>
      </c>
    </row>
    <row r="66" spans="1:9" x14ac:dyDescent="0.3">
      <c r="A66" s="52" t="s">
        <v>180</v>
      </c>
      <c r="B66" s="45"/>
      <c r="C66" s="53"/>
      <c r="D66" s="69"/>
      <c r="E66" s="62"/>
      <c r="F66" s="69"/>
      <c r="G66" s="69"/>
      <c r="H66" s="69"/>
      <c r="I66" s="90"/>
    </row>
    <row r="67" spans="1:9" x14ac:dyDescent="0.3">
      <c r="A67" s="52" t="s">
        <v>181</v>
      </c>
      <c r="B67" s="45">
        <v>2</v>
      </c>
      <c r="C67" s="200" t="s">
        <v>153</v>
      </c>
      <c r="D67" s="69">
        <v>11550</v>
      </c>
      <c r="E67" s="69">
        <v>12000</v>
      </c>
      <c r="F67" s="69">
        <v>12000</v>
      </c>
      <c r="G67" s="69">
        <v>12000</v>
      </c>
      <c r="H67" s="69">
        <v>12000</v>
      </c>
      <c r="I67" s="69">
        <f>SUM(D67:H67)</f>
        <v>59550</v>
      </c>
    </row>
    <row r="68" spans="1:9" x14ac:dyDescent="0.3">
      <c r="A68" s="52" t="s">
        <v>182</v>
      </c>
      <c r="B68" s="45">
        <v>2</v>
      </c>
      <c r="C68" s="200"/>
      <c r="D68" s="69">
        <v>56300</v>
      </c>
      <c r="E68" s="69">
        <v>57500</v>
      </c>
      <c r="F68" s="69">
        <v>57500</v>
      </c>
      <c r="G68" s="69">
        <v>57500</v>
      </c>
      <c r="H68" s="69">
        <v>57500</v>
      </c>
      <c r="I68" s="69">
        <f>SUM(D68:H68)</f>
        <v>286300</v>
      </c>
    </row>
    <row r="69" spans="1:9" x14ac:dyDescent="0.3">
      <c r="A69" s="44" t="s">
        <v>183</v>
      </c>
      <c r="B69" s="45">
        <v>2</v>
      </c>
      <c r="C69" s="200"/>
      <c r="D69" s="69">
        <v>47490</v>
      </c>
      <c r="E69" s="69">
        <v>48500</v>
      </c>
      <c r="F69" s="69">
        <v>48500</v>
      </c>
      <c r="G69" s="69">
        <v>48500</v>
      </c>
      <c r="H69" s="69">
        <v>48500</v>
      </c>
      <c r="I69" s="69">
        <f>SUM(D69:H69)</f>
        <v>241490</v>
      </c>
    </row>
    <row r="70" spans="1:9" x14ac:dyDescent="0.3">
      <c r="A70" s="44" t="s">
        <v>184</v>
      </c>
      <c r="B70" s="45"/>
      <c r="C70" s="200"/>
      <c r="D70" s="69"/>
      <c r="E70" s="69"/>
      <c r="F70" s="69"/>
      <c r="G70" s="69"/>
      <c r="H70" s="69"/>
      <c r="I70" s="90"/>
    </row>
    <row r="71" spans="1:9" x14ac:dyDescent="0.3">
      <c r="A71" s="44" t="s">
        <v>185</v>
      </c>
      <c r="B71" s="45">
        <v>2</v>
      </c>
      <c r="C71" s="200"/>
      <c r="D71" s="69">
        <v>17600</v>
      </c>
      <c r="E71" s="69">
        <v>20000</v>
      </c>
      <c r="F71" s="69">
        <v>20000</v>
      </c>
      <c r="G71" s="69">
        <v>20000</v>
      </c>
      <c r="H71" s="69">
        <v>20000</v>
      </c>
      <c r="I71" s="69">
        <f>SUM(D71:H71)</f>
        <v>97600</v>
      </c>
    </row>
    <row r="72" spans="1:9" ht="20.25" customHeight="1" x14ac:dyDescent="0.3">
      <c r="A72" s="44" t="s">
        <v>233</v>
      </c>
      <c r="B72" s="45">
        <v>2</v>
      </c>
      <c r="C72" s="61" t="s">
        <v>234</v>
      </c>
      <c r="D72" s="46" t="s">
        <v>69</v>
      </c>
      <c r="E72" s="69">
        <v>64000</v>
      </c>
      <c r="F72" s="69">
        <v>64000</v>
      </c>
      <c r="G72" s="69">
        <v>64000</v>
      </c>
      <c r="H72" s="69">
        <v>64000</v>
      </c>
      <c r="I72" s="69">
        <f>SUM(D72:H72)</f>
        <v>256000</v>
      </c>
    </row>
    <row r="73" spans="1:9" x14ac:dyDescent="0.3">
      <c r="A73" s="57"/>
      <c r="B73" s="56"/>
      <c r="C73" s="106" t="s">
        <v>107</v>
      </c>
      <c r="D73" s="92"/>
      <c r="E73" s="92"/>
      <c r="F73" s="92"/>
      <c r="G73" s="92"/>
      <c r="H73" s="92"/>
      <c r="I73" s="92"/>
    </row>
    <row r="74" spans="1:9" x14ac:dyDescent="0.3">
      <c r="A74" s="55" t="s">
        <v>186</v>
      </c>
      <c r="B74" s="56">
        <v>2</v>
      </c>
      <c r="C74" s="106" t="s">
        <v>234</v>
      </c>
      <c r="D74" s="92">
        <v>19295</v>
      </c>
      <c r="E74" s="92">
        <v>21050</v>
      </c>
      <c r="F74" s="92">
        <v>21050</v>
      </c>
      <c r="G74" s="92">
        <v>21050</v>
      </c>
      <c r="H74" s="92">
        <v>21050</v>
      </c>
      <c r="I74" s="92">
        <f>SUM(D74:H74)</f>
        <v>103495</v>
      </c>
    </row>
    <row r="75" spans="1:9" x14ac:dyDescent="0.3">
      <c r="A75" s="44"/>
      <c r="B75" s="45"/>
      <c r="C75" s="61" t="s">
        <v>107</v>
      </c>
      <c r="D75" s="47"/>
      <c r="E75" s="47"/>
      <c r="F75" s="47"/>
      <c r="G75" s="47"/>
      <c r="H75" s="47"/>
      <c r="I75" s="44"/>
    </row>
    <row r="76" spans="1:9" s="83" customFormat="1" x14ac:dyDescent="0.2">
      <c r="A76" s="96" t="s">
        <v>187</v>
      </c>
      <c r="B76" s="97">
        <v>2</v>
      </c>
      <c r="C76" s="104" t="s">
        <v>70</v>
      </c>
      <c r="D76" s="98">
        <v>477950</v>
      </c>
      <c r="E76" s="98">
        <v>480000</v>
      </c>
      <c r="F76" s="98">
        <v>480000</v>
      </c>
      <c r="G76" s="98">
        <v>480000</v>
      </c>
      <c r="H76" s="98">
        <v>480000</v>
      </c>
      <c r="I76" s="98">
        <f>SUM(D76:H76)</f>
        <v>2397950</v>
      </c>
    </row>
    <row r="77" spans="1:9" x14ac:dyDescent="0.3">
      <c r="A77" s="44" t="s">
        <v>188</v>
      </c>
      <c r="B77" s="45">
        <v>2</v>
      </c>
      <c r="C77" s="53" t="s">
        <v>111</v>
      </c>
      <c r="D77" s="69">
        <v>17400</v>
      </c>
      <c r="E77" s="69">
        <v>20000</v>
      </c>
      <c r="F77" s="69">
        <v>20000</v>
      </c>
      <c r="G77" s="69">
        <v>20000</v>
      </c>
      <c r="H77" s="69">
        <v>20000</v>
      </c>
      <c r="I77" s="69">
        <f>SUM(D77:H77)</f>
        <v>97400</v>
      </c>
    </row>
    <row r="78" spans="1:9" x14ac:dyDescent="0.3">
      <c r="A78" s="44"/>
      <c r="B78" s="45"/>
      <c r="C78" s="45" t="s">
        <v>112</v>
      </c>
      <c r="D78" s="69"/>
      <c r="E78" s="69"/>
      <c r="F78" s="69"/>
      <c r="G78" s="69"/>
      <c r="H78" s="69"/>
      <c r="I78" s="90"/>
    </row>
    <row r="79" spans="1:9" x14ac:dyDescent="0.3">
      <c r="A79" s="44"/>
      <c r="B79" s="45"/>
      <c r="C79" s="45"/>
      <c r="D79" s="69"/>
      <c r="E79" s="69"/>
      <c r="F79" s="69"/>
      <c r="G79" s="69"/>
      <c r="H79" s="69"/>
      <c r="I79" s="90"/>
    </row>
    <row r="80" spans="1:9" x14ac:dyDescent="0.3">
      <c r="A80" s="44" t="s">
        <v>189</v>
      </c>
      <c r="B80" s="45">
        <v>2</v>
      </c>
      <c r="C80" s="73" t="s">
        <v>122</v>
      </c>
      <c r="D80" s="69">
        <v>155100</v>
      </c>
      <c r="E80" s="95">
        <v>160000</v>
      </c>
      <c r="F80" s="95">
        <v>160000</v>
      </c>
      <c r="G80" s="95">
        <v>160000</v>
      </c>
      <c r="H80" s="95">
        <v>160000</v>
      </c>
      <c r="I80" s="69">
        <f>SUM(D80:H80)</f>
        <v>795100</v>
      </c>
    </row>
    <row r="81" spans="1:9" x14ac:dyDescent="0.3">
      <c r="A81" s="44"/>
      <c r="B81" s="45"/>
      <c r="C81" s="73" t="s">
        <v>123</v>
      </c>
      <c r="D81" s="62"/>
      <c r="E81" s="62"/>
      <c r="F81" s="62"/>
      <c r="G81" s="62"/>
      <c r="H81" s="62"/>
      <c r="I81" s="90"/>
    </row>
    <row r="82" spans="1:9" x14ac:dyDescent="0.3">
      <c r="A82" s="44"/>
      <c r="B82" s="45"/>
      <c r="C82" s="73"/>
      <c r="D82" s="62"/>
      <c r="E82" s="62"/>
      <c r="F82" s="62"/>
      <c r="G82" s="62"/>
      <c r="H82" s="62"/>
      <c r="I82" s="90"/>
    </row>
    <row r="83" spans="1:9" s="67" customFormat="1" x14ac:dyDescent="0.2">
      <c r="A83" s="52" t="s">
        <v>190</v>
      </c>
      <c r="B83" s="63">
        <v>2</v>
      </c>
      <c r="C83" s="99" t="s">
        <v>154</v>
      </c>
      <c r="D83" s="65">
        <v>40000</v>
      </c>
      <c r="E83" s="65">
        <v>45000</v>
      </c>
      <c r="F83" s="65">
        <v>45000</v>
      </c>
      <c r="G83" s="65">
        <v>45000</v>
      </c>
      <c r="H83" s="65">
        <v>45000</v>
      </c>
      <c r="I83" s="103">
        <f>SUM(D83:H83)</f>
        <v>220000</v>
      </c>
    </row>
    <row r="84" spans="1:9" x14ac:dyDescent="0.3">
      <c r="A84" s="44"/>
      <c r="B84" s="45"/>
      <c r="C84" s="44" t="s">
        <v>107</v>
      </c>
      <c r="D84" s="69"/>
      <c r="E84" s="69"/>
      <c r="F84" s="69"/>
      <c r="G84" s="69"/>
      <c r="H84" s="69"/>
      <c r="I84" s="90"/>
    </row>
    <row r="85" spans="1:9" x14ac:dyDescent="0.3">
      <c r="A85" s="44" t="s">
        <v>200</v>
      </c>
      <c r="B85" s="45">
        <v>2</v>
      </c>
      <c r="C85" s="44" t="s">
        <v>195</v>
      </c>
      <c r="D85" s="69">
        <v>80000</v>
      </c>
      <c r="E85" s="69">
        <v>100000</v>
      </c>
      <c r="F85" s="69">
        <v>120000</v>
      </c>
      <c r="G85" s="69">
        <v>150000</v>
      </c>
      <c r="H85" s="69">
        <v>200000</v>
      </c>
      <c r="I85" s="69">
        <f>SUM(D85:H85)</f>
        <v>650000</v>
      </c>
    </row>
    <row r="86" spans="1:9" x14ac:dyDescent="0.3">
      <c r="A86" s="59"/>
      <c r="B86" s="58"/>
      <c r="C86" s="59" t="s">
        <v>56</v>
      </c>
      <c r="D86" s="70"/>
      <c r="E86" s="70"/>
      <c r="F86" s="70"/>
      <c r="G86" s="70"/>
      <c r="H86" s="70"/>
      <c r="I86" s="190"/>
    </row>
    <row r="87" spans="1:9" x14ac:dyDescent="0.3">
      <c r="A87" s="157" t="s">
        <v>428</v>
      </c>
      <c r="B87" s="194">
        <v>1</v>
      </c>
      <c r="C87" s="71" t="s">
        <v>73</v>
      </c>
      <c r="D87" s="160" t="s">
        <v>198</v>
      </c>
      <c r="E87" s="160">
        <v>1249600</v>
      </c>
      <c r="F87" s="160">
        <v>1249600</v>
      </c>
      <c r="G87" s="160">
        <v>1249600</v>
      </c>
      <c r="H87" s="160">
        <v>1249600</v>
      </c>
      <c r="I87" s="160">
        <f>SUM(E87:H87)</f>
        <v>4998400</v>
      </c>
    </row>
    <row r="88" spans="1:9" x14ac:dyDescent="0.3">
      <c r="A88" s="44" t="s">
        <v>429</v>
      </c>
      <c r="B88" s="45">
        <v>2</v>
      </c>
      <c r="C88" s="61" t="s">
        <v>106</v>
      </c>
      <c r="D88" s="69">
        <v>68800</v>
      </c>
      <c r="E88" s="69">
        <v>68800</v>
      </c>
      <c r="F88" s="69">
        <v>68800</v>
      </c>
      <c r="G88" s="69">
        <v>68800</v>
      </c>
      <c r="H88" s="69">
        <v>68800</v>
      </c>
      <c r="I88" s="47">
        <f>SUM(D88:H88)</f>
        <v>344000</v>
      </c>
    </row>
    <row r="89" spans="1:9" x14ac:dyDescent="0.3">
      <c r="A89" s="44"/>
      <c r="B89" s="45"/>
      <c r="C89" s="61" t="s">
        <v>107</v>
      </c>
      <c r="D89" s="69"/>
      <c r="E89" s="47"/>
      <c r="F89" s="47"/>
      <c r="G89" s="47"/>
      <c r="H89" s="47"/>
      <c r="I89" s="47"/>
    </row>
    <row r="90" spans="1:9" x14ac:dyDescent="0.3">
      <c r="A90" s="44" t="s">
        <v>430</v>
      </c>
      <c r="B90" s="45">
        <v>2</v>
      </c>
      <c r="C90" s="61" t="s">
        <v>335</v>
      </c>
      <c r="D90" s="69">
        <v>15000</v>
      </c>
      <c r="E90" s="69">
        <v>15000</v>
      </c>
      <c r="F90" s="69">
        <v>15000</v>
      </c>
      <c r="G90" s="69">
        <v>15000</v>
      </c>
      <c r="H90" s="69">
        <v>15000</v>
      </c>
      <c r="I90" s="47">
        <f>SUM(D90:H90)</f>
        <v>75000</v>
      </c>
    </row>
    <row r="91" spans="1:9" x14ac:dyDescent="0.3">
      <c r="A91" s="59"/>
      <c r="B91" s="58"/>
      <c r="C91" s="175"/>
      <c r="D91" s="70"/>
      <c r="E91" s="116"/>
      <c r="F91" s="116"/>
      <c r="G91" s="116"/>
      <c r="H91" s="116"/>
      <c r="I91" s="116"/>
    </row>
  </sheetData>
  <mergeCells count="5">
    <mergeCell ref="D1:I1"/>
    <mergeCell ref="A1:C1"/>
    <mergeCell ref="C67:C71"/>
    <mergeCell ref="C36:C40"/>
    <mergeCell ref="C41:C42"/>
  </mergeCells>
  <phoneticPr fontId="10" type="noConversion"/>
  <pageMargins left="0.47244094488188998" right="0.27559055118110198" top="0.74803149606299202" bottom="0.43307086614173201" header="0.31496062992126" footer="0.31496062992126"/>
  <pageSetup paperSize="9" scale="80" orientation="landscape" horizontalDpi="300" verticalDpi="300" r:id="rId1"/>
  <headerFooter differentOddEven="1"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EABA7-8BB1-4460-976D-53812986FBEF}">
  <dimension ref="A1:J27"/>
  <sheetViews>
    <sheetView zoomScaleNormal="100" workbookViewId="0">
      <selection activeCell="F28" sqref="F28"/>
    </sheetView>
  </sheetViews>
  <sheetFormatPr defaultColWidth="9" defaultRowHeight="20.25" x14ac:dyDescent="0.3"/>
  <cols>
    <col min="1" max="1" width="6.25" style="38" bestFit="1" customWidth="1"/>
    <col min="2" max="2" width="49.875" style="38" customWidth="1"/>
    <col min="3" max="3" width="19.875" style="38" bestFit="1" customWidth="1"/>
    <col min="4" max="4" width="5" style="74" bestFit="1" customWidth="1"/>
    <col min="5" max="5" width="17.75" style="38" customWidth="1"/>
    <col min="6" max="10" width="12.625" style="38" customWidth="1"/>
    <col min="11" max="16384" width="9" style="38"/>
  </cols>
  <sheetData>
    <row r="1" spans="1:10" x14ac:dyDescent="0.3">
      <c r="A1" s="202" t="s">
        <v>227</v>
      </c>
      <c r="B1" s="202"/>
      <c r="C1" s="202"/>
      <c r="D1" s="202"/>
      <c r="E1" s="202"/>
      <c r="F1" s="202"/>
      <c r="G1" s="202"/>
      <c r="H1" s="202"/>
      <c r="I1" s="202"/>
      <c r="J1" s="202"/>
    </row>
    <row r="2" spans="1:10" x14ac:dyDescent="0.3">
      <c r="A2" s="197" t="s">
        <v>48</v>
      </c>
      <c r="B2" s="197"/>
      <c r="C2" s="197"/>
      <c r="D2" s="197"/>
      <c r="E2" s="197"/>
      <c r="F2" s="197" t="s">
        <v>49</v>
      </c>
      <c r="G2" s="197"/>
      <c r="H2" s="197"/>
      <c r="I2" s="197"/>
      <c r="J2" s="197"/>
    </row>
    <row r="3" spans="1:10" x14ac:dyDescent="0.3">
      <c r="A3" s="105" t="s">
        <v>228</v>
      </c>
      <c r="B3" s="39" t="s">
        <v>50</v>
      </c>
      <c r="C3" s="39" t="s">
        <v>0</v>
      </c>
      <c r="D3" s="39" t="s">
        <v>51</v>
      </c>
      <c r="E3" s="39" t="s">
        <v>53</v>
      </c>
      <c r="F3" s="39" t="s">
        <v>4</v>
      </c>
      <c r="G3" s="39" t="s">
        <v>5</v>
      </c>
      <c r="H3" s="39" t="s">
        <v>6</v>
      </c>
      <c r="I3" s="39" t="s">
        <v>7</v>
      </c>
      <c r="J3" s="39" t="s">
        <v>225</v>
      </c>
    </row>
    <row r="4" spans="1:10" x14ac:dyDescent="0.3">
      <c r="A4" s="40"/>
      <c r="B4" s="40"/>
      <c r="C4" s="40" t="s">
        <v>226</v>
      </c>
      <c r="D4" s="40" t="s">
        <v>52</v>
      </c>
      <c r="E4" s="40"/>
      <c r="F4" s="41"/>
      <c r="G4" s="41"/>
      <c r="H4" s="41"/>
      <c r="I4" s="41"/>
      <c r="J4" s="41"/>
    </row>
    <row r="5" spans="1:10" x14ac:dyDescent="0.3">
      <c r="A5" s="42"/>
      <c r="B5" s="42"/>
      <c r="C5" s="42"/>
      <c r="D5" s="43"/>
      <c r="E5" s="42"/>
      <c r="F5" s="42"/>
      <c r="G5" s="42"/>
      <c r="H5" s="42"/>
      <c r="I5" s="42"/>
      <c r="J5" s="42"/>
    </row>
    <row r="6" spans="1:10" x14ac:dyDescent="0.3">
      <c r="A6" s="44"/>
      <c r="B6" s="44"/>
      <c r="C6" s="44"/>
      <c r="D6" s="45"/>
      <c r="E6" s="44"/>
      <c r="F6" s="44"/>
      <c r="G6" s="44"/>
      <c r="H6" s="44"/>
      <c r="I6" s="44"/>
      <c r="J6" s="44"/>
    </row>
    <row r="7" spans="1:10" x14ac:dyDescent="0.3">
      <c r="A7" s="44"/>
      <c r="B7" s="44"/>
      <c r="C7" s="44"/>
      <c r="D7" s="45"/>
      <c r="E7" s="44"/>
      <c r="F7" s="44"/>
      <c r="G7" s="44"/>
      <c r="H7" s="44"/>
      <c r="I7" s="44"/>
      <c r="J7" s="44"/>
    </row>
    <row r="8" spans="1:10" x14ac:dyDescent="0.3">
      <c r="A8" s="44"/>
      <c r="B8" s="44"/>
      <c r="C8" s="44"/>
      <c r="D8" s="45"/>
      <c r="E8" s="44"/>
      <c r="F8" s="44"/>
      <c r="G8" s="44"/>
      <c r="H8" s="44"/>
      <c r="I8" s="44"/>
      <c r="J8" s="44"/>
    </row>
    <row r="9" spans="1:10" x14ac:dyDescent="0.3">
      <c r="A9" s="44"/>
      <c r="B9" s="44"/>
      <c r="C9" s="44"/>
      <c r="D9" s="45"/>
      <c r="E9" s="44"/>
      <c r="F9" s="46"/>
      <c r="G9" s="46"/>
      <c r="H9" s="46"/>
      <c r="I9" s="46"/>
      <c r="J9" s="47"/>
    </row>
    <row r="10" spans="1:10" x14ac:dyDescent="0.3">
      <c r="A10" s="48"/>
      <c r="B10" s="48"/>
      <c r="C10" s="48"/>
      <c r="D10" s="45"/>
      <c r="E10" s="44"/>
      <c r="F10" s="49"/>
      <c r="G10" s="45"/>
      <c r="H10" s="45"/>
      <c r="I10" s="45"/>
      <c r="J10" s="47"/>
    </row>
    <row r="11" spans="1:10" x14ac:dyDescent="0.3">
      <c r="A11" s="48"/>
      <c r="B11" s="48"/>
      <c r="C11" s="48"/>
      <c r="D11" s="45"/>
      <c r="E11" s="44"/>
      <c r="F11" s="49"/>
      <c r="G11" s="45"/>
      <c r="H11" s="45"/>
      <c r="I11" s="45"/>
      <c r="J11" s="47"/>
    </row>
    <row r="12" spans="1:10" x14ac:dyDescent="0.3">
      <c r="A12" s="48"/>
      <c r="B12" s="48"/>
      <c r="C12" s="48"/>
      <c r="D12" s="45"/>
      <c r="E12" s="44"/>
      <c r="F12" s="49"/>
      <c r="G12" s="44"/>
      <c r="H12" s="44"/>
      <c r="I12" s="44"/>
      <c r="J12" s="47"/>
    </row>
    <row r="13" spans="1:10" x14ac:dyDescent="0.3">
      <c r="A13" s="48"/>
      <c r="B13" s="48"/>
      <c r="C13" s="48"/>
      <c r="D13" s="45"/>
      <c r="E13" s="44"/>
      <c r="F13" s="50"/>
      <c r="G13" s="49"/>
      <c r="H13" s="45"/>
      <c r="I13" s="45"/>
      <c r="J13" s="47"/>
    </row>
    <row r="14" spans="1:10" x14ac:dyDescent="0.3">
      <c r="A14" s="48"/>
      <c r="B14" s="48"/>
      <c r="C14" s="48"/>
      <c r="D14" s="45"/>
      <c r="E14" s="44"/>
      <c r="F14" s="50"/>
      <c r="G14" s="45"/>
      <c r="H14" s="49"/>
      <c r="I14" s="45"/>
      <c r="J14" s="47"/>
    </row>
    <row r="15" spans="1:10" x14ac:dyDescent="0.3">
      <c r="A15" s="44"/>
      <c r="B15" s="44"/>
      <c r="C15" s="44"/>
      <c r="D15" s="45"/>
      <c r="E15" s="44"/>
      <c r="F15" s="44"/>
      <c r="G15" s="51"/>
      <c r="H15" s="44"/>
      <c r="I15" s="44"/>
      <c r="J15" s="47"/>
    </row>
    <row r="16" spans="1:10" x14ac:dyDescent="0.3">
      <c r="A16" s="44"/>
      <c r="B16" s="44"/>
      <c r="C16" s="44"/>
      <c r="D16" s="45"/>
      <c r="E16" s="44"/>
      <c r="F16" s="44"/>
      <c r="G16" s="51"/>
      <c r="H16" s="44"/>
      <c r="I16" s="44"/>
      <c r="J16" s="47"/>
    </row>
    <row r="17" spans="1:10" x14ac:dyDescent="0.3">
      <c r="A17" s="44"/>
      <c r="B17" s="44"/>
      <c r="C17" s="44"/>
      <c r="D17" s="45"/>
      <c r="E17" s="44"/>
      <c r="F17" s="44"/>
      <c r="G17" s="51"/>
      <c r="H17" s="51"/>
      <c r="I17" s="51"/>
      <c r="J17" s="47"/>
    </row>
    <row r="18" spans="1:10" x14ac:dyDescent="0.3">
      <c r="A18" s="44"/>
      <c r="B18" s="44"/>
      <c r="C18" s="44"/>
      <c r="D18" s="45"/>
      <c r="E18" s="44"/>
      <c r="F18" s="44"/>
      <c r="G18" s="51"/>
      <c r="H18" s="44"/>
      <c r="I18" s="44"/>
      <c r="J18" s="47"/>
    </row>
    <row r="19" spans="1:10" x14ac:dyDescent="0.3">
      <c r="A19" s="44"/>
      <c r="B19" s="44"/>
      <c r="C19" s="44"/>
      <c r="D19" s="45"/>
      <c r="E19" s="44"/>
      <c r="F19" s="44"/>
      <c r="G19" s="44"/>
      <c r="H19" s="44"/>
      <c r="I19" s="44"/>
      <c r="J19" s="47"/>
    </row>
    <row r="20" spans="1:10" x14ac:dyDescent="0.3">
      <c r="A20" s="52"/>
      <c r="B20" s="52"/>
      <c r="C20" s="52"/>
      <c r="D20" s="45"/>
      <c r="E20" s="53"/>
      <c r="F20" s="54"/>
      <c r="G20" s="54"/>
      <c r="H20" s="54"/>
      <c r="I20" s="54"/>
      <c r="J20" s="47"/>
    </row>
    <row r="21" spans="1:10" x14ac:dyDescent="0.3">
      <c r="A21" s="44"/>
      <c r="B21" s="44"/>
      <c r="C21" s="44"/>
      <c r="D21" s="45"/>
      <c r="E21" s="53"/>
      <c r="F21" s="44"/>
      <c r="G21" s="44"/>
      <c r="H21" s="44"/>
      <c r="I21" s="44"/>
      <c r="J21" s="47"/>
    </row>
    <row r="22" spans="1:10" x14ac:dyDescent="0.3">
      <c r="A22" s="52"/>
      <c r="B22" s="52"/>
      <c r="C22" s="52"/>
      <c r="D22" s="45"/>
      <c r="E22" s="44"/>
      <c r="F22" s="44"/>
      <c r="G22" s="44"/>
      <c r="H22" s="44"/>
      <c r="I22" s="44"/>
      <c r="J22" s="47"/>
    </row>
    <row r="23" spans="1:10" x14ac:dyDescent="0.3">
      <c r="A23" s="59"/>
      <c r="B23" s="59"/>
      <c r="C23" s="59"/>
      <c r="D23" s="58"/>
      <c r="E23" s="59"/>
      <c r="F23" s="59"/>
      <c r="G23" s="59"/>
      <c r="H23" s="59"/>
      <c r="I23" s="59"/>
      <c r="J23" s="59"/>
    </row>
    <row r="25" spans="1:10" x14ac:dyDescent="0.3">
      <c r="B25" s="38" t="s">
        <v>229</v>
      </c>
    </row>
    <row r="26" spans="1:10" x14ac:dyDescent="0.3">
      <c r="B26" s="38" t="s">
        <v>230</v>
      </c>
    </row>
    <row r="27" spans="1:10" x14ac:dyDescent="0.3">
      <c r="B27" s="38" t="s">
        <v>231</v>
      </c>
    </row>
  </sheetData>
  <mergeCells count="3">
    <mergeCell ref="A2:E2"/>
    <mergeCell ref="F2:J2"/>
    <mergeCell ref="A1:J1"/>
  </mergeCells>
  <pageMargins left="0.23622047244094491" right="0.23622047244094491" top="0.74803149606299213" bottom="0.74803149606299213" header="0.31496062992125984" footer="0.31496062992125984"/>
  <pageSetup paperSize="9" scale="83" orientation="landscape" horizontalDpi="300" verticalDpi="300" r:id="rId1"/>
  <headerFooter differentOddEven="1" differentFirst="1">
    <oddFooter>&amp;R&amp;"TH SarabunIT๙,ธรรมดา"&amp;18&amp;[80</oddFooter>
    <evenFooter>&amp;R&amp;"TH SarabunIT๙,ธรรมดา"&amp;18&amp;[79</evenFooter>
    <firstFooter>&amp;R&amp;"TH SarabunIT๙,ธรรมดา"&amp;18&amp;[78</first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BE86B-7D02-4A7D-9BA5-AE20D7A3E267}">
  <dimension ref="A1:A18"/>
  <sheetViews>
    <sheetView workbookViewId="0">
      <selection activeCell="I8" sqref="I8:I9"/>
    </sheetView>
  </sheetViews>
  <sheetFormatPr defaultColWidth="9" defaultRowHeight="20.25" x14ac:dyDescent="0.3"/>
  <cols>
    <col min="1" max="1" width="45.125" style="1" bestFit="1" customWidth="1"/>
    <col min="2" max="16384" width="9" style="1"/>
  </cols>
  <sheetData>
    <row r="1" spans="1:1" x14ac:dyDescent="0.3">
      <c r="A1" s="30" t="s">
        <v>48</v>
      </c>
    </row>
    <row r="2" spans="1:1" x14ac:dyDescent="0.3">
      <c r="A2" s="24" t="s">
        <v>50</v>
      </c>
    </row>
    <row r="3" spans="1:1" x14ac:dyDescent="0.3">
      <c r="A3" s="25"/>
    </row>
    <row r="4" spans="1:1" x14ac:dyDescent="0.3">
      <c r="A4" s="27" t="s">
        <v>14</v>
      </c>
    </row>
    <row r="5" spans="1:1" x14ac:dyDescent="0.3">
      <c r="A5" s="6" t="s">
        <v>15</v>
      </c>
    </row>
    <row r="6" spans="1:1" x14ac:dyDescent="0.3">
      <c r="A6" s="6" t="s">
        <v>16</v>
      </c>
    </row>
    <row r="7" spans="1:1" x14ac:dyDescent="0.3">
      <c r="A7" s="6" t="s">
        <v>54</v>
      </c>
    </row>
    <row r="8" spans="1:1" ht="20.25" customHeight="1" x14ac:dyDescent="0.3">
      <c r="A8" s="29" t="s">
        <v>60</v>
      </c>
    </row>
    <row r="9" spans="1:1" x14ac:dyDescent="0.3">
      <c r="A9" s="6" t="s">
        <v>61</v>
      </c>
    </row>
    <row r="10" spans="1:1" x14ac:dyDescent="0.3">
      <c r="A10" s="29" t="s">
        <v>84</v>
      </c>
    </row>
    <row r="11" spans="1:1" x14ac:dyDescent="0.3">
      <c r="A11" s="6" t="s">
        <v>62</v>
      </c>
    </row>
    <row r="12" spans="1:1" x14ac:dyDescent="0.3">
      <c r="A12" s="6" t="s">
        <v>58</v>
      </c>
    </row>
    <row r="13" spans="1:1" x14ac:dyDescent="0.3">
      <c r="A13" s="20" t="s">
        <v>66</v>
      </c>
    </row>
    <row r="14" spans="1:1" x14ac:dyDescent="0.3">
      <c r="A14" s="6" t="s">
        <v>67</v>
      </c>
    </row>
    <row r="15" spans="1:1" x14ac:dyDescent="0.3">
      <c r="A15" s="31" t="s">
        <v>124</v>
      </c>
    </row>
    <row r="16" spans="1:1" x14ac:dyDescent="0.3">
      <c r="A16" s="29" t="s">
        <v>150</v>
      </c>
    </row>
    <row r="17" spans="1:1" x14ac:dyDescent="0.3">
      <c r="A17" s="6" t="s">
        <v>151</v>
      </c>
    </row>
    <row r="18" spans="1:1" x14ac:dyDescent="0.3">
      <c r="A18" s="17"/>
    </row>
  </sheetData>
  <pageMargins left="0.39370078740157483" right="0.35433070866141736" top="0.74803149606299213" bottom="0.47244094488188981" header="0.31496062992125984" footer="0.31496062992125984"/>
  <pageSetup paperSize="9" scale="9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29182-41B2-4422-8A53-7DEF3E1C99A0}">
  <dimension ref="A1:B31"/>
  <sheetViews>
    <sheetView topLeftCell="A20" zoomScaleNormal="100" workbookViewId="0">
      <selection activeCell="I8" sqref="I8:I9"/>
    </sheetView>
  </sheetViews>
  <sheetFormatPr defaultColWidth="9" defaultRowHeight="20.25" x14ac:dyDescent="0.3"/>
  <cols>
    <col min="1" max="1" width="52.375" style="1" bestFit="1" customWidth="1"/>
    <col min="2" max="16384" width="9" style="1"/>
  </cols>
  <sheetData>
    <row r="1" spans="1:2" x14ac:dyDescent="0.3">
      <c r="A1" s="30" t="s">
        <v>48</v>
      </c>
    </row>
    <row r="2" spans="1:2" x14ac:dyDescent="0.3">
      <c r="A2" s="24" t="s">
        <v>50</v>
      </c>
    </row>
    <row r="3" spans="1:2" x14ac:dyDescent="0.3">
      <c r="A3" s="25"/>
    </row>
    <row r="4" spans="1:2" x14ac:dyDescent="0.3">
      <c r="A4" s="27" t="s">
        <v>12</v>
      </c>
    </row>
    <row r="5" spans="1:2" x14ac:dyDescent="0.3">
      <c r="A5" s="6" t="s">
        <v>71</v>
      </c>
    </row>
    <row r="6" spans="1:2" x14ac:dyDescent="0.3">
      <c r="A6" s="6" t="s">
        <v>72</v>
      </c>
    </row>
    <row r="7" spans="1:2" x14ac:dyDescent="0.3">
      <c r="A7" s="6" t="s">
        <v>86</v>
      </c>
      <c r="B7" s="26"/>
    </row>
    <row r="8" spans="1:2" ht="20.25" customHeight="1" x14ac:dyDescent="0.3">
      <c r="A8" s="29" t="s">
        <v>74</v>
      </c>
    </row>
    <row r="9" spans="1:2" x14ac:dyDescent="0.3">
      <c r="A9" s="6" t="s">
        <v>75</v>
      </c>
    </row>
    <row r="10" spans="1:2" x14ac:dyDescent="0.3">
      <c r="A10" s="32" t="s">
        <v>76</v>
      </c>
    </row>
    <row r="11" spans="1:2" x14ac:dyDescent="0.3">
      <c r="A11" s="6" t="s">
        <v>77</v>
      </c>
    </row>
    <row r="12" spans="1:2" x14ac:dyDescent="0.3">
      <c r="A12" s="27" t="s">
        <v>115</v>
      </c>
    </row>
    <row r="13" spans="1:2" x14ac:dyDescent="0.3">
      <c r="A13" s="6" t="s">
        <v>119</v>
      </c>
    </row>
    <row r="14" spans="1:2" x14ac:dyDescent="0.3">
      <c r="A14" s="29" t="s">
        <v>120</v>
      </c>
    </row>
    <row r="15" spans="1:2" x14ac:dyDescent="0.3">
      <c r="A15" s="34" t="s">
        <v>144</v>
      </c>
    </row>
    <row r="16" spans="1:2" x14ac:dyDescent="0.3">
      <c r="A16" s="29" t="s">
        <v>145</v>
      </c>
    </row>
    <row r="17" spans="1:1" x14ac:dyDescent="0.3">
      <c r="A17" s="29" t="s">
        <v>146</v>
      </c>
    </row>
    <row r="18" spans="1:1" x14ac:dyDescent="0.3">
      <c r="A18" s="6" t="s">
        <v>147</v>
      </c>
    </row>
    <row r="19" spans="1:1" x14ac:dyDescent="0.3">
      <c r="A19" s="29" t="s">
        <v>148</v>
      </c>
    </row>
    <row r="20" spans="1:1" x14ac:dyDescent="0.3">
      <c r="A20" s="6" t="s">
        <v>81</v>
      </c>
    </row>
    <row r="21" spans="1:1" x14ac:dyDescent="0.3">
      <c r="A21" s="6" t="s">
        <v>57</v>
      </c>
    </row>
    <row r="22" spans="1:1" x14ac:dyDescent="0.3">
      <c r="A22" s="27" t="s">
        <v>93</v>
      </c>
    </row>
    <row r="23" spans="1:1" x14ac:dyDescent="0.3">
      <c r="A23" s="6" t="s">
        <v>191</v>
      </c>
    </row>
    <row r="24" spans="1:1" x14ac:dyDescent="0.3">
      <c r="A24" s="6"/>
    </row>
    <row r="25" spans="1:1" x14ac:dyDescent="0.3">
      <c r="A25" s="6"/>
    </row>
    <row r="26" spans="1:1" x14ac:dyDescent="0.3">
      <c r="A26" s="6"/>
    </row>
    <row r="27" spans="1:1" x14ac:dyDescent="0.3">
      <c r="A27" s="6"/>
    </row>
    <row r="28" spans="1:1" x14ac:dyDescent="0.3">
      <c r="A28" s="6"/>
    </row>
    <row r="29" spans="1:1" x14ac:dyDescent="0.3">
      <c r="A29" s="6"/>
    </row>
    <row r="30" spans="1:1" x14ac:dyDescent="0.3">
      <c r="A30" s="6"/>
    </row>
    <row r="31" spans="1:1" x14ac:dyDescent="0.3">
      <c r="A31" s="17"/>
    </row>
  </sheetData>
  <pageMargins left="0.28000000000000003" right="0.18" top="0.74803149606299213" bottom="0.43307086614173229" header="0.31496062992125984" footer="0.31496062992125984"/>
  <pageSetup paperSize="9" scale="9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B3D1F-CE6F-43A1-ADDD-6DC56D8CBA68}">
  <dimension ref="A1:A15"/>
  <sheetViews>
    <sheetView topLeftCell="A4" workbookViewId="0">
      <selection activeCell="I8" sqref="I8:I9"/>
    </sheetView>
  </sheetViews>
  <sheetFormatPr defaultColWidth="9" defaultRowHeight="20.25" x14ac:dyDescent="0.3"/>
  <cols>
    <col min="1" max="1" width="49.375" style="1" bestFit="1" customWidth="1"/>
    <col min="2" max="16384" width="9" style="1"/>
  </cols>
  <sheetData>
    <row r="1" spans="1:1" x14ac:dyDescent="0.3">
      <c r="A1" s="30" t="s">
        <v>48</v>
      </c>
    </row>
    <row r="2" spans="1:1" x14ac:dyDescent="0.3">
      <c r="A2" s="24" t="s">
        <v>50</v>
      </c>
    </row>
    <row r="3" spans="1:1" x14ac:dyDescent="0.3">
      <c r="A3" s="25"/>
    </row>
    <row r="4" spans="1:1" x14ac:dyDescent="0.3">
      <c r="A4" s="27" t="s">
        <v>41</v>
      </c>
    </row>
    <row r="5" spans="1:1" x14ac:dyDescent="0.3">
      <c r="A5" s="6" t="s">
        <v>149</v>
      </c>
    </row>
    <row r="6" spans="1:1" x14ac:dyDescent="0.3">
      <c r="A6" s="6" t="s">
        <v>156</v>
      </c>
    </row>
    <row r="7" spans="1:1" x14ac:dyDescent="0.3">
      <c r="A7" s="6" t="s">
        <v>160</v>
      </c>
    </row>
    <row r="8" spans="1:1" x14ac:dyDescent="0.3">
      <c r="A8" s="6" t="s">
        <v>161</v>
      </c>
    </row>
    <row r="9" spans="1:1" x14ac:dyDescent="0.3">
      <c r="A9" s="28" t="s">
        <v>164</v>
      </c>
    </row>
    <row r="10" spans="1:1" x14ac:dyDescent="0.3">
      <c r="A10" s="28" t="s">
        <v>152</v>
      </c>
    </row>
    <row r="11" spans="1:1" x14ac:dyDescent="0.3">
      <c r="A11" s="29" t="s">
        <v>170</v>
      </c>
    </row>
    <row r="12" spans="1:1" x14ac:dyDescent="0.3">
      <c r="A12" s="29" t="s">
        <v>171</v>
      </c>
    </row>
    <row r="13" spans="1:1" x14ac:dyDescent="0.3">
      <c r="A13" s="29" t="s">
        <v>174</v>
      </c>
    </row>
    <row r="14" spans="1:1" x14ac:dyDescent="0.3">
      <c r="A14" s="29" t="s">
        <v>173</v>
      </c>
    </row>
    <row r="15" spans="1:1" x14ac:dyDescent="0.3">
      <c r="A15" s="17"/>
    </row>
  </sheetData>
  <pageMargins left="0.47" right="0.27559055118110237" top="0.74803149606299213" bottom="0.43307086614173229" header="0.31496062992125984" footer="0.31496062992125984"/>
  <pageSetup paperSize="9" scale="9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8</vt:i4>
      </vt:variant>
    </vt:vector>
  </HeadingPairs>
  <TitlesOfParts>
    <vt:vector size="16" baseType="lpstr">
      <vt:lpstr>Sheet1</vt:lpstr>
      <vt:lpstr>ประเด็น 1</vt:lpstr>
      <vt:lpstr>ประเด็น 2</vt:lpstr>
      <vt:lpstr>ประเด็น 3</vt:lpstr>
      <vt:lpstr>แบบฟอร์ม</vt:lpstr>
      <vt:lpstr>ประเด็น 1 (2)</vt:lpstr>
      <vt:lpstr>ประเด็น 2 (2)</vt:lpstr>
      <vt:lpstr>ประเด็น 3 (2)</vt:lpstr>
      <vt:lpstr>Sheet1!_Hlk18658833</vt:lpstr>
      <vt:lpstr>แบบฟอร์ม!Print_Titles</vt:lpstr>
      <vt:lpstr>'ประเด็น 1'!Print_Titles</vt:lpstr>
      <vt:lpstr>'ประเด็น 1 (2)'!Print_Titles</vt:lpstr>
      <vt:lpstr>'ประเด็น 2'!Print_Titles</vt:lpstr>
      <vt:lpstr>'ประเด็น 2 (2)'!Print_Titles</vt:lpstr>
      <vt:lpstr>'ประเด็น 3'!Print_Titles</vt:lpstr>
      <vt:lpstr>'ประเด็น 3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PUKDEE PUKDEEJUN</dc:creator>
  <cp:lastModifiedBy>pu makam</cp:lastModifiedBy>
  <cp:lastPrinted>2023-09-12T07:48:36Z</cp:lastPrinted>
  <dcterms:created xsi:type="dcterms:W3CDTF">2022-09-01T02:57:31Z</dcterms:created>
  <dcterms:modified xsi:type="dcterms:W3CDTF">2023-09-12T07:52:11Z</dcterms:modified>
</cp:coreProperties>
</file>