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kky\Desktop\"/>
    </mc:Choice>
  </mc:AlternateContent>
  <bookViews>
    <workbookView xWindow="120" yWindow="45" windowWidth="23895" windowHeight="9975" activeTab="1"/>
  </bookViews>
  <sheets>
    <sheet name="แผนปี 63" sheetId="1" r:id="rId1"/>
    <sheet name="แผนปี 63 (ปรับปรุง ก.พ.)" sheetId="2" r:id="rId2"/>
  </sheets>
  <calcPr calcId="152511"/>
</workbook>
</file>

<file path=xl/calcChain.xml><?xml version="1.0" encoding="utf-8"?>
<calcChain xmlns="http://schemas.openxmlformats.org/spreadsheetml/2006/main">
  <c r="C29" i="2" l="1"/>
  <c r="C29" i="1" l="1"/>
</calcChain>
</file>

<file path=xl/sharedStrings.xml><?xml version="1.0" encoding="utf-8"?>
<sst xmlns="http://schemas.openxmlformats.org/spreadsheetml/2006/main" count="103" uniqueCount="40">
  <si>
    <t>ลำดับที่</t>
  </si>
  <si>
    <t>โครงการ/กิจกรรม</t>
  </si>
  <si>
    <t>หน่วยนับ</t>
  </si>
  <si>
    <t>หมายเหตุ</t>
  </si>
  <si>
    <t>สำนักงานเกษตรและสหกรณ์จังหวัดสมุทรสาคร</t>
  </si>
  <si>
    <t>2 ครั้ง</t>
  </si>
  <si>
    <t>งบดำเนินงาน</t>
  </si>
  <si>
    <t>4 ครั้ง</t>
  </si>
  <si>
    <t>จัดซื้อวัสดุสำนักงาน</t>
  </si>
  <si>
    <t>จัดซื้อวัสดุคอมพิวเตอร์</t>
  </si>
  <si>
    <t>ซ่อมบำรุงเครื่องปรับอากาศ 4 เครื่อง</t>
  </si>
  <si>
    <t>การดำเนินการเกี่ยวกับยานพาหนะ</t>
  </si>
  <si>
    <t>ดำเนินการเช็คระยะตามการใช้งาน</t>
  </si>
  <si>
    <t>3 คัน</t>
  </si>
  <si>
    <t>4 คัน</t>
  </si>
  <si>
    <t>นข 1280</t>
  </si>
  <si>
    <t>กลน 28</t>
  </si>
  <si>
    <t>กข 4167</t>
  </si>
  <si>
    <t>กข 6506</t>
  </si>
  <si>
    <t>ซ่อมบำรุงเครื่องถ่ายเอกสาร</t>
  </si>
  <si>
    <t>1 เครื่อง</t>
  </si>
  <si>
    <t>ซ่อมบำรุงเครื่องคอมพิวเตอร์</t>
  </si>
  <si>
    <t>17 เครื่อง</t>
  </si>
  <si>
    <t>ดำเนินซ่อมตามความเสียหายจากการใช้งาน</t>
  </si>
  <si>
    <t>รวม</t>
  </si>
  <si>
    <t>หมายเหตุ    *** ค่าใช้จ่ายสามารถเปลี่ยนแปลงได้ตามความเหมาะสมจากการใช้งาน</t>
  </si>
  <si>
    <t>ดำเนินการตามการใช้งาน</t>
  </si>
  <si>
    <t>แผนการจัดซื้อจัดจ้างประจำปีงบประมาณ พ.ศ. 2563</t>
  </si>
  <si>
    <t>ตามงบประมาณ</t>
  </si>
  <si>
    <t>จัดซื้อหมึกเครื่องถ่ายเอกสาร</t>
  </si>
  <si>
    <t>แหล่งงบ
ประมาณ</t>
  </si>
  <si>
    <t>จัดซื้อวัสดุงานบ้านงานครัว</t>
  </si>
  <si>
    <t>จัดซื้อวัสดุงานยานพาหนะ</t>
  </si>
  <si>
    <t>1 ครั้ง</t>
  </si>
  <si>
    <t>7.1 การตรวจสภาพ</t>
  </si>
  <si>
    <t>7.2 พรบ. รถยนต์, จักรยานยนต์</t>
  </si>
  <si>
    <t>ตามกำหนด
การสิ้นอายุ</t>
  </si>
  <si>
    <t>นข 1780</t>
  </si>
  <si>
    <t>ตามระยะการใช้งานของรถแต่ละคัน</t>
  </si>
  <si>
    <t>แผนการจัดซื้อจัดจ้างประจำปีงบประมาณ พ.ศ.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</si>
</sst>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18"/>
      <color theme="1"/>
      <name val="TH SarabunIT๙"/>
      <family val="2"/>
    </font>
    <font>
      <sz val="14"/>
      <color theme="1"/>
      <name val="TH SarabunIT๙"/>
      <family val="2"/>
    </font>
    <font>
      <sz val="11"/>
      <color rgb="FF9C0006"/>
      <name val="Tahoma"/>
      <family val="2"/>
      <charset val="222"/>
      <scheme val="minor"/>
    </font>
    <font>
      <b/>
      <sz val="14"/>
      <color theme="1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7CE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6" fillId="4" borderId="0" applyNumberFormat="0" applyBorder="0" applyAlignment="0" applyProtection="0"/>
  </cellStyleXfs>
  <cellXfs count="93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" fontId="2" fillId="0" borderId="4" xfId="0" applyNumberFormat="1" applyFont="1" applyBorder="1" applyAlignment="1">
      <alignment horizontal="center"/>
    </xf>
    <xf numFmtId="17" fontId="2" fillId="0" borderId="5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 vertical="center"/>
    </xf>
    <xf numFmtId="17" fontId="2" fillId="2" borderId="4" xfId="0" applyNumberFormat="1" applyFont="1" applyFill="1" applyBorder="1" applyAlignment="1"/>
    <xf numFmtId="3" fontId="1" fillId="2" borderId="5" xfId="0" applyNumberFormat="1" applyFont="1" applyFill="1" applyBorder="1" applyAlignment="1"/>
    <xf numFmtId="17" fontId="2" fillId="0" borderId="10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 vertical="center" shrinkToFit="1"/>
    </xf>
    <xf numFmtId="3" fontId="1" fillId="0" borderId="5" xfId="0" applyNumberFormat="1" applyFont="1" applyBorder="1" applyAlignment="1">
      <alignment horizontal="center" vertical="center" shrinkToFit="1"/>
    </xf>
    <xf numFmtId="17" fontId="5" fillId="3" borderId="4" xfId="0" applyNumberFormat="1" applyFont="1" applyFill="1" applyBorder="1" applyAlignment="1">
      <alignment horizontal="center"/>
    </xf>
    <xf numFmtId="3" fontId="1" fillId="3" borderId="5" xfId="0" applyNumberFormat="1" applyFont="1" applyFill="1" applyBorder="1" applyAlignment="1">
      <alignment horizontal="center"/>
    </xf>
    <xf numFmtId="0" fontId="1" fillId="3" borderId="5" xfId="0" applyNumberFormat="1" applyFont="1" applyFill="1" applyBorder="1" applyAlignment="1">
      <alignment horizontal="center"/>
    </xf>
    <xf numFmtId="0" fontId="1" fillId="0" borderId="0" xfId="0" applyFont="1" applyBorder="1"/>
    <xf numFmtId="0" fontId="1" fillId="0" borderId="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4" fontId="1" fillId="3" borderId="5" xfId="0" applyNumberFormat="1" applyFont="1" applyFill="1" applyBorder="1" applyAlignment="1">
      <alignment horizontal="center" shrinkToFit="1"/>
    </xf>
    <xf numFmtId="17" fontId="7" fillId="3" borderId="4" xfId="0" applyNumberFormat="1" applyFont="1" applyFill="1" applyBorder="1" applyAlignment="1">
      <alignment horizontal="center"/>
    </xf>
    <xf numFmtId="3" fontId="2" fillId="3" borderId="5" xfId="0" applyNumberFormat="1" applyFont="1" applyFill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3" borderId="5" xfId="0" applyNumberFormat="1" applyFont="1" applyFill="1" applyBorder="1" applyAlignment="1">
      <alignment horizontal="center"/>
    </xf>
    <xf numFmtId="17" fontId="6" fillId="4" borderId="4" xfId="1" applyNumberFormat="1" applyBorder="1" applyAlignment="1">
      <alignment horizontal="center"/>
    </xf>
    <xf numFmtId="17" fontId="6" fillId="4" borderId="10" xfId="1" applyNumberForma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3" fontId="2" fillId="3" borderId="2" xfId="0" applyNumberFormat="1" applyFont="1" applyFill="1" applyBorder="1" applyAlignment="1">
      <alignment horizontal="center" vertical="center" shrinkToFit="1"/>
    </xf>
    <xf numFmtId="3" fontId="2" fillId="3" borderId="3" xfId="0" applyNumberFormat="1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left"/>
    </xf>
    <xf numFmtId="17" fontId="2" fillId="3" borderId="6" xfId="0" applyNumberFormat="1" applyFont="1" applyFill="1" applyBorder="1" applyAlignment="1">
      <alignment horizontal="center" vertical="center"/>
    </xf>
    <xf numFmtId="17" fontId="2" fillId="3" borderId="11" xfId="0" applyNumberFormat="1" applyFont="1" applyFill="1" applyBorder="1" applyAlignment="1">
      <alignment horizontal="center" vertical="center"/>
    </xf>
    <xf numFmtId="17" fontId="2" fillId="3" borderId="8" xfId="0" applyNumberFormat="1" applyFont="1" applyFill="1" applyBorder="1" applyAlignment="1">
      <alignment horizontal="center" vertical="center"/>
    </xf>
    <xf numFmtId="17" fontId="2" fillId="3" borderId="7" xfId="0" applyNumberFormat="1" applyFont="1" applyFill="1" applyBorder="1" applyAlignment="1">
      <alignment horizontal="center" vertical="center"/>
    </xf>
    <xf numFmtId="17" fontId="2" fillId="3" borderId="12" xfId="0" applyNumberFormat="1" applyFont="1" applyFill="1" applyBorder="1" applyAlignment="1">
      <alignment horizontal="center" vertical="center"/>
    </xf>
    <xf numFmtId="17" fontId="2" fillId="3" borderId="9" xfId="0" applyNumberFormat="1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3" fontId="2" fillId="3" borderId="3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17" fontId="2" fillId="3" borderId="6" xfId="0" applyNumberFormat="1" applyFont="1" applyFill="1" applyBorder="1" applyAlignment="1">
      <alignment horizontal="center"/>
    </xf>
    <xf numFmtId="17" fontId="2" fillId="3" borderId="11" xfId="0" applyNumberFormat="1" applyFont="1" applyFill="1" applyBorder="1" applyAlignment="1">
      <alignment horizontal="center"/>
    </xf>
    <xf numFmtId="17" fontId="2" fillId="3" borderId="8" xfId="0" applyNumberFormat="1" applyFont="1" applyFill="1" applyBorder="1" applyAlignment="1">
      <alignment horizontal="center"/>
    </xf>
    <xf numFmtId="3" fontId="1" fillId="3" borderId="7" xfId="0" applyNumberFormat="1" applyFont="1" applyFill="1" applyBorder="1" applyAlignment="1">
      <alignment horizontal="center" wrapText="1"/>
    </xf>
    <xf numFmtId="3" fontId="1" fillId="3" borderId="12" xfId="0" applyNumberFormat="1" applyFont="1" applyFill="1" applyBorder="1" applyAlignment="1">
      <alignment horizontal="center" wrapText="1"/>
    </xf>
    <xf numFmtId="3" fontId="1" fillId="3" borderId="9" xfId="0" applyNumberFormat="1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1" xfId="0" applyFont="1" applyBorder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7" fontId="6" fillId="4" borderId="17" xfId="1" applyNumberFormat="1" applyBorder="1" applyAlignment="1">
      <alignment horizontal="center" vertical="center"/>
    </xf>
    <xf numFmtId="17" fontId="6" fillId="4" borderId="18" xfId="1" applyNumberFormat="1" applyBorder="1" applyAlignment="1">
      <alignment horizontal="center" vertical="center"/>
    </xf>
    <xf numFmtId="17" fontId="6" fillId="4" borderId="19" xfId="1" applyNumberFormat="1" applyBorder="1" applyAlignment="1">
      <alignment horizontal="center" vertical="center"/>
    </xf>
  </cellXfs>
  <cellStyles count="2">
    <cellStyle name="ปกติ" xfId="0" builtinId="0"/>
    <cellStyle name="แย่" xfId="1" builtinId="27"/>
  </cellStyles>
  <dxfs count="0"/>
  <tableStyles count="0" defaultTableStyle="TableStyleMedium9" defaultPivotStyle="PivotStyleLight16"/>
  <colors>
    <mruColors>
      <color rgb="FF669900"/>
      <color rgb="FF33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opLeftCell="A12" zoomScale="130" zoomScaleNormal="130" workbookViewId="0">
      <selection activeCell="A34" sqref="A34:Q34"/>
    </sheetView>
  </sheetViews>
  <sheetFormatPr defaultRowHeight="20.25" x14ac:dyDescent="0.3"/>
  <cols>
    <col min="1" max="1" width="6.5" style="1" customWidth="1"/>
    <col min="2" max="2" width="27" style="1" customWidth="1"/>
    <col min="3" max="3" width="11.25" style="1" customWidth="1"/>
    <col min="4" max="15" width="8.25" style="1" customWidth="1"/>
    <col min="16" max="16" width="12.25" style="1" customWidth="1"/>
    <col min="17" max="17" width="11.875" style="1" customWidth="1"/>
    <col min="18" max="16384" width="9" style="1"/>
  </cols>
  <sheetData>
    <row r="1" spans="1:17" ht="23.25" x14ac:dyDescent="0.35">
      <c r="A1" s="87" t="s">
        <v>27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ht="23.25" x14ac:dyDescent="0.35">
      <c r="A2" s="88" t="s">
        <v>4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spans="1:17" ht="23.25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s="28" customFormat="1" ht="42" customHeight="1" x14ac:dyDescent="0.2">
      <c r="A4" s="26" t="s">
        <v>0</v>
      </c>
      <c r="B4" s="26" t="s">
        <v>1</v>
      </c>
      <c r="C4" s="26" t="s">
        <v>2</v>
      </c>
      <c r="D4" s="27">
        <v>22920</v>
      </c>
      <c r="E4" s="27">
        <v>22951</v>
      </c>
      <c r="F4" s="27">
        <v>22981</v>
      </c>
      <c r="G4" s="27">
        <v>23012</v>
      </c>
      <c r="H4" s="27">
        <v>23043</v>
      </c>
      <c r="I4" s="27">
        <v>23071</v>
      </c>
      <c r="J4" s="27">
        <v>23102</v>
      </c>
      <c r="K4" s="27">
        <v>23132</v>
      </c>
      <c r="L4" s="27">
        <v>23163</v>
      </c>
      <c r="M4" s="27">
        <v>23193</v>
      </c>
      <c r="N4" s="27">
        <v>23224</v>
      </c>
      <c r="O4" s="27">
        <v>23255</v>
      </c>
      <c r="P4" s="29" t="s">
        <v>30</v>
      </c>
      <c r="Q4" s="26" t="s">
        <v>3</v>
      </c>
    </row>
    <row r="5" spans="1:17" x14ac:dyDescent="0.3">
      <c r="A5" s="50">
        <v>1</v>
      </c>
      <c r="B5" s="48" t="s">
        <v>8</v>
      </c>
      <c r="C5" s="14" t="s">
        <v>5</v>
      </c>
      <c r="D5" s="6"/>
      <c r="E5" s="6"/>
      <c r="F5" s="54">
        <v>10000</v>
      </c>
      <c r="G5" s="6"/>
      <c r="H5" s="6"/>
      <c r="I5" s="54">
        <v>10000</v>
      </c>
      <c r="J5" s="6"/>
      <c r="K5" s="6"/>
      <c r="L5" s="6"/>
      <c r="M5" s="6"/>
      <c r="N5" s="6"/>
      <c r="O5" s="6"/>
      <c r="P5" s="50" t="s">
        <v>6</v>
      </c>
      <c r="Q5" s="50"/>
    </row>
    <row r="6" spans="1:17" x14ac:dyDescent="0.3">
      <c r="A6" s="51"/>
      <c r="B6" s="52"/>
      <c r="C6" s="15">
        <v>20000</v>
      </c>
      <c r="D6" s="7"/>
      <c r="E6" s="7"/>
      <c r="F6" s="55"/>
      <c r="G6" s="7"/>
      <c r="H6" s="7"/>
      <c r="I6" s="55"/>
      <c r="J6" s="7"/>
      <c r="K6" s="7"/>
      <c r="L6" s="7"/>
      <c r="M6" s="7"/>
      <c r="N6" s="7"/>
      <c r="O6" s="7"/>
      <c r="P6" s="51"/>
      <c r="Q6" s="51"/>
    </row>
    <row r="7" spans="1:17" x14ac:dyDescent="0.3">
      <c r="A7" s="50">
        <v>2</v>
      </c>
      <c r="B7" s="48" t="s">
        <v>9</v>
      </c>
      <c r="C7" s="14" t="s">
        <v>5</v>
      </c>
      <c r="D7" s="6"/>
      <c r="E7" s="6"/>
      <c r="F7" s="6"/>
      <c r="G7" s="9"/>
      <c r="H7" s="9"/>
      <c r="I7" s="54">
        <v>6300</v>
      </c>
      <c r="J7" s="6"/>
      <c r="K7" s="6"/>
      <c r="L7" s="6"/>
      <c r="M7" s="6"/>
      <c r="N7" s="54">
        <v>6300</v>
      </c>
      <c r="O7" s="6"/>
      <c r="P7" s="50" t="s">
        <v>6</v>
      </c>
      <c r="Q7" s="72"/>
    </row>
    <row r="8" spans="1:17" x14ac:dyDescent="0.3">
      <c r="A8" s="51"/>
      <c r="B8" s="52"/>
      <c r="C8" s="18" t="s">
        <v>28</v>
      </c>
      <c r="D8" s="7"/>
      <c r="E8" s="7"/>
      <c r="F8" s="7"/>
      <c r="G8" s="10"/>
      <c r="H8" s="10"/>
      <c r="I8" s="55"/>
      <c r="J8" s="7"/>
      <c r="K8" s="7"/>
      <c r="L8" s="7"/>
      <c r="M8" s="7"/>
      <c r="N8" s="55"/>
      <c r="O8" s="7"/>
      <c r="P8" s="51"/>
      <c r="Q8" s="51"/>
    </row>
    <row r="9" spans="1:17" x14ac:dyDescent="0.3">
      <c r="A9" s="50">
        <v>3</v>
      </c>
      <c r="B9" s="48" t="s">
        <v>29</v>
      </c>
      <c r="C9" s="16" t="s">
        <v>7</v>
      </c>
      <c r="D9" s="6"/>
      <c r="E9" s="54">
        <v>15087</v>
      </c>
      <c r="F9" s="6"/>
      <c r="G9" s="9"/>
      <c r="H9" s="9"/>
      <c r="I9" s="54">
        <v>15087</v>
      </c>
      <c r="J9" s="9"/>
      <c r="K9" s="9"/>
      <c r="L9" s="9"/>
      <c r="M9" s="54">
        <v>15087</v>
      </c>
      <c r="N9" s="9"/>
      <c r="O9" s="9"/>
      <c r="P9" s="50" t="s">
        <v>6</v>
      </c>
      <c r="Q9" s="72"/>
    </row>
    <row r="10" spans="1:17" x14ac:dyDescent="0.3">
      <c r="A10" s="51"/>
      <c r="B10" s="52"/>
      <c r="C10" s="17" t="s">
        <v>28</v>
      </c>
      <c r="D10" s="7"/>
      <c r="E10" s="55"/>
      <c r="F10" s="7"/>
      <c r="G10" s="10"/>
      <c r="H10" s="10"/>
      <c r="I10" s="55"/>
      <c r="J10" s="10"/>
      <c r="K10" s="10"/>
      <c r="L10" s="10"/>
      <c r="M10" s="55"/>
      <c r="N10" s="10"/>
      <c r="O10" s="10"/>
      <c r="P10" s="51"/>
      <c r="Q10" s="51"/>
    </row>
    <row r="11" spans="1:17" x14ac:dyDescent="0.3">
      <c r="A11" s="50">
        <v>4</v>
      </c>
      <c r="B11" s="48" t="s">
        <v>31</v>
      </c>
      <c r="C11" s="30" t="s">
        <v>33</v>
      </c>
      <c r="D11" s="6"/>
      <c r="E11" s="6"/>
      <c r="F11" s="6"/>
      <c r="G11" s="6"/>
      <c r="H11" s="6"/>
      <c r="I11" s="6"/>
      <c r="J11" s="6"/>
      <c r="K11" s="6"/>
      <c r="L11" s="63">
        <v>4500</v>
      </c>
      <c r="M11" s="6"/>
      <c r="N11" s="6"/>
      <c r="O11" s="6"/>
      <c r="P11" s="50" t="s">
        <v>6</v>
      </c>
      <c r="Q11" s="50"/>
    </row>
    <row r="12" spans="1:17" x14ac:dyDescent="0.3">
      <c r="A12" s="51"/>
      <c r="B12" s="52"/>
      <c r="C12" s="8">
        <v>4500</v>
      </c>
      <c r="D12" s="7"/>
      <c r="E12" s="7"/>
      <c r="F12" s="7"/>
      <c r="G12" s="7"/>
      <c r="H12" s="7"/>
      <c r="I12" s="7"/>
      <c r="J12" s="7"/>
      <c r="K12" s="7"/>
      <c r="L12" s="64"/>
      <c r="M12" s="7"/>
      <c r="N12" s="7"/>
      <c r="O12" s="7"/>
      <c r="P12" s="51"/>
      <c r="Q12" s="51"/>
    </row>
    <row r="13" spans="1:17" x14ac:dyDescent="0.3">
      <c r="A13" s="50">
        <v>5</v>
      </c>
      <c r="B13" s="48" t="s">
        <v>32</v>
      </c>
      <c r="C13" s="30" t="s">
        <v>33</v>
      </c>
      <c r="D13" s="6"/>
      <c r="E13" s="6"/>
      <c r="F13" s="6"/>
      <c r="G13" s="6"/>
      <c r="H13" s="6"/>
      <c r="I13" s="6"/>
      <c r="J13" s="6"/>
      <c r="K13" s="6"/>
      <c r="L13" s="63">
        <v>4500</v>
      </c>
      <c r="M13" s="6"/>
      <c r="N13" s="6"/>
      <c r="O13" s="6"/>
      <c r="P13" s="50" t="s">
        <v>6</v>
      </c>
      <c r="Q13" s="50"/>
    </row>
    <row r="14" spans="1:17" x14ac:dyDescent="0.3">
      <c r="A14" s="51"/>
      <c r="B14" s="52"/>
      <c r="C14" s="8">
        <v>4500</v>
      </c>
      <c r="D14" s="7"/>
      <c r="E14" s="7"/>
      <c r="F14" s="7"/>
      <c r="G14" s="7"/>
      <c r="H14" s="7"/>
      <c r="I14" s="7"/>
      <c r="J14" s="7"/>
      <c r="K14" s="7"/>
      <c r="L14" s="64"/>
      <c r="M14" s="7"/>
      <c r="N14" s="7"/>
      <c r="O14" s="7"/>
      <c r="P14" s="51"/>
      <c r="Q14" s="51"/>
    </row>
    <row r="15" spans="1:17" x14ac:dyDescent="0.3">
      <c r="A15" s="50">
        <v>6</v>
      </c>
      <c r="B15" s="48" t="s">
        <v>10</v>
      </c>
      <c r="C15" s="14" t="s">
        <v>5</v>
      </c>
      <c r="D15" s="6"/>
      <c r="E15" s="6"/>
      <c r="F15" s="6"/>
      <c r="G15" s="63">
        <v>3000</v>
      </c>
      <c r="H15" s="6"/>
      <c r="I15" s="6"/>
      <c r="J15" s="6"/>
      <c r="K15" s="6"/>
      <c r="L15" s="6"/>
      <c r="M15" s="63">
        <v>3000</v>
      </c>
      <c r="N15" s="6"/>
      <c r="O15" s="6"/>
      <c r="P15" s="50" t="s">
        <v>6</v>
      </c>
      <c r="Q15" s="50"/>
    </row>
    <row r="16" spans="1:17" x14ac:dyDescent="0.3">
      <c r="A16" s="51"/>
      <c r="B16" s="52"/>
      <c r="C16" s="15">
        <v>6000</v>
      </c>
      <c r="D16" s="11"/>
      <c r="E16" s="11"/>
      <c r="F16" s="11"/>
      <c r="G16" s="64"/>
      <c r="H16" s="11"/>
      <c r="I16" s="11"/>
      <c r="J16" s="11"/>
      <c r="K16" s="11"/>
      <c r="L16" s="11"/>
      <c r="M16" s="64"/>
      <c r="N16" s="11"/>
      <c r="O16" s="11"/>
      <c r="P16" s="51"/>
      <c r="Q16" s="51"/>
    </row>
    <row r="17" spans="1:17" x14ac:dyDescent="0.3">
      <c r="A17" s="23">
        <v>7</v>
      </c>
      <c r="B17" s="48" t="s">
        <v>11</v>
      </c>
      <c r="C17" s="2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3"/>
      <c r="Q17" s="50"/>
    </row>
    <row r="18" spans="1:17" x14ac:dyDescent="0.3">
      <c r="A18" s="24"/>
      <c r="B18" s="49"/>
      <c r="C18" s="32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74"/>
      <c r="Q18" s="51"/>
    </row>
    <row r="19" spans="1:17" x14ac:dyDescent="0.3">
      <c r="A19" s="31"/>
      <c r="B19" s="65" t="s">
        <v>34</v>
      </c>
      <c r="C19" s="33" t="s">
        <v>13</v>
      </c>
      <c r="D19" s="57" t="s">
        <v>12</v>
      </c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9"/>
      <c r="P19" s="75" t="s">
        <v>6</v>
      </c>
      <c r="Q19" s="50"/>
    </row>
    <row r="20" spans="1:17" x14ac:dyDescent="0.3">
      <c r="A20" s="31"/>
      <c r="B20" s="65"/>
      <c r="C20" s="34">
        <v>40000</v>
      </c>
      <c r="D20" s="60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2"/>
      <c r="P20" s="51"/>
      <c r="Q20" s="51"/>
    </row>
    <row r="21" spans="1:17" x14ac:dyDescent="0.3">
      <c r="A21" s="31"/>
      <c r="B21" s="49" t="s">
        <v>35</v>
      </c>
      <c r="C21" s="16" t="s">
        <v>14</v>
      </c>
      <c r="D21" s="6"/>
      <c r="E21" s="6"/>
      <c r="F21" s="6"/>
      <c r="G21" s="6"/>
      <c r="H21" s="19" t="s">
        <v>18</v>
      </c>
      <c r="I21" s="19" t="s">
        <v>15</v>
      </c>
      <c r="J21" s="6"/>
      <c r="K21" s="6"/>
      <c r="L21" s="19" t="s">
        <v>17</v>
      </c>
      <c r="M21" s="19" t="s">
        <v>16</v>
      </c>
      <c r="N21" s="6"/>
      <c r="O21" s="6"/>
      <c r="P21" s="50" t="s">
        <v>6</v>
      </c>
      <c r="Q21" s="72" t="s">
        <v>36</v>
      </c>
    </row>
    <row r="22" spans="1:17" x14ac:dyDescent="0.3">
      <c r="A22" s="31"/>
      <c r="B22" s="53"/>
      <c r="C22" s="15">
        <v>3500</v>
      </c>
      <c r="D22" s="12"/>
      <c r="E22" s="12"/>
      <c r="F22" s="12"/>
      <c r="G22" s="12"/>
      <c r="H22" s="20">
        <v>1000</v>
      </c>
      <c r="I22" s="20">
        <v>1000</v>
      </c>
      <c r="J22" s="13"/>
      <c r="K22" s="13"/>
      <c r="L22" s="20">
        <v>1000</v>
      </c>
      <c r="M22" s="21">
        <v>500</v>
      </c>
      <c r="N22" s="7"/>
      <c r="O22" s="7"/>
      <c r="P22" s="51"/>
      <c r="Q22" s="51"/>
    </row>
    <row r="23" spans="1:17" x14ac:dyDescent="0.3">
      <c r="A23" s="50">
        <v>8</v>
      </c>
      <c r="B23" s="48" t="s">
        <v>19</v>
      </c>
      <c r="C23" s="4" t="s">
        <v>20</v>
      </c>
      <c r="D23" s="66" t="s">
        <v>26</v>
      </c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8"/>
      <c r="P23" s="50" t="s">
        <v>6</v>
      </c>
      <c r="Q23" s="50"/>
    </row>
    <row r="24" spans="1:17" x14ac:dyDescent="0.3">
      <c r="A24" s="51"/>
      <c r="B24" s="52"/>
      <c r="C24" s="8">
        <v>20000</v>
      </c>
      <c r="D24" s="69">
        <v>20000</v>
      </c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1"/>
      <c r="P24" s="51"/>
      <c r="Q24" s="51"/>
    </row>
    <row r="25" spans="1:17" x14ac:dyDescent="0.3">
      <c r="A25" s="50">
        <v>9</v>
      </c>
      <c r="B25" s="48" t="s">
        <v>21</v>
      </c>
      <c r="C25" s="4" t="s">
        <v>22</v>
      </c>
      <c r="D25" s="57" t="s">
        <v>23</v>
      </c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/>
      <c r="P25" s="50" t="s">
        <v>6</v>
      </c>
      <c r="Q25" s="50"/>
    </row>
    <row r="26" spans="1:17" x14ac:dyDescent="0.3">
      <c r="A26" s="51"/>
      <c r="B26" s="52"/>
      <c r="C26" s="8">
        <v>17000</v>
      </c>
      <c r="D26" s="60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2"/>
      <c r="P26" s="51"/>
      <c r="Q26" s="51"/>
    </row>
    <row r="27" spans="1:17" hidden="1" x14ac:dyDescent="0.3">
      <c r="A27" s="50"/>
      <c r="B27" s="48"/>
      <c r="C27" s="4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73"/>
      <c r="Q27" s="50"/>
    </row>
    <row r="28" spans="1:17" hidden="1" x14ac:dyDescent="0.3">
      <c r="A28" s="51"/>
      <c r="B28" s="52"/>
      <c r="C28" s="5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4"/>
      <c r="Q28" s="51"/>
    </row>
    <row r="29" spans="1:17" hidden="1" x14ac:dyDescent="0.3">
      <c r="A29" s="77" t="s">
        <v>24</v>
      </c>
      <c r="B29" s="78"/>
      <c r="C29" s="81" t="e">
        <f>#REF!+G5+L5+H7+M7+#REF!+#REF!+H15+N15+H22+I22+L22+M22+D24</f>
        <v>#REF!</v>
      </c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3"/>
      <c r="P29" s="73"/>
      <c r="Q29" s="50"/>
    </row>
    <row r="30" spans="1:17" hidden="1" x14ac:dyDescent="0.3">
      <c r="A30" s="79"/>
      <c r="B30" s="80"/>
      <c r="C30" s="84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6"/>
      <c r="P30" s="74"/>
      <c r="Q30" s="51"/>
    </row>
    <row r="31" spans="1:17" hidden="1" x14ac:dyDescent="0.3">
      <c r="A31" s="76" t="s">
        <v>25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</row>
    <row r="32" spans="1:17" hidden="1" x14ac:dyDescent="0.3"/>
    <row r="34" spans="1:17" s="22" customFormat="1" x14ac:dyDescent="0.3">
      <c r="A34" s="56" t="s">
        <v>25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</sheetData>
  <mergeCells count="68">
    <mergeCell ref="Q9:Q10"/>
    <mergeCell ref="L11:L12"/>
    <mergeCell ref="L13:L14"/>
    <mergeCell ref="A13:A14"/>
    <mergeCell ref="B13:B14"/>
    <mergeCell ref="P13:P14"/>
    <mergeCell ref="A9:A10"/>
    <mergeCell ref="A1:Q1"/>
    <mergeCell ref="P5:P6"/>
    <mergeCell ref="Q5:Q6"/>
    <mergeCell ref="A2:Q2"/>
    <mergeCell ref="P7:P8"/>
    <mergeCell ref="B7:B8"/>
    <mergeCell ref="A7:A8"/>
    <mergeCell ref="B5:B6"/>
    <mergeCell ref="Q7:Q8"/>
    <mergeCell ref="A5:A6"/>
    <mergeCell ref="F5:F6"/>
    <mergeCell ref="I5:I6"/>
    <mergeCell ref="A31:Q31"/>
    <mergeCell ref="P23:P24"/>
    <mergeCell ref="P25:P26"/>
    <mergeCell ref="P27:P28"/>
    <mergeCell ref="P29:P30"/>
    <mergeCell ref="Q25:Q26"/>
    <mergeCell ref="Q27:Q28"/>
    <mergeCell ref="Q29:Q30"/>
    <mergeCell ref="A25:A26"/>
    <mergeCell ref="A27:A28"/>
    <mergeCell ref="B23:B24"/>
    <mergeCell ref="A29:B30"/>
    <mergeCell ref="C29:O30"/>
    <mergeCell ref="Q23:Q24"/>
    <mergeCell ref="A23:A24"/>
    <mergeCell ref="Q17:Q18"/>
    <mergeCell ref="Q19:Q20"/>
    <mergeCell ref="D24:O24"/>
    <mergeCell ref="P11:P12"/>
    <mergeCell ref="Q11:Q12"/>
    <mergeCell ref="Q21:Q22"/>
    <mergeCell ref="Q13:Q14"/>
    <mergeCell ref="P21:P22"/>
    <mergeCell ref="P15:P16"/>
    <mergeCell ref="P17:P18"/>
    <mergeCell ref="P19:P20"/>
    <mergeCell ref="A34:Q34"/>
    <mergeCell ref="E9:E10"/>
    <mergeCell ref="I9:I10"/>
    <mergeCell ref="M9:M10"/>
    <mergeCell ref="D25:O26"/>
    <mergeCell ref="D19:O20"/>
    <mergeCell ref="G15:G16"/>
    <mergeCell ref="M15:M16"/>
    <mergeCell ref="B27:B28"/>
    <mergeCell ref="B25:B26"/>
    <mergeCell ref="A15:A16"/>
    <mergeCell ref="B19:B20"/>
    <mergeCell ref="D23:O23"/>
    <mergeCell ref="P9:P10"/>
    <mergeCell ref="B9:B10"/>
    <mergeCell ref="Q15:Q16"/>
    <mergeCell ref="B17:B18"/>
    <mergeCell ref="A11:A12"/>
    <mergeCell ref="B11:B12"/>
    <mergeCell ref="B21:B22"/>
    <mergeCell ref="N7:N8"/>
    <mergeCell ref="I7:I8"/>
    <mergeCell ref="B15:B16"/>
  </mergeCells>
  <pageMargins left="0.31496062992125984" right="0.15748031496062992" top="0.47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34"/>
  <sheetViews>
    <sheetView tabSelected="1" zoomScaleNormal="100" workbookViewId="0">
      <selection activeCell="E11" sqref="E11"/>
    </sheetView>
  </sheetViews>
  <sheetFormatPr defaultRowHeight="20.25" x14ac:dyDescent="0.3"/>
  <cols>
    <col min="1" max="1" width="6.5" style="1" customWidth="1"/>
    <col min="2" max="2" width="27" style="1" customWidth="1"/>
    <col min="3" max="3" width="11.25" style="1" customWidth="1"/>
    <col min="4" max="15" width="8.25" style="1" customWidth="1"/>
    <col min="16" max="16" width="12.25" style="1" customWidth="1"/>
    <col min="17" max="17" width="11.875" style="1" customWidth="1"/>
    <col min="18" max="16384" width="9" style="1"/>
  </cols>
  <sheetData>
    <row r="1" spans="1:17" ht="23.25" x14ac:dyDescent="0.35">
      <c r="A1" s="87" t="s">
        <v>39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ht="23.25" x14ac:dyDescent="0.35">
      <c r="A2" s="88" t="s">
        <v>4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spans="1:17" ht="23.25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</row>
    <row r="4" spans="1:17" s="28" customFormat="1" ht="42" customHeight="1" x14ac:dyDescent="0.2">
      <c r="A4" s="26" t="s">
        <v>0</v>
      </c>
      <c r="B4" s="26" t="s">
        <v>1</v>
      </c>
      <c r="C4" s="26" t="s">
        <v>2</v>
      </c>
      <c r="D4" s="27">
        <v>23285</v>
      </c>
      <c r="E4" s="27">
        <v>23316</v>
      </c>
      <c r="F4" s="27">
        <v>23346</v>
      </c>
      <c r="G4" s="27">
        <v>23377</v>
      </c>
      <c r="H4" s="27">
        <v>23408</v>
      </c>
      <c r="I4" s="27">
        <v>23437</v>
      </c>
      <c r="J4" s="27">
        <v>23468</v>
      </c>
      <c r="K4" s="27">
        <v>23498</v>
      </c>
      <c r="L4" s="27">
        <v>23529</v>
      </c>
      <c r="M4" s="27">
        <v>23559</v>
      </c>
      <c r="N4" s="27">
        <v>23590</v>
      </c>
      <c r="O4" s="27">
        <v>23621</v>
      </c>
      <c r="P4" s="29" t="s">
        <v>30</v>
      </c>
      <c r="Q4" s="26" t="s">
        <v>3</v>
      </c>
    </row>
    <row r="5" spans="1:17" x14ac:dyDescent="0.3">
      <c r="A5" s="50">
        <v>1</v>
      </c>
      <c r="B5" s="48" t="s">
        <v>8</v>
      </c>
      <c r="C5" s="14" t="s">
        <v>5</v>
      </c>
      <c r="D5" s="6"/>
      <c r="E5" s="6"/>
      <c r="F5" s="54">
        <v>10000</v>
      </c>
      <c r="G5" s="6"/>
      <c r="H5" s="6"/>
      <c r="I5" s="6"/>
      <c r="J5" s="54">
        <v>10000</v>
      </c>
      <c r="K5" s="6"/>
      <c r="L5" s="6"/>
      <c r="M5" s="6"/>
      <c r="N5" s="6"/>
      <c r="O5" s="6"/>
      <c r="P5" s="50" t="s">
        <v>6</v>
      </c>
      <c r="Q5" s="50"/>
    </row>
    <row r="6" spans="1:17" x14ac:dyDescent="0.3">
      <c r="A6" s="51"/>
      <c r="B6" s="52"/>
      <c r="C6" s="15">
        <v>20000</v>
      </c>
      <c r="D6" s="7"/>
      <c r="E6" s="7"/>
      <c r="F6" s="55"/>
      <c r="G6" s="7"/>
      <c r="H6" s="7"/>
      <c r="I6" s="7"/>
      <c r="J6" s="55"/>
      <c r="K6" s="7"/>
      <c r="L6" s="7"/>
      <c r="M6" s="7"/>
      <c r="N6" s="7"/>
      <c r="O6" s="7"/>
      <c r="P6" s="51"/>
      <c r="Q6" s="51"/>
    </row>
    <row r="7" spans="1:17" x14ac:dyDescent="0.3">
      <c r="A7" s="50">
        <v>2</v>
      </c>
      <c r="B7" s="48" t="s">
        <v>9</v>
      </c>
      <c r="C7" s="14" t="s">
        <v>5</v>
      </c>
      <c r="D7" s="6"/>
      <c r="E7" s="6"/>
      <c r="F7" s="6"/>
      <c r="G7" s="9"/>
      <c r="H7" s="54">
        <v>10550</v>
      </c>
      <c r="I7" s="6"/>
      <c r="J7" s="6"/>
      <c r="K7" s="6"/>
      <c r="L7" s="54">
        <v>10000</v>
      </c>
      <c r="M7" s="6"/>
      <c r="N7" s="6"/>
      <c r="O7" s="6"/>
      <c r="P7" s="50" t="s">
        <v>6</v>
      </c>
      <c r="Q7" s="72"/>
    </row>
    <row r="8" spans="1:17" x14ac:dyDescent="0.3">
      <c r="A8" s="51"/>
      <c r="B8" s="52"/>
      <c r="C8" s="18" t="s">
        <v>28</v>
      </c>
      <c r="D8" s="7"/>
      <c r="E8" s="7"/>
      <c r="F8" s="7"/>
      <c r="G8" s="10"/>
      <c r="H8" s="55"/>
      <c r="I8" s="7"/>
      <c r="J8" s="7"/>
      <c r="K8" s="7"/>
      <c r="L8" s="55"/>
      <c r="M8" s="7"/>
      <c r="N8" s="7"/>
      <c r="O8" s="7"/>
      <c r="P8" s="51"/>
      <c r="Q8" s="51"/>
    </row>
    <row r="9" spans="1:17" x14ac:dyDescent="0.3">
      <c r="A9" s="50">
        <v>3</v>
      </c>
      <c r="B9" s="48" t="s">
        <v>29</v>
      </c>
      <c r="C9" s="16" t="s">
        <v>7</v>
      </c>
      <c r="D9" s="6"/>
      <c r="E9" s="6"/>
      <c r="F9" s="6"/>
      <c r="G9" s="9"/>
      <c r="H9" s="9"/>
      <c r="I9" s="54">
        <v>15087</v>
      </c>
      <c r="J9" s="9"/>
      <c r="K9" s="54">
        <v>15087</v>
      </c>
      <c r="L9" s="9"/>
      <c r="M9" s="9"/>
      <c r="N9" s="54">
        <v>15087</v>
      </c>
      <c r="O9" s="9"/>
      <c r="P9" s="50" t="s">
        <v>6</v>
      </c>
      <c r="Q9" s="72"/>
    </row>
    <row r="10" spans="1:17" x14ac:dyDescent="0.3">
      <c r="A10" s="51"/>
      <c r="B10" s="52"/>
      <c r="C10" s="17" t="s">
        <v>28</v>
      </c>
      <c r="D10" s="7"/>
      <c r="E10" s="7"/>
      <c r="F10" s="7"/>
      <c r="G10" s="10"/>
      <c r="H10" s="10"/>
      <c r="I10" s="55"/>
      <c r="J10" s="10"/>
      <c r="K10" s="55"/>
      <c r="L10" s="10"/>
      <c r="M10" s="10"/>
      <c r="N10" s="55"/>
      <c r="O10" s="10"/>
      <c r="P10" s="51"/>
      <c r="Q10" s="51"/>
    </row>
    <row r="11" spans="1:17" x14ac:dyDescent="0.3">
      <c r="A11" s="50">
        <v>4</v>
      </c>
      <c r="B11" s="48" t="s">
        <v>31</v>
      </c>
      <c r="C11" s="35" t="s">
        <v>33</v>
      </c>
      <c r="D11" s="6"/>
      <c r="E11" s="6"/>
      <c r="F11" s="6"/>
      <c r="G11" s="6"/>
      <c r="H11" s="6"/>
      <c r="I11" s="6"/>
      <c r="J11" s="6"/>
      <c r="K11" s="6"/>
      <c r="L11" s="63">
        <v>4500</v>
      </c>
      <c r="M11" s="6"/>
      <c r="N11" s="6"/>
      <c r="O11" s="6"/>
      <c r="P11" s="50" t="s">
        <v>6</v>
      </c>
      <c r="Q11" s="50"/>
    </row>
    <row r="12" spans="1:17" x14ac:dyDescent="0.3">
      <c r="A12" s="51"/>
      <c r="B12" s="52"/>
      <c r="C12" s="8">
        <v>4500</v>
      </c>
      <c r="D12" s="7"/>
      <c r="E12" s="7"/>
      <c r="F12" s="7"/>
      <c r="G12" s="7"/>
      <c r="H12" s="7"/>
      <c r="I12" s="7"/>
      <c r="J12" s="7"/>
      <c r="K12" s="7"/>
      <c r="L12" s="64"/>
      <c r="M12" s="7"/>
      <c r="N12" s="7"/>
      <c r="O12" s="7"/>
      <c r="P12" s="51"/>
      <c r="Q12" s="51"/>
    </row>
    <row r="13" spans="1:17" x14ac:dyDescent="0.3">
      <c r="A13" s="50">
        <v>5</v>
      </c>
      <c r="B13" s="48" t="s">
        <v>32</v>
      </c>
      <c r="C13" s="35" t="s">
        <v>33</v>
      </c>
      <c r="D13" s="6"/>
      <c r="E13" s="6"/>
      <c r="F13" s="6"/>
      <c r="G13" s="6"/>
      <c r="H13" s="6"/>
      <c r="I13" s="6"/>
      <c r="J13" s="6"/>
      <c r="K13" s="6"/>
      <c r="L13" s="63">
        <v>4500</v>
      </c>
      <c r="M13" s="6"/>
      <c r="N13" s="6"/>
      <c r="O13" s="6"/>
      <c r="P13" s="50" t="s">
        <v>6</v>
      </c>
      <c r="Q13" s="50"/>
    </row>
    <row r="14" spans="1:17" x14ac:dyDescent="0.3">
      <c r="A14" s="51"/>
      <c r="B14" s="52"/>
      <c r="C14" s="8">
        <v>4500</v>
      </c>
      <c r="D14" s="7"/>
      <c r="E14" s="7"/>
      <c r="F14" s="7"/>
      <c r="G14" s="7"/>
      <c r="H14" s="7"/>
      <c r="I14" s="7"/>
      <c r="J14" s="7"/>
      <c r="K14" s="7"/>
      <c r="L14" s="64"/>
      <c r="M14" s="7"/>
      <c r="N14" s="7"/>
      <c r="O14" s="7"/>
      <c r="P14" s="51"/>
      <c r="Q14" s="51"/>
    </row>
    <row r="15" spans="1:17" x14ac:dyDescent="0.3">
      <c r="A15" s="50">
        <v>6</v>
      </c>
      <c r="B15" s="48" t="s">
        <v>10</v>
      </c>
      <c r="C15" s="14" t="s">
        <v>5</v>
      </c>
      <c r="D15" s="6"/>
      <c r="E15" s="6"/>
      <c r="F15" s="6"/>
      <c r="G15" s="6"/>
      <c r="H15" s="6"/>
      <c r="I15" s="63">
        <v>3000</v>
      </c>
      <c r="J15" s="6"/>
      <c r="K15" s="6"/>
      <c r="L15" s="6"/>
      <c r="M15" s="6"/>
      <c r="N15" s="63">
        <v>3000</v>
      </c>
      <c r="O15" s="6"/>
      <c r="P15" s="50" t="s">
        <v>6</v>
      </c>
      <c r="Q15" s="50"/>
    </row>
    <row r="16" spans="1:17" x14ac:dyDescent="0.3">
      <c r="A16" s="51"/>
      <c r="B16" s="52"/>
      <c r="C16" s="15">
        <v>6000</v>
      </c>
      <c r="D16" s="11"/>
      <c r="E16" s="11"/>
      <c r="F16" s="11"/>
      <c r="G16" s="11"/>
      <c r="H16" s="11"/>
      <c r="I16" s="64"/>
      <c r="J16" s="11"/>
      <c r="K16" s="11"/>
      <c r="L16" s="11"/>
      <c r="M16" s="11"/>
      <c r="N16" s="64"/>
      <c r="O16" s="11"/>
      <c r="P16" s="51"/>
      <c r="Q16" s="51"/>
    </row>
    <row r="17" spans="1:17" x14ac:dyDescent="0.3">
      <c r="A17" s="35">
        <v>7</v>
      </c>
      <c r="B17" s="48" t="s">
        <v>11</v>
      </c>
      <c r="C17" s="39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3"/>
      <c r="Q17" s="50"/>
    </row>
    <row r="18" spans="1:17" x14ac:dyDescent="0.3">
      <c r="A18" s="40"/>
      <c r="B18" s="49"/>
      <c r="C18" s="32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74"/>
      <c r="Q18" s="51"/>
    </row>
    <row r="19" spans="1:17" x14ac:dyDescent="0.3">
      <c r="A19" s="31"/>
      <c r="B19" s="65" t="s">
        <v>34</v>
      </c>
      <c r="C19" s="33" t="s">
        <v>13</v>
      </c>
      <c r="D19" s="46"/>
      <c r="E19" s="46"/>
      <c r="F19" s="46"/>
      <c r="G19" s="19" t="s">
        <v>37</v>
      </c>
      <c r="H19" s="90" t="s">
        <v>38</v>
      </c>
      <c r="I19" s="91"/>
      <c r="J19" s="91"/>
      <c r="K19" s="91"/>
      <c r="L19" s="91"/>
      <c r="M19" s="91"/>
      <c r="N19" s="91"/>
      <c r="O19" s="92"/>
      <c r="P19" s="75" t="s">
        <v>6</v>
      </c>
      <c r="Q19" s="50"/>
    </row>
    <row r="20" spans="1:17" x14ac:dyDescent="0.3">
      <c r="A20" s="31"/>
      <c r="B20" s="65"/>
      <c r="C20" s="34">
        <v>40000</v>
      </c>
      <c r="D20" s="47"/>
      <c r="E20" s="47"/>
      <c r="F20" s="47"/>
      <c r="G20" s="41">
        <v>3585.57</v>
      </c>
      <c r="H20" s="47"/>
      <c r="I20" s="47"/>
      <c r="J20" s="47"/>
      <c r="K20" s="47"/>
      <c r="L20" s="47"/>
      <c r="M20" s="47"/>
      <c r="N20" s="47"/>
      <c r="O20" s="47"/>
      <c r="P20" s="51"/>
      <c r="Q20" s="51"/>
    </row>
    <row r="21" spans="1:17" x14ac:dyDescent="0.3">
      <c r="A21" s="31"/>
      <c r="B21" s="49" t="s">
        <v>35</v>
      </c>
      <c r="C21" s="16" t="s">
        <v>14</v>
      </c>
      <c r="D21" s="6"/>
      <c r="E21" s="6"/>
      <c r="F21" s="6"/>
      <c r="G21" s="6"/>
      <c r="H21" s="42" t="s">
        <v>18</v>
      </c>
      <c r="I21" s="42" t="s">
        <v>15</v>
      </c>
      <c r="J21" s="6"/>
      <c r="K21" s="6"/>
      <c r="L21" s="42" t="s">
        <v>17</v>
      </c>
      <c r="M21" s="42" t="s">
        <v>16</v>
      </c>
      <c r="N21" s="6"/>
      <c r="O21" s="6"/>
      <c r="P21" s="50" t="s">
        <v>6</v>
      </c>
      <c r="Q21" s="72" t="s">
        <v>36</v>
      </c>
    </row>
    <row r="22" spans="1:17" x14ac:dyDescent="0.3">
      <c r="A22" s="31"/>
      <c r="B22" s="53"/>
      <c r="C22" s="15">
        <v>3500</v>
      </c>
      <c r="D22" s="12"/>
      <c r="E22" s="12"/>
      <c r="F22" s="12"/>
      <c r="G22" s="12"/>
      <c r="H22" s="43">
        <v>1000</v>
      </c>
      <c r="I22" s="43">
        <v>1000</v>
      </c>
      <c r="J22" s="44"/>
      <c r="K22" s="44"/>
      <c r="L22" s="43">
        <v>1000</v>
      </c>
      <c r="M22" s="45">
        <v>500</v>
      </c>
      <c r="N22" s="7"/>
      <c r="O22" s="7"/>
      <c r="P22" s="51"/>
      <c r="Q22" s="51"/>
    </row>
    <row r="23" spans="1:17" x14ac:dyDescent="0.3">
      <c r="A23" s="50">
        <v>8</v>
      </c>
      <c r="B23" s="48" t="s">
        <v>19</v>
      </c>
      <c r="C23" s="35" t="s">
        <v>20</v>
      </c>
      <c r="D23" s="66" t="s">
        <v>26</v>
      </c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8"/>
      <c r="P23" s="50" t="s">
        <v>6</v>
      </c>
      <c r="Q23" s="50"/>
    </row>
    <row r="24" spans="1:17" x14ac:dyDescent="0.3">
      <c r="A24" s="51"/>
      <c r="B24" s="52"/>
      <c r="C24" s="8">
        <v>20000</v>
      </c>
      <c r="D24" s="69">
        <v>20000</v>
      </c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1"/>
      <c r="P24" s="51"/>
      <c r="Q24" s="51"/>
    </row>
    <row r="25" spans="1:17" x14ac:dyDescent="0.3">
      <c r="A25" s="50">
        <v>9</v>
      </c>
      <c r="B25" s="48" t="s">
        <v>21</v>
      </c>
      <c r="C25" s="35" t="s">
        <v>22</v>
      </c>
      <c r="D25" s="57" t="s">
        <v>23</v>
      </c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/>
      <c r="P25" s="50" t="s">
        <v>6</v>
      </c>
      <c r="Q25" s="50"/>
    </row>
    <row r="26" spans="1:17" x14ac:dyDescent="0.3">
      <c r="A26" s="51"/>
      <c r="B26" s="52"/>
      <c r="C26" s="8">
        <v>17000</v>
      </c>
      <c r="D26" s="60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2"/>
      <c r="P26" s="51"/>
      <c r="Q26" s="51"/>
    </row>
    <row r="27" spans="1:17" hidden="1" x14ac:dyDescent="0.3">
      <c r="A27" s="50"/>
      <c r="B27" s="48"/>
      <c r="C27" s="35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73"/>
      <c r="Q27" s="50"/>
    </row>
    <row r="28" spans="1:17" hidden="1" x14ac:dyDescent="0.3">
      <c r="A28" s="51"/>
      <c r="B28" s="52"/>
      <c r="C28" s="36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4"/>
      <c r="Q28" s="51"/>
    </row>
    <row r="29" spans="1:17" hidden="1" x14ac:dyDescent="0.3">
      <c r="A29" s="77" t="s">
        <v>24</v>
      </c>
      <c r="B29" s="78"/>
      <c r="C29" s="81" t="e">
        <f>#REF!+G5+L5+H7+M7+#REF!+#REF!+H15+N15+H22+I22+L22+M22+D24</f>
        <v>#REF!</v>
      </c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3"/>
      <c r="P29" s="73"/>
      <c r="Q29" s="50"/>
    </row>
    <row r="30" spans="1:17" hidden="1" x14ac:dyDescent="0.3">
      <c r="A30" s="79"/>
      <c r="B30" s="80"/>
      <c r="C30" s="84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6"/>
      <c r="P30" s="74"/>
      <c r="Q30" s="51"/>
    </row>
    <row r="31" spans="1:17" hidden="1" x14ac:dyDescent="0.3">
      <c r="A31" s="76" t="s">
        <v>25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</row>
    <row r="32" spans="1:17" hidden="1" x14ac:dyDescent="0.3"/>
    <row r="34" spans="1:17" s="22" customFormat="1" x14ac:dyDescent="0.3">
      <c r="A34" s="56" t="s">
        <v>25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</sheetData>
  <mergeCells count="68">
    <mergeCell ref="A34:Q34"/>
    <mergeCell ref="A25:A26"/>
    <mergeCell ref="B25:B26"/>
    <mergeCell ref="D25:O26"/>
    <mergeCell ref="P25:P26"/>
    <mergeCell ref="Q25:Q26"/>
    <mergeCell ref="A27:A28"/>
    <mergeCell ref="B27:B28"/>
    <mergeCell ref="P27:P28"/>
    <mergeCell ref="Q27:Q28"/>
    <mergeCell ref="A29:B30"/>
    <mergeCell ref="C29:O30"/>
    <mergeCell ref="P29:P30"/>
    <mergeCell ref="Q29:Q30"/>
    <mergeCell ref="A31:Q31"/>
    <mergeCell ref="B21:B22"/>
    <mergeCell ref="P21:P22"/>
    <mergeCell ref="Q21:Q22"/>
    <mergeCell ref="A23:A24"/>
    <mergeCell ref="B23:B24"/>
    <mergeCell ref="D23:O23"/>
    <mergeCell ref="P23:P24"/>
    <mergeCell ref="Q23:Q24"/>
    <mergeCell ref="D24:O24"/>
    <mergeCell ref="Q15:Q16"/>
    <mergeCell ref="B17:B18"/>
    <mergeCell ref="P17:P18"/>
    <mergeCell ref="Q17:Q18"/>
    <mergeCell ref="B19:B20"/>
    <mergeCell ref="P19:P20"/>
    <mergeCell ref="Q19:Q20"/>
    <mergeCell ref="H19:O19"/>
    <mergeCell ref="A13:A14"/>
    <mergeCell ref="B13:B14"/>
    <mergeCell ref="L13:L14"/>
    <mergeCell ref="P13:P14"/>
    <mergeCell ref="Q13:Q14"/>
    <mergeCell ref="A15:A16"/>
    <mergeCell ref="B15:B16"/>
    <mergeCell ref="P15:P16"/>
    <mergeCell ref="I15:I16"/>
    <mergeCell ref="N15:N16"/>
    <mergeCell ref="Q9:Q10"/>
    <mergeCell ref="A11:A12"/>
    <mergeCell ref="B11:B12"/>
    <mergeCell ref="L11:L12"/>
    <mergeCell ref="P11:P12"/>
    <mergeCell ref="Q11:Q12"/>
    <mergeCell ref="A9:A10"/>
    <mergeCell ref="B9:B10"/>
    <mergeCell ref="I9:I10"/>
    <mergeCell ref="P9:P10"/>
    <mergeCell ref="K9:K10"/>
    <mergeCell ref="N9:N10"/>
    <mergeCell ref="A7:A8"/>
    <mergeCell ref="B7:B8"/>
    <mergeCell ref="P7:P8"/>
    <mergeCell ref="Q7:Q8"/>
    <mergeCell ref="H7:H8"/>
    <mergeCell ref="L7:L8"/>
    <mergeCell ref="A1:Q1"/>
    <mergeCell ref="A2:Q2"/>
    <mergeCell ref="A5:A6"/>
    <mergeCell ref="B5:B6"/>
    <mergeCell ref="F5:F6"/>
    <mergeCell ref="P5:P6"/>
    <mergeCell ref="Q5:Q6"/>
    <mergeCell ref="J5:J6"/>
  </mergeCells>
  <pageMargins left="0.31496062992125984" right="0.15748031496062992" top="0.47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แผนปี 63</vt:lpstr>
      <vt:lpstr>แผนปี 63 (ปรับปรุง ก.พ.)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Tikky</cp:lastModifiedBy>
  <cp:lastPrinted>2019-10-10T03:12:35Z</cp:lastPrinted>
  <dcterms:created xsi:type="dcterms:W3CDTF">2018-01-30T04:53:29Z</dcterms:created>
  <dcterms:modified xsi:type="dcterms:W3CDTF">2021-04-27T04:11:42Z</dcterms:modified>
</cp:coreProperties>
</file>