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935" windowHeight="8130"/>
  </bookViews>
  <sheets>
    <sheet name="งบพัฒนาจังหวัด" sheetId="2" r:id="rId1"/>
  </sheets>
  <definedNames>
    <definedName name="_xlnm.Print_Titles" localSheetId="0">งบพัฒนาจังหวัด!$3:$5</definedName>
  </definedNames>
  <calcPr calcId="124519"/>
</workbook>
</file>

<file path=xl/calcChain.xml><?xml version="1.0" encoding="utf-8"?>
<calcChain xmlns="http://schemas.openxmlformats.org/spreadsheetml/2006/main">
  <c r="S26" i="2"/>
  <c r="E37"/>
  <c r="E6"/>
</calcChain>
</file>

<file path=xl/sharedStrings.xml><?xml version="1.0" encoding="utf-8"?>
<sst xmlns="http://schemas.openxmlformats.org/spreadsheetml/2006/main" count="131" uniqueCount="96">
  <si>
    <t>ลำดับที่</t>
  </si>
  <si>
    <t>เป้าหมาย</t>
  </si>
  <si>
    <t>งบประมาณ(บาท)</t>
  </si>
  <si>
    <t>ระยะเวลาในการปฏิบัติงาน</t>
  </si>
  <si>
    <t>ตัวชี้วัด</t>
  </si>
  <si>
    <t>ผู้รับผิดชอบ</t>
  </si>
  <si>
    <t>จำนวน</t>
  </si>
  <si>
    <t>หน่วยนับ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</si>
  <si>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</si>
  <si>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</si>
  <si>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</si>
  <si>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</si>
  <si>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</si>
  <si>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</si>
  <si>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</si>
  <si>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</si>
  <si>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</si>
  <si>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</si>
  <si>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</si>
  <si>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</si>
  <si>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โครงการ/งาน/ขั้นตอน</t>
  </si>
  <si>
    <t>แผน</t>
  </si>
  <si>
    <t>หัวหน้ากลุ่มฯ</t>
  </si>
  <si>
    <t>ขั้นตอน</t>
  </si>
  <si>
    <t>-</t>
  </si>
  <si>
    <t>หน่วยงาน</t>
  </si>
  <si>
    <t>ครั้ง</t>
  </si>
  <si>
    <t>กิจกรรม</t>
  </si>
  <si>
    <t>นางสาวจิระนันท์  ยอดดำ</t>
  </si>
  <si>
    <t>นางพิชชาพร  คงยะฤทธิ์</t>
  </si>
  <si>
    <t>นางธัญลักษณ์  บุญดำ</t>
  </si>
  <si>
    <t>นายวิริทธิ์พล  แก้วประดิษฐ</t>
  </si>
  <si>
    <t xml:space="preserve">  - รายงานผล</t>
  </si>
  <si>
    <t>ราย</t>
  </si>
  <si>
    <t>2.โครงการตามแผนปฏิบัติราชการประจำปีของจังหวัดสงขลา ปีงบประมาณ พ.ศ.2560</t>
  </si>
  <si>
    <t>โครงการขยายโครงการอันเนื่องมาจากพระราชดำริ</t>
  </si>
  <si>
    <t>1.2 กิจกรรมขยายผลโครงการเกษตรเพื่ออาหารกลางวันตามพระราชดำริในโรงเรียนถิ่นทุรกันดาร</t>
  </si>
  <si>
    <r>
      <t xml:space="preserve">   </t>
    </r>
    <r>
      <rPr>
        <u/>
        <sz val="16"/>
        <color theme="1"/>
        <rFont val="TH SarabunIT๙"/>
        <family val="2"/>
      </rPr>
      <t>กิจกรรมย่อย</t>
    </r>
    <r>
      <rPr>
        <sz val="16"/>
        <color theme="1"/>
        <rFont val="TH SarabunIT๙"/>
        <family val="2"/>
      </rPr>
      <t xml:space="preserve"> ฝึกอบรมครู  นักเรียน  ผู้ปกครองนักเรียน และเจ้าหน้าที่โรงเรียนขยายผลโครงการเกษตรเพื่ออาหารกลางวันในโรงเรียนถิ่นทุรกันดารตามพระราชดำริใหม่ ปี 2560</t>
    </r>
  </si>
  <si>
    <t>1.1 กิจกรรมเกษตรผสมผสานตามรอยเท้าพ่อ 1 ไร่ได้หลายแสน</t>
  </si>
  <si>
    <t>2/</t>
  </si>
  <si>
    <t>รุ่น/</t>
  </si>
  <si>
    <t>อำเภอ</t>
  </si>
  <si>
    <t xml:space="preserve">  - ประชุมชี้แจงหน่วยงานที่เกี่ยวข้อง</t>
  </si>
  <si>
    <t xml:space="preserve">  - การคัดเลือกเกษตรกร</t>
  </si>
  <si>
    <t xml:space="preserve">  - การชี้แจงเกษตรกร และหน่วยงานระดับอำเภอ</t>
  </si>
  <si>
    <t xml:space="preserve">  - จัดทำแผนการปฏิบัติงานบูรณาการ</t>
  </si>
  <si>
    <t xml:space="preserve">  - เกษตรกรเข้ารับฟังการถอดบทเรียนจากมหาวิทยาลัยสงขลานครินทร์</t>
  </si>
  <si>
    <t>(รายเก่า และรายใหม่)</t>
  </si>
  <si>
    <t xml:space="preserve">  - ดูงานเกษตรกรในพื้นที่ที่ประสบความสำเร็จ</t>
  </si>
  <si>
    <t xml:space="preserve">  - จัดทำแผนการผลิตในแปลง/รายตามความต้องการ</t>
  </si>
  <si>
    <t xml:space="preserve">  - การเตรียมการปัจจัยการผลิต/ส่งมอบปัจจัย</t>
  </si>
  <si>
    <t xml:space="preserve">  - การติดตาม/ให้คำแนะนำ</t>
  </si>
  <si>
    <t xml:space="preserve">    1) รายเก่า (ปี 2559)</t>
  </si>
  <si>
    <t xml:space="preserve">    2) รายเก่า (ปี 2560)</t>
  </si>
  <si>
    <t xml:space="preserve">  - ดำเนินการตามแผนบูรณาการ</t>
  </si>
  <si>
    <t xml:space="preserve">  - ประเมินผล</t>
  </si>
  <si>
    <t>ราย/ครั้ง</t>
  </si>
  <si>
    <t xml:space="preserve"> - เกษตรกรสามารถดำเนินกิจกรรมในแปลงและสามารถพึ่งพาตนเองได้</t>
  </si>
  <si>
    <t>พ.ย.60</t>
  </si>
  <si>
    <t>นางสาวรัดเกล้าคงศรี</t>
  </si>
  <si>
    <t xml:space="preserve">  1. ประชุมชี้แจงหน่วยงานที่เกี่ยวข้อง</t>
  </si>
  <si>
    <t xml:space="preserve">  2. ขออนุมัติแผนการฝึกอบรม</t>
  </si>
  <si>
    <t xml:space="preserve">  3. จัดฝึกอบรมกลุ่มเป้าหมาย       จำนวน 2 รุ่น ๆละ 4 วัน 3 คืน</t>
  </si>
  <si>
    <t xml:space="preserve"> 2/130</t>
  </si>
  <si>
    <t>รุ่น/ราย</t>
  </si>
  <si>
    <t xml:space="preserve">  4. ประเมินผลหลังการฝึกอบรม</t>
  </si>
  <si>
    <t xml:space="preserve">  5. ติดตาม/ให้คำแนะนำโรงเรียนที่เข้าร่วมโครงการ</t>
  </si>
  <si>
    <t>โครงการจัดระบบส่งเสริมการเกษตรแบบแปลงใหญ่ จังหวัดสงขลา</t>
  </si>
  <si>
    <t>3.1 กิจกรรมผลิตเมล็ดพันธุ์ข้าว</t>
  </si>
  <si>
    <t>นางสาวจิรนันท์  ยอดดำ</t>
  </si>
  <si>
    <t>3.2 กิจกรรมบริหารจัดการ ติดตามและประเมินผลบูรณาการ</t>
  </si>
  <si>
    <t>1) ประชุมชี้แจงหน่วยงานที่เกี่ยวข้อง</t>
  </si>
  <si>
    <t xml:space="preserve">     1.1) ประชุมบูรณาการหน่วยงานที่เกี่ยวข้อง</t>
  </si>
  <si>
    <t xml:space="preserve">    1.2) ประชุมชี้แจงเกษตรกรในพื้นที่</t>
  </si>
  <si>
    <t xml:space="preserve">    1.3) วัสดุสำนักงาน</t>
  </si>
  <si>
    <t>2) จัดทำแผนการปฏิบัติงานบูรณาการ</t>
  </si>
  <si>
    <t>3) ดำเนินการตามแผนบูรณาการ</t>
  </si>
  <si>
    <t xml:space="preserve">     3.1) จัดซื้อปัจจัยการผลิต (ปุ๋ยเคมี) </t>
  </si>
  <si>
    <t xml:space="preserve">             -ปุ๋ยเคมี</t>
  </si>
  <si>
    <t>ตัน</t>
  </si>
  <si>
    <t xml:space="preserve">             -เมล็ดพันธุ์ข้าวหอมปทุม</t>
  </si>
  <si>
    <t xml:space="preserve">     3.2) ส่งมอบปัจจัยการผลิตในพื้นที่ 3 อำเภอ</t>
  </si>
  <si>
    <t>4) รายงานผล</t>
  </si>
  <si>
    <t xml:space="preserve">     4.1) จัดเก็บข้อมูลในพื้นที่</t>
  </si>
  <si>
    <t xml:space="preserve">     4.2) ติดตามพื้นที่รายแปลง</t>
  </si>
  <si>
    <t xml:space="preserve">     4.3) รายงานการดำเนินงาน/ผลการเบิกจ่าย</t>
  </si>
  <si>
    <t>5)  ประเมินผล</t>
  </si>
  <si>
    <t xml:space="preserve">     5.1) จัดซื้อวัสดุสำนักงาน</t>
  </si>
  <si>
    <t xml:space="preserve">    5.2) จัดซื้อวัสดุคอมพิวเตอร์</t>
  </si>
  <si>
    <t xml:space="preserve">    5.3) ค่าจ้างเหมาถ่ายเอกสาร</t>
  </si>
  <si>
    <t xml:space="preserve">    5.4) รายงานการประเมินผล</t>
  </si>
  <si>
    <t>.... /1</t>
  </si>
  <si>
    <t>จำนวนนักเรียนได้รับการพัฒนาคุณภาพชีวิตที่ดีขึ้นในโครงการเกษตรเพื่ออาหารกลางวันฯ ตามพระราชดำริ เพิ่มขึ้น</t>
  </si>
  <si>
    <t xml:space="preserve">1. พื้นที่โครงการระบบส่งเสริมการเกษตรแบบแปลงใหญ่ได้รับการสนับสนุนปัจจัยการผลิต
</t>
  </si>
  <si>
    <t>2. พื้นที่โครงการระบบส่งเสริมการเกษตรแปลงใหญ่สามารถลดต้นทุนการผลิตการผลิตข้าว</t>
  </si>
  <si>
    <t>หัวหน้ากลุ่มยุทธฯ</t>
  </si>
</sst>
</file>

<file path=xl/styles.xml><?xml version="1.0" encoding="utf-8"?>
<styleSheet xmlns="http://schemas.openxmlformats.org/spreadsheetml/2006/main">
  <numFmts count="2">
    <numFmt numFmtId="187" formatCode="t0.0"/>
    <numFmt numFmtId="188" formatCode="\t0.0"/>
  </numFmts>
  <fonts count="1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5"/>
      <color theme="1"/>
      <name val="TH SarabunIT๙"/>
      <family val="2"/>
    </font>
    <font>
      <b/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H SarabunIT๙"/>
      <family val="2"/>
    </font>
    <font>
      <u/>
      <sz val="16"/>
      <color theme="1"/>
      <name val="TH SarabunIT๙"/>
      <family val="2"/>
    </font>
    <font>
      <b/>
      <sz val="8"/>
      <color theme="1"/>
      <name val="TH SarabunIT๙"/>
      <family val="2"/>
    </font>
    <font>
      <sz val="12"/>
      <color theme="1"/>
      <name val="TH SarabunIT๙"/>
      <family val="2"/>
    </font>
    <font>
      <b/>
      <sz val="10"/>
      <color theme="1"/>
      <name val="TH SarabunIT๙"/>
      <family val="2"/>
    </font>
    <font>
      <sz val="11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59" fontId="1" fillId="0" borderId="0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horizontal="center" vertical="top"/>
    </xf>
    <xf numFmtId="61" fontId="1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/>
    </xf>
    <xf numFmtId="2" fontId="1" fillId="0" borderId="0" xfId="0" applyNumberFormat="1" applyFont="1" applyFill="1" applyBorder="1" applyAlignment="1">
      <alignment horizontal="center" vertical="top" shrinkToFit="1"/>
    </xf>
    <xf numFmtId="0" fontId="1" fillId="0" borderId="0" xfId="0" applyFont="1" applyFill="1" applyAlignment="1">
      <alignment vertical="top"/>
    </xf>
    <xf numFmtId="0" fontId="4" fillId="0" borderId="8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vertical="top"/>
    </xf>
    <xf numFmtId="0" fontId="4" fillId="0" borderId="0" xfId="0" applyFont="1" applyFill="1" applyBorder="1" applyAlignment="1">
      <alignment vertical="top"/>
    </xf>
    <xf numFmtId="2" fontId="4" fillId="0" borderId="0" xfId="0" applyNumberFormat="1" applyFont="1" applyFill="1" applyBorder="1" applyAlignment="1">
      <alignment horizontal="center" vertical="top" shrinkToFit="1"/>
    </xf>
    <xf numFmtId="2" fontId="4" fillId="0" borderId="1" xfId="0" applyNumberFormat="1" applyFont="1" applyFill="1" applyBorder="1" applyAlignment="1">
      <alignment horizontal="center" vertical="top" shrinkToFit="1"/>
    </xf>
    <xf numFmtId="1" fontId="4" fillId="0" borderId="3" xfId="0" applyNumberFormat="1" applyFont="1" applyFill="1" applyBorder="1" applyAlignment="1">
      <alignment horizontal="center" vertical="top"/>
    </xf>
    <xf numFmtId="2" fontId="4" fillId="0" borderId="3" xfId="0" applyNumberFormat="1" applyFont="1" applyFill="1" applyBorder="1" applyAlignment="1">
      <alignment horizontal="center" vertical="top" shrinkToFit="1"/>
    </xf>
    <xf numFmtId="0" fontId="6" fillId="0" borderId="3" xfId="0" applyFont="1" applyFill="1" applyBorder="1" applyAlignment="1">
      <alignment vertical="top" wrapText="1"/>
    </xf>
    <xf numFmtId="0" fontId="5" fillId="0" borderId="3" xfId="0" applyFont="1" applyFill="1" applyBorder="1" applyAlignment="1">
      <alignment vertical="top" wrapText="1"/>
    </xf>
    <xf numFmtId="0" fontId="5" fillId="0" borderId="3" xfId="0" applyFont="1" applyFill="1" applyBorder="1" applyAlignment="1">
      <alignment horizontal="center" vertical="top"/>
    </xf>
    <xf numFmtId="0" fontId="5" fillId="0" borderId="0" xfId="0" applyFont="1" applyFill="1" applyAlignment="1">
      <alignment vertical="top"/>
    </xf>
    <xf numFmtId="0" fontId="5" fillId="0" borderId="6" xfId="0" applyFont="1" applyFill="1" applyBorder="1" applyAlignment="1">
      <alignment vertical="top" wrapText="1"/>
    </xf>
    <xf numFmtId="0" fontId="5" fillId="0" borderId="6" xfId="0" applyFont="1" applyFill="1" applyBorder="1" applyAlignment="1">
      <alignment horizontal="center" vertical="top"/>
    </xf>
    <xf numFmtId="61" fontId="3" fillId="0" borderId="4" xfId="0" applyNumberFormat="1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vertical="top" shrinkToFit="1"/>
    </xf>
    <xf numFmtId="0" fontId="2" fillId="0" borderId="0" xfId="0" applyFont="1" applyFill="1" applyBorder="1" applyAlignment="1">
      <alignment horizontal="left" vertical="top" wrapText="1"/>
    </xf>
    <xf numFmtId="2" fontId="1" fillId="0" borderId="3" xfId="0" applyNumberFormat="1" applyFont="1" applyFill="1" applyBorder="1" applyAlignment="1">
      <alignment horizontal="center" vertical="top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top" shrinkToFit="1"/>
    </xf>
    <xf numFmtId="0" fontId="5" fillId="0" borderId="3" xfId="0" applyFont="1" applyFill="1" applyBorder="1" applyAlignment="1">
      <alignment vertical="top"/>
    </xf>
    <xf numFmtId="0" fontId="5" fillId="0" borderId="19" xfId="0" applyFont="1" applyFill="1" applyBorder="1" applyAlignment="1">
      <alignment vertical="top"/>
    </xf>
    <xf numFmtId="0" fontId="4" fillId="0" borderId="3" xfId="0" applyFont="1" applyFill="1" applyBorder="1" applyAlignment="1">
      <alignment horizontal="center" vertical="top"/>
    </xf>
    <xf numFmtId="0" fontId="4" fillId="0" borderId="3" xfId="0" applyFont="1" applyFill="1" applyBorder="1" applyAlignment="1">
      <alignment vertical="top"/>
    </xf>
    <xf numFmtId="2" fontId="1" fillId="0" borderId="6" xfId="0" applyNumberFormat="1" applyFont="1" applyFill="1" applyBorder="1" applyAlignment="1">
      <alignment horizontal="center" vertical="top" shrinkToFit="1"/>
    </xf>
    <xf numFmtId="1" fontId="5" fillId="0" borderId="3" xfId="0" applyNumberFormat="1" applyFont="1" applyFill="1" applyBorder="1" applyAlignment="1">
      <alignment horizontal="center" vertical="top"/>
    </xf>
    <xf numFmtId="3" fontId="5" fillId="0" borderId="4" xfId="0" applyNumberFormat="1" applyFont="1" applyFill="1" applyBorder="1" applyAlignment="1">
      <alignment horizontal="center" vertical="top" wrapText="1"/>
    </xf>
    <xf numFmtId="49" fontId="5" fillId="0" borderId="3" xfId="0" applyNumberFormat="1" applyFont="1" applyFill="1" applyBorder="1" applyAlignment="1">
      <alignment horizontal="center" vertical="top"/>
    </xf>
    <xf numFmtId="0" fontId="4" fillId="0" borderId="19" xfId="0" applyFont="1" applyFill="1" applyBorder="1" applyAlignment="1">
      <alignment vertical="top"/>
    </xf>
    <xf numFmtId="0" fontId="4" fillId="0" borderId="18" xfId="0" applyFont="1" applyFill="1" applyBorder="1" applyAlignment="1">
      <alignment vertical="top"/>
    </xf>
    <xf numFmtId="0" fontId="5" fillId="0" borderId="18" xfId="0" applyFont="1" applyFill="1" applyBorder="1" applyAlignment="1">
      <alignment vertical="top"/>
    </xf>
    <xf numFmtId="0" fontId="5" fillId="0" borderId="3" xfId="0" applyFont="1" applyFill="1" applyBorder="1" applyAlignment="1">
      <alignment horizontal="left" vertical="center" wrapText="1"/>
    </xf>
    <xf numFmtId="59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 wrapText="1"/>
    </xf>
    <xf numFmtId="59" fontId="5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88" fontId="4" fillId="0" borderId="3" xfId="0" applyNumberFormat="1" applyFont="1" applyFill="1" applyBorder="1" applyAlignment="1">
      <alignment horizontal="center" vertical="top"/>
    </xf>
    <xf numFmtId="3" fontId="4" fillId="0" borderId="4" xfId="0" applyNumberFormat="1" applyFont="1" applyFill="1" applyBorder="1" applyAlignment="1">
      <alignment horizontal="center" vertical="top" wrapText="1"/>
    </xf>
    <xf numFmtId="0" fontId="1" fillId="0" borderId="18" xfId="0" applyFont="1" applyFill="1" applyBorder="1" applyAlignment="1">
      <alignment vertical="top" wrapText="1"/>
    </xf>
    <xf numFmtId="1" fontId="5" fillId="0" borderId="6" xfId="0" applyNumberFormat="1" applyFont="1" applyFill="1" applyBorder="1" applyAlignment="1">
      <alignment horizontal="center" vertical="top"/>
    </xf>
    <xf numFmtId="3" fontId="5" fillId="0" borderId="7" xfId="0" applyNumberFormat="1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vertical="top"/>
    </xf>
    <xf numFmtId="0" fontId="5" fillId="0" borderId="6" xfId="0" applyFont="1" applyFill="1" applyBorder="1" applyAlignment="1">
      <alignment vertical="top"/>
    </xf>
    <xf numFmtId="0" fontId="5" fillId="0" borderId="9" xfId="0" applyFont="1" applyFill="1" applyBorder="1" applyAlignment="1">
      <alignment vertical="top"/>
    </xf>
    <xf numFmtId="0" fontId="5" fillId="0" borderId="10" xfId="0" applyFont="1" applyFill="1" applyBorder="1" applyAlignment="1">
      <alignment horizontal="center" vertical="top" wrapText="1"/>
    </xf>
    <xf numFmtId="59" fontId="3" fillId="0" borderId="3" xfId="0" applyNumberFormat="1" applyFont="1" applyFill="1" applyBorder="1" applyAlignment="1">
      <alignment horizontal="center" vertical="top" wrapText="1"/>
    </xf>
    <xf numFmtId="3" fontId="3" fillId="0" borderId="4" xfId="0" applyNumberFormat="1" applyFont="1" applyFill="1" applyBorder="1" applyAlignment="1">
      <alignment horizontal="center" vertical="center" shrinkToFit="1"/>
    </xf>
    <xf numFmtId="2" fontId="4" fillId="0" borderId="3" xfId="0" applyNumberFormat="1" applyFont="1" applyFill="1" applyBorder="1" applyAlignment="1">
      <alignment horizontal="center" vertical="center" shrinkToFit="1"/>
    </xf>
    <xf numFmtId="2" fontId="4" fillId="0" borderId="6" xfId="0" applyNumberFormat="1" applyFont="1" applyFill="1" applyBorder="1" applyAlignment="1">
      <alignment horizontal="center" vertical="center" shrinkToFit="1"/>
    </xf>
    <xf numFmtId="59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59" fontId="3" fillId="0" borderId="3" xfId="0" applyNumberFormat="1" applyFont="1" applyFill="1" applyBorder="1" applyAlignment="1">
      <alignment horizontal="center" vertical="center" wrapText="1"/>
    </xf>
    <xf numFmtId="59" fontId="3" fillId="0" borderId="6" xfId="0" applyNumberFormat="1" applyFont="1" applyFill="1" applyBorder="1" applyAlignment="1">
      <alignment horizontal="center" vertical="center" wrapText="1"/>
    </xf>
    <xf numFmtId="61" fontId="3" fillId="0" borderId="4" xfId="0" applyNumberFormat="1" applyFont="1" applyFill="1" applyBorder="1" applyAlignment="1">
      <alignment horizontal="center" vertical="center" wrapText="1"/>
    </xf>
    <xf numFmtId="61" fontId="3" fillId="0" borderId="7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 shrinkToFit="1"/>
    </xf>
    <xf numFmtId="3" fontId="3" fillId="0" borderId="4" xfId="0" applyNumberFormat="1" applyFont="1" applyFill="1" applyBorder="1" applyAlignment="1">
      <alignment horizontal="right" vertical="top" shrinkToFit="1"/>
    </xf>
    <xf numFmtId="3" fontId="1" fillId="0" borderId="0" xfId="0" applyNumberFormat="1" applyFont="1" applyFill="1"/>
    <xf numFmtId="0" fontId="1" fillId="0" borderId="3" xfId="0" applyFont="1" applyFill="1" applyBorder="1" applyAlignment="1">
      <alignment horizontal="left"/>
    </xf>
    <xf numFmtId="187" fontId="5" fillId="0" borderId="3" xfId="0" applyNumberFormat="1" applyFont="1" applyFill="1" applyBorder="1" applyAlignment="1">
      <alignment horizontal="center" vertical="center" wrapText="1"/>
    </xf>
    <xf numFmtId="61" fontId="5" fillId="0" borderId="4" xfId="0" applyNumberFormat="1" applyFont="1" applyFill="1" applyBorder="1" applyAlignment="1">
      <alignment horizontal="right" vertical="center" wrapText="1"/>
    </xf>
    <xf numFmtId="61" fontId="5" fillId="0" borderId="4" xfId="0" applyNumberFormat="1" applyFont="1" applyFill="1" applyBorder="1" applyAlignment="1">
      <alignment horizontal="center" vertical="center" wrapText="1"/>
    </xf>
    <xf numFmtId="61" fontId="5" fillId="0" borderId="19" xfId="0" applyNumberFormat="1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center" vertical="center" shrinkToFit="1"/>
    </xf>
    <xf numFmtId="49" fontId="4" fillId="0" borderId="3" xfId="0" applyNumberFormat="1" applyFont="1" applyFill="1" applyBorder="1" applyAlignment="1">
      <alignment horizontal="center" vertical="center" shrinkToFit="1"/>
    </xf>
    <xf numFmtId="3" fontId="1" fillId="0" borderId="19" xfId="0" applyNumberFormat="1" applyFont="1" applyFill="1" applyBorder="1"/>
    <xf numFmtId="0" fontId="1" fillId="0" borderId="6" xfId="0" applyFont="1" applyFill="1" applyBorder="1" applyAlignment="1">
      <alignment horizontal="left" vertical="top"/>
    </xf>
    <xf numFmtId="59" fontId="5" fillId="0" borderId="6" xfId="0" applyNumberFormat="1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3" fontId="1" fillId="0" borderId="9" xfId="0" applyNumberFormat="1" applyFont="1" applyFill="1" applyBorder="1" applyAlignment="1">
      <alignment vertical="top"/>
    </xf>
    <xf numFmtId="49" fontId="9" fillId="0" borderId="6" xfId="0" applyNumberFormat="1" applyFont="1" applyFill="1" applyBorder="1" applyAlignment="1">
      <alignment horizontal="center" vertical="center" wrapText="1" shrinkToFit="1"/>
    </xf>
    <xf numFmtId="0" fontId="1" fillId="0" borderId="8" xfId="0" applyFont="1" applyFill="1" applyBorder="1" applyAlignment="1">
      <alignment vertical="top" wrapText="1"/>
    </xf>
    <xf numFmtId="0" fontId="10" fillId="0" borderId="3" xfId="0" applyFont="1" applyFill="1" applyBorder="1"/>
    <xf numFmtId="0" fontId="10" fillId="0" borderId="1" xfId="0" applyFont="1" applyFill="1" applyBorder="1"/>
    <xf numFmtId="0" fontId="10" fillId="0" borderId="14" xfId="0" applyFont="1" applyFill="1" applyBorder="1"/>
    <xf numFmtId="0" fontId="10" fillId="0" borderId="15" xfId="0" applyFont="1" applyFill="1" applyBorder="1" applyAlignment="1">
      <alignment shrinkToFit="1"/>
    </xf>
    <xf numFmtId="0" fontId="10" fillId="0" borderId="1" xfId="0" applyFont="1" applyFill="1" applyBorder="1" applyAlignment="1">
      <alignment shrinkToFit="1"/>
    </xf>
    <xf numFmtId="0" fontId="10" fillId="0" borderId="16" xfId="0" applyFont="1" applyFill="1" applyBorder="1" applyAlignment="1">
      <alignment shrinkToFit="1"/>
    </xf>
    <xf numFmtId="0" fontId="10" fillId="0" borderId="17" xfId="0" applyFont="1" applyFill="1" applyBorder="1" applyAlignment="1">
      <alignment shrinkToFit="1"/>
    </xf>
    <xf numFmtId="0" fontId="10" fillId="0" borderId="0" xfId="0" applyFont="1" applyFill="1"/>
    <xf numFmtId="0" fontId="10" fillId="0" borderId="4" xfId="0" applyFont="1" applyFill="1" applyBorder="1"/>
    <xf numFmtId="0" fontId="10" fillId="0" borderId="18" xfId="0" applyFont="1" applyFill="1" applyBorder="1" applyAlignment="1">
      <alignment shrinkToFit="1"/>
    </xf>
    <xf numFmtId="0" fontId="10" fillId="0" borderId="3" xfId="0" applyFont="1" applyFill="1" applyBorder="1" applyAlignment="1">
      <alignment shrinkToFit="1"/>
    </xf>
    <xf numFmtId="0" fontId="10" fillId="0" borderId="19" xfId="0" applyFont="1" applyFill="1" applyBorder="1" applyAlignment="1">
      <alignment shrinkToFit="1"/>
    </xf>
    <xf numFmtId="0" fontId="10" fillId="0" borderId="5" xfId="0" applyFont="1" applyFill="1" applyBorder="1" applyAlignment="1">
      <alignment shrinkToFit="1"/>
    </xf>
    <xf numFmtId="0" fontId="10" fillId="0" borderId="3" xfId="0" applyFont="1" applyFill="1" applyBorder="1" applyAlignment="1">
      <alignment vertical="top"/>
    </xf>
    <xf numFmtId="0" fontId="10" fillId="0" borderId="10" xfId="0" applyFont="1" applyFill="1" applyBorder="1"/>
    <xf numFmtId="0" fontId="10" fillId="0" borderId="0" xfId="0" applyFont="1" applyFill="1" applyAlignment="1">
      <alignment shrinkToFit="1"/>
    </xf>
    <xf numFmtId="0" fontId="10" fillId="0" borderId="0" xfId="0" applyFont="1" applyFill="1" applyAlignment="1">
      <alignment horizontal="left"/>
    </xf>
    <xf numFmtId="0" fontId="10" fillId="0" borderId="0" xfId="0" applyFont="1"/>
    <xf numFmtId="0" fontId="1" fillId="0" borderId="3" xfId="0" applyFont="1" applyFill="1" applyBorder="1" applyAlignment="1">
      <alignment vertical="top"/>
    </xf>
    <xf numFmtId="59" fontId="3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59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61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wrapText="1"/>
    </xf>
    <xf numFmtId="2" fontId="4" fillId="0" borderId="6" xfId="0" applyNumberFormat="1" applyFont="1" applyFill="1" applyBorder="1" applyAlignment="1">
      <alignment horizontal="center" vertical="top" shrinkToFit="1"/>
    </xf>
    <xf numFmtId="3" fontId="8" fillId="0" borderId="0" xfId="0" applyNumberFormat="1" applyFont="1" applyFill="1" applyBorder="1"/>
    <xf numFmtId="0" fontId="5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/>
    <xf numFmtId="3" fontId="5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center" vertical="center" shrinkToFit="1"/>
    </xf>
    <xf numFmtId="3" fontId="5" fillId="0" borderId="20" xfId="0" applyNumberFormat="1" applyFont="1" applyFill="1" applyBorder="1" applyAlignment="1">
      <alignment horizontal="right"/>
    </xf>
    <xf numFmtId="59" fontId="3" fillId="0" borderId="3" xfId="0" applyNumberFormat="1" applyFont="1" applyFill="1" applyBorder="1" applyAlignment="1">
      <alignment horizontal="center" vertical="center" wrapText="1"/>
    </xf>
    <xf numFmtId="59" fontId="3" fillId="0" borderId="6" xfId="0" applyNumberFormat="1" applyFont="1" applyFill="1" applyBorder="1" applyAlignment="1">
      <alignment horizontal="center" vertical="center" wrapText="1"/>
    </xf>
    <xf numFmtId="61" fontId="3" fillId="0" borderId="4" xfId="0" applyNumberFormat="1" applyFont="1" applyFill="1" applyBorder="1" applyAlignment="1">
      <alignment horizontal="center" vertical="center" wrapText="1"/>
    </xf>
    <xf numFmtId="61" fontId="3" fillId="0" borderId="7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top" wrapText="1"/>
    </xf>
    <xf numFmtId="0" fontId="1" fillId="0" borderId="18" xfId="0" applyFont="1" applyFill="1" applyBorder="1" applyAlignment="1">
      <alignment horizontal="center" vertical="top" wrapText="1"/>
    </xf>
    <xf numFmtId="3" fontId="4" fillId="0" borderId="0" xfId="0" applyNumberFormat="1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 wrapText="1"/>
    </xf>
    <xf numFmtId="59" fontId="3" fillId="0" borderId="1" xfId="0" applyNumberFormat="1" applyFont="1" applyFill="1" applyBorder="1" applyAlignment="1">
      <alignment horizontal="center" vertical="center" wrapText="1"/>
    </xf>
    <xf numFmtId="59" fontId="3" fillId="0" borderId="3" xfId="0" applyNumberFormat="1" applyFont="1" applyFill="1" applyBorder="1" applyAlignment="1">
      <alignment horizontal="center" vertical="center" wrapText="1"/>
    </xf>
    <xf numFmtId="59" fontId="3" fillId="0" borderId="6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61" fontId="3" fillId="0" borderId="1" xfId="0" applyNumberFormat="1" applyFont="1" applyFill="1" applyBorder="1" applyAlignment="1">
      <alignment horizontal="center" vertical="center" wrapText="1"/>
    </xf>
    <xf numFmtId="61" fontId="3" fillId="0" borderId="4" xfId="0" applyNumberFormat="1" applyFont="1" applyFill="1" applyBorder="1" applyAlignment="1">
      <alignment horizontal="center" vertical="center" wrapText="1"/>
    </xf>
    <xf numFmtId="61" fontId="3" fillId="0" borderId="7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59" fontId="4" fillId="0" borderId="3" xfId="0" applyNumberFormat="1" applyFont="1" applyFill="1" applyBorder="1" applyAlignment="1">
      <alignment horizontal="center" vertical="center" wrapText="1"/>
    </xf>
    <xf numFmtId="59" fontId="4" fillId="0" borderId="6" xfId="0" applyNumberFormat="1" applyFont="1" applyFill="1" applyBorder="1" applyAlignment="1">
      <alignment horizontal="center" vertical="center" wrapText="1"/>
    </xf>
    <xf numFmtId="59" fontId="4" fillId="0" borderId="11" xfId="0" applyNumberFormat="1" applyFont="1" applyFill="1" applyBorder="1" applyAlignment="1">
      <alignment horizontal="center" vertical="center" shrinkToFit="1"/>
    </xf>
    <xf numFmtId="59" fontId="4" fillId="0" borderId="12" xfId="0" applyNumberFormat="1" applyFont="1" applyFill="1" applyBorder="1" applyAlignment="1">
      <alignment horizontal="center" vertical="center" shrinkToFit="1"/>
    </xf>
    <xf numFmtId="59" fontId="4" fillId="0" borderId="13" xfId="0" applyNumberFormat="1" applyFont="1" applyFill="1" applyBorder="1" applyAlignment="1">
      <alignment horizontal="center" vertical="center" shrinkToFit="1"/>
    </xf>
    <xf numFmtId="2" fontId="4" fillId="0" borderId="1" xfId="0" applyNumberFormat="1" applyFont="1" applyFill="1" applyBorder="1" applyAlignment="1">
      <alignment horizontal="center" vertical="center" shrinkToFit="1"/>
    </xf>
    <xf numFmtId="2" fontId="4" fillId="0" borderId="3" xfId="0" applyNumberFormat="1" applyFont="1" applyFill="1" applyBorder="1" applyAlignment="1">
      <alignment horizontal="center" vertical="center" shrinkToFit="1"/>
    </xf>
    <xf numFmtId="2" fontId="4" fillId="0" borderId="6" xfId="0" applyNumberFormat="1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left" vertical="top" wrapText="1"/>
    </xf>
    <xf numFmtId="59" fontId="5" fillId="0" borderId="3" xfId="0" applyNumberFormat="1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59" fontId="5" fillId="0" borderId="0" xfId="0" applyNumberFormat="1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left" vertical="top" wrapText="1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</xdr:row>
      <xdr:rowOff>129886</xdr:rowOff>
    </xdr:from>
    <xdr:to>
      <xdr:col>16</xdr:col>
      <xdr:colOff>164523</xdr:colOff>
      <xdr:row>5</xdr:row>
      <xdr:rowOff>129887</xdr:rowOff>
    </xdr:to>
    <xdr:cxnSp macro="">
      <xdr:nvCxnSpPr>
        <xdr:cNvPr id="2" name="ลูกศรเชื่อมต่อแบบตรง 1"/>
        <xdr:cNvCxnSpPr/>
      </xdr:nvCxnSpPr>
      <xdr:spPr>
        <a:xfrm flipV="1">
          <a:off x="6181725" y="112448686"/>
          <a:ext cx="2155248" cy="1"/>
        </a:xfrm>
        <a:prstGeom prst="straightConnector1">
          <a:avLst/>
        </a:prstGeom>
        <a:ln w="19050"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9</xdr:row>
      <xdr:rowOff>139210</xdr:rowOff>
    </xdr:from>
    <xdr:to>
      <xdr:col>6</xdr:col>
      <xdr:colOff>180000</xdr:colOff>
      <xdr:row>9</xdr:row>
      <xdr:rowOff>140798</xdr:rowOff>
    </xdr:to>
    <xdr:cxnSp macro="">
      <xdr:nvCxnSpPr>
        <xdr:cNvPr id="3" name="ลูกศรเชื่อมต่อแบบตรง 2"/>
        <xdr:cNvCxnSpPr/>
      </xdr:nvCxnSpPr>
      <xdr:spPr>
        <a:xfrm>
          <a:off x="6362700" y="113000935"/>
          <a:ext cx="18000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10</xdr:row>
      <xdr:rowOff>117232</xdr:rowOff>
    </xdr:from>
    <xdr:to>
      <xdr:col>6</xdr:col>
      <xdr:colOff>180000</xdr:colOff>
      <xdr:row>10</xdr:row>
      <xdr:rowOff>118820</xdr:rowOff>
    </xdr:to>
    <xdr:cxnSp macro="">
      <xdr:nvCxnSpPr>
        <xdr:cNvPr id="4" name="ลูกศรเชื่อมต่อแบบตรง 3"/>
        <xdr:cNvCxnSpPr/>
      </xdr:nvCxnSpPr>
      <xdr:spPr>
        <a:xfrm>
          <a:off x="6362700" y="113159932"/>
          <a:ext cx="18000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194896</xdr:colOff>
      <xdr:row>11</xdr:row>
      <xdr:rowOff>117231</xdr:rowOff>
    </xdr:from>
    <xdr:to>
      <xdr:col>8</xdr:col>
      <xdr:colOff>19050</xdr:colOff>
      <xdr:row>11</xdr:row>
      <xdr:rowOff>118819</xdr:rowOff>
    </xdr:to>
    <xdr:cxnSp macro="">
      <xdr:nvCxnSpPr>
        <xdr:cNvPr id="5" name="ลูกศรเชื่อมต่อแบบตรง 4"/>
        <xdr:cNvCxnSpPr/>
      </xdr:nvCxnSpPr>
      <xdr:spPr>
        <a:xfrm>
          <a:off x="5024071" y="3831981"/>
          <a:ext cx="424229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12</xdr:row>
      <xdr:rowOff>124557</xdr:rowOff>
    </xdr:from>
    <xdr:to>
      <xdr:col>8</xdr:col>
      <xdr:colOff>0</xdr:colOff>
      <xdr:row>12</xdr:row>
      <xdr:rowOff>131884</xdr:rowOff>
    </xdr:to>
    <xdr:cxnSp macro="">
      <xdr:nvCxnSpPr>
        <xdr:cNvPr id="6" name="ลูกศรเชื่อมต่อแบบตรง 5"/>
        <xdr:cNvCxnSpPr/>
      </xdr:nvCxnSpPr>
      <xdr:spPr>
        <a:xfrm>
          <a:off x="6543675" y="113529207"/>
          <a:ext cx="180975" cy="7327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175846</xdr:colOff>
      <xdr:row>13</xdr:row>
      <xdr:rowOff>117231</xdr:rowOff>
    </xdr:from>
    <xdr:to>
      <xdr:col>9</xdr:col>
      <xdr:colOff>183173</xdr:colOff>
      <xdr:row>13</xdr:row>
      <xdr:rowOff>118819</xdr:rowOff>
    </xdr:to>
    <xdr:cxnSp macro="">
      <xdr:nvCxnSpPr>
        <xdr:cNvPr id="7" name="ลูกศรเชื่อมต่อแบบตรง 6"/>
        <xdr:cNvCxnSpPr/>
      </xdr:nvCxnSpPr>
      <xdr:spPr>
        <a:xfrm>
          <a:off x="6719521" y="113702856"/>
          <a:ext cx="369277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15</xdr:row>
      <xdr:rowOff>139211</xdr:rowOff>
    </xdr:from>
    <xdr:to>
      <xdr:col>10</xdr:col>
      <xdr:colOff>173653</xdr:colOff>
      <xdr:row>15</xdr:row>
      <xdr:rowOff>140799</xdr:rowOff>
    </xdr:to>
    <xdr:cxnSp macro="">
      <xdr:nvCxnSpPr>
        <xdr:cNvPr id="8" name="ลูกศรเชื่อมต่อแบบตรง 7"/>
        <xdr:cNvCxnSpPr/>
      </xdr:nvCxnSpPr>
      <xdr:spPr>
        <a:xfrm>
          <a:off x="6724650" y="114086786"/>
          <a:ext cx="535603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16</xdr:row>
      <xdr:rowOff>131884</xdr:rowOff>
    </xdr:from>
    <xdr:to>
      <xdr:col>10</xdr:col>
      <xdr:colOff>173653</xdr:colOff>
      <xdr:row>16</xdr:row>
      <xdr:rowOff>133472</xdr:rowOff>
    </xdr:to>
    <xdr:cxnSp macro="">
      <xdr:nvCxnSpPr>
        <xdr:cNvPr id="9" name="ลูกศรเชื่อมต่อแบบตรง 8"/>
        <xdr:cNvCxnSpPr/>
      </xdr:nvCxnSpPr>
      <xdr:spPr>
        <a:xfrm>
          <a:off x="6724650" y="114260434"/>
          <a:ext cx="535603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7327</xdr:colOff>
      <xdr:row>17</xdr:row>
      <xdr:rowOff>139212</xdr:rowOff>
    </xdr:from>
    <xdr:to>
      <xdr:col>12</xdr:col>
      <xdr:colOff>180981</xdr:colOff>
      <xdr:row>17</xdr:row>
      <xdr:rowOff>140800</xdr:rowOff>
    </xdr:to>
    <xdr:cxnSp macro="">
      <xdr:nvCxnSpPr>
        <xdr:cNvPr id="10" name="ลูกศรเชื่อมต่อแบบตรง 9"/>
        <xdr:cNvCxnSpPr/>
      </xdr:nvCxnSpPr>
      <xdr:spPr>
        <a:xfrm>
          <a:off x="7093927" y="114448737"/>
          <a:ext cx="535604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19</xdr:row>
      <xdr:rowOff>131884</xdr:rowOff>
    </xdr:from>
    <xdr:to>
      <xdr:col>17</xdr:col>
      <xdr:colOff>4269</xdr:colOff>
      <xdr:row>19</xdr:row>
      <xdr:rowOff>133472</xdr:rowOff>
    </xdr:to>
    <xdr:cxnSp macro="">
      <xdr:nvCxnSpPr>
        <xdr:cNvPr id="11" name="ลูกศรเชื่อมต่อแบบตรง 10"/>
        <xdr:cNvCxnSpPr/>
      </xdr:nvCxnSpPr>
      <xdr:spPr>
        <a:xfrm>
          <a:off x="6543675" y="114622384"/>
          <a:ext cx="1814019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22</xdr:row>
      <xdr:rowOff>139212</xdr:rowOff>
    </xdr:from>
    <xdr:to>
      <xdr:col>17</xdr:col>
      <xdr:colOff>4269</xdr:colOff>
      <xdr:row>22</xdr:row>
      <xdr:rowOff>140800</xdr:rowOff>
    </xdr:to>
    <xdr:cxnSp macro="">
      <xdr:nvCxnSpPr>
        <xdr:cNvPr id="12" name="ลูกศรเชื่อมต่อแบบตรง 11"/>
        <xdr:cNvCxnSpPr/>
      </xdr:nvCxnSpPr>
      <xdr:spPr>
        <a:xfrm>
          <a:off x="6543675" y="115172637"/>
          <a:ext cx="1814019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23</xdr:row>
      <xdr:rowOff>146538</xdr:rowOff>
    </xdr:from>
    <xdr:to>
      <xdr:col>17</xdr:col>
      <xdr:colOff>4269</xdr:colOff>
      <xdr:row>23</xdr:row>
      <xdr:rowOff>148126</xdr:rowOff>
    </xdr:to>
    <xdr:cxnSp macro="">
      <xdr:nvCxnSpPr>
        <xdr:cNvPr id="13" name="ลูกศรเชื่อมต่อแบบตรง 12"/>
        <xdr:cNvCxnSpPr/>
      </xdr:nvCxnSpPr>
      <xdr:spPr>
        <a:xfrm>
          <a:off x="6543675" y="115360938"/>
          <a:ext cx="1814019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194344</xdr:colOff>
      <xdr:row>33</xdr:row>
      <xdr:rowOff>201379</xdr:rowOff>
    </xdr:from>
    <xdr:to>
      <xdr:col>8</xdr:col>
      <xdr:colOff>202928</xdr:colOff>
      <xdr:row>33</xdr:row>
      <xdr:rowOff>201379</xdr:rowOff>
    </xdr:to>
    <xdr:cxnSp macro="">
      <xdr:nvCxnSpPr>
        <xdr:cNvPr id="14" name="ลูกศรเชื่อมต่อแบบตรง 27"/>
        <xdr:cNvCxnSpPr/>
      </xdr:nvCxnSpPr>
      <xdr:spPr>
        <a:xfrm>
          <a:off x="6728494" y="117206479"/>
          <a:ext cx="180034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200695</xdr:colOff>
      <xdr:row>34</xdr:row>
      <xdr:rowOff>136768</xdr:rowOff>
    </xdr:from>
    <xdr:to>
      <xdr:col>8</xdr:col>
      <xdr:colOff>206105</xdr:colOff>
      <xdr:row>34</xdr:row>
      <xdr:rowOff>136768</xdr:rowOff>
    </xdr:to>
    <xdr:cxnSp macro="">
      <xdr:nvCxnSpPr>
        <xdr:cNvPr id="15" name="ลูกศรเชื่อมต่อแบบตรง 28"/>
        <xdr:cNvCxnSpPr/>
      </xdr:nvCxnSpPr>
      <xdr:spPr>
        <a:xfrm>
          <a:off x="6725320" y="117341893"/>
          <a:ext cx="176860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197909</xdr:colOff>
      <xdr:row>31</xdr:row>
      <xdr:rowOff>143933</xdr:rowOff>
    </xdr:from>
    <xdr:to>
      <xdr:col>8</xdr:col>
      <xdr:colOff>207551</xdr:colOff>
      <xdr:row>31</xdr:row>
      <xdr:rowOff>143933</xdr:rowOff>
    </xdr:to>
    <xdr:cxnSp macro="">
      <xdr:nvCxnSpPr>
        <xdr:cNvPr id="16" name="ลูกศรเชื่อมต่อแบบตรง 118"/>
        <xdr:cNvCxnSpPr/>
      </xdr:nvCxnSpPr>
      <xdr:spPr>
        <a:xfrm>
          <a:off x="6722534" y="116806133"/>
          <a:ext cx="181092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201083</xdr:colOff>
      <xdr:row>35</xdr:row>
      <xdr:rowOff>182034</xdr:rowOff>
    </xdr:from>
    <xdr:to>
      <xdr:col>16</xdr:col>
      <xdr:colOff>199749</xdr:colOff>
      <xdr:row>35</xdr:row>
      <xdr:rowOff>182034</xdr:rowOff>
    </xdr:to>
    <xdr:cxnSp macro="">
      <xdr:nvCxnSpPr>
        <xdr:cNvPr id="17" name="ลูกศรเชื่อมต่อแบบตรง 118"/>
        <xdr:cNvCxnSpPr/>
      </xdr:nvCxnSpPr>
      <xdr:spPr>
        <a:xfrm>
          <a:off x="6906683" y="117568134"/>
          <a:ext cx="1446466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191559</xdr:colOff>
      <xdr:row>32</xdr:row>
      <xdr:rowOff>148167</xdr:rowOff>
    </xdr:from>
    <xdr:to>
      <xdr:col>8</xdr:col>
      <xdr:colOff>201201</xdr:colOff>
      <xdr:row>32</xdr:row>
      <xdr:rowOff>148167</xdr:rowOff>
    </xdr:to>
    <xdr:cxnSp macro="">
      <xdr:nvCxnSpPr>
        <xdr:cNvPr id="18" name="ลูกศรเชื่อมต่อแบบตรง 118"/>
        <xdr:cNvCxnSpPr/>
      </xdr:nvCxnSpPr>
      <xdr:spPr>
        <a:xfrm>
          <a:off x="6725709" y="116991342"/>
          <a:ext cx="181092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36</xdr:row>
      <xdr:rowOff>129886</xdr:rowOff>
    </xdr:from>
    <xdr:to>
      <xdr:col>16</xdr:col>
      <xdr:colOff>164523</xdr:colOff>
      <xdr:row>36</xdr:row>
      <xdr:rowOff>129887</xdr:rowOff>
    </xdr:to>
    <xdr:cxnSp macro="">
      <xdr:nvCxnSpPr>
        <xdr:cNvPr id="19" name="ลูกศรเชื่อมต่อแบบตรง 18"/>
        <xdr:cNvCxnSpPr/>
      </xdr:nvCxnSpPr>
      <xdr:spPr>
        <a:xfrm flipV="1">
          <a:off x="4829175" y="10750261"/>
          <a:ext cx="2364798" cy="1"/>
        </a:xfrm>
        <a:prstGeom prst="straightConnector1">
          <a:avLst/>
        </a:prstGeom>
        <a:ln w="19050"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41</xdr:row>
      <xdr:rowOff>110635</xdr:rowOff>
    </xdr:from>
    <xdr:to>
      <xdr:col>7</xdr:col>
      <xdr:colOff>180000</xdr:colOff>
      <xdr:row>41</xdr:row>
      <xdr:rowOff>112223</xdr:rowOff>
    </xdr:to>
    <xdr:cxnSp macro="">
      <xdr:nvCxnSpPr>
        <xdr:cNvPr id="20" name="ลูกศรเชื่อมต่อแบบตรง 19"/>
        <xdr:cNvCxnSpPr/>
      </xdr:nvCxnSpPr>
      <xdr:spPr>
        <a:xfrm>
          <a:off x="5229225" y="12531235"/>
          <a:ext cx="18000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44</xdr:row>
      <xdr:rowOff>134082</xdr:rowOff>
    </xdr:from>
    <xdr:to>
      <xdr:col>8</xdr:col>
      <xdr:colOff>0</xdr:colOff>
      <xdr:row>44</xdr:row>
      <xdr:rowOff>141409</xdr:rowOff>
    </xdr:to>
    <xdr:cxnSp macro="">
      <xdr:nvCxnSpPr>
        <xdr:cNvPr id="21" name="ลูกศรเชื่อมต่อแบบตรง 20"/>
        <xdr:cNvCxnSpPr/>
      </xdr:nvCxnSpPr>
      <xdr:spPr>
        <a:xfrm>
          <a:off x="5229225" y="13326207"/>
          <a:ext cx="200025" cy="7327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190500</xdr:colOff>
      <xdr:row>45</xdr:row>
      <xdr:rowOff>110637</xdr:rowOff>
    </xdr:from>
    <xdr:to>
      <xdr:col>16</xdr:col>
      <xdr:colOff>194769</xdr:colOff>
      <xdr:row>45</xdr:row>
      <xdr:rowOff>112225</xdr:rowOff>
    </xdr:to>
    <xdr:cxnSp macro="">
      <xdr:nvCxnSpPr>
        <xdr:cNvPr id="22" name="ลูกศรเชื่อมต่อแบบตรง 21"/>
        <xdr:cNvCxnSpPr/>
      </xdr:nvCxnSpPr>
      <xdr:spPr>
        <a:xfrm>
          <a:off x="5219700" y="13559937"/>
          <a:ext cx="2004519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</xdr:colOff>
      <xdr:row>57</xdr:row>
      <xdr:rowOff>137013</xdr:rowOff>
    </xdr:from>
    <xdr:to>
      <xdr:col>16</xdr:col>
      <xdr:colOff>198825</xdr:colOff>
      <xdr:row>57</xdr:row>
      <xdr:rowOff>138601</xdr:rowOff>
    </xdr:to>
    <xdr:cxnSp macro="">
      <xdr:nvCxnSpPr>
        <xdr:cNvPr id="23" name="ลูกศรเชื่อมต่อแบบตรง 22"/>
        <xdr:cNvCxnSpPr/>
      </xdr:nvCxnSpPr>
      <xdr:spPr>
        <a:xfrm>
          <a:off x="5248275" y="16672413"/>
          <a:ext cx="198000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9525</xdr:colOff>
      <xdr:row>51</xdr:row>
      <xdr:rowOff>142875</xdr:rowOff>
    </xdr:from>
    <xdr:to>
      <xdr:col>15</xdr:col>
      <xdr:colOff>19050</xdr:colOff>
      <xdr:row>51</xdr:row>
      <xdr:rowOff>142876</xdr:rowOff>
    </xdr:to>
    <xdr:cxnSp macro="">
      <xdr:nvCxnSpPr>
        <xdr:cNvPr id="24" name="ลูกศรเชื่อมต่อแบบตรง 23"/>
        <xdr:cNvCxnSpPr/>
      </xdr:nvCxnSpPr>
      <xdr:spPr>
        <a:xfrm>
          <a:off x="6638925" y="15135225"/>
          <a:ext cx="209550" cy="1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50</xdr:row>
      <xdr:rowOff>133350</xdr:rowOff>
    </xdr:from>
    <xdr:to>
      <xdr:col>14</xdr:col>
      <xdr:colOff>9525</xdr:colOff>
      <xdr:row>50</xdr:row>
      <xdr:rowOff>133351</xdr:rowOff>
    </xdr:to>
    <xdr:cxnSp macro="">
      <xdr:nvCxnSpPr>
        <xdr:cNvPr id="25" name="ลูกศรเชื่อมต่อแบบตรง 24"/>
        <xdr:cNvCxnSpPr/>
      </xdr:nvCxnSpPr>
      <xdr:spPr>
        <a:xfrm>
          <a:off x="6429375" y="14868525"/>
          <a:ext cx="209550" cy="1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47</xdr:row>
      <xdr:rowOff>104775</xdr:rowOff>
    </xdr:from>
    <xdr:to>
      <xdr:col>12</xdr:col>
      <xdr:colOff>9525</xdr:colOff>
      <xdr:row>47</xdr:row>
      <xdr:rowOff>104776</xdr:rowOff>
    </xdr:to>
    <xdr:cxnSp macro="">
      <xdr:nvCxnSpPr>
        <xdr:cNvPr id="26" name="ลูกศรเชื่อมต่อแบบตรง 25"/>
        <xdr:cNvCxnSpPr/>
      </xdr:nvCxnSpPr>
      <xdr:spPr>
        <a:xfrm>
          <a:off x="6029325" y="14068425"/>
          <a:ext cx="209550" cy="1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</xdr:colOff>
      <xdr:row>48</xdr:row>
      <xdr:rowOff>95250</xdr:rowOff>
    </xdr:from>
    <xdr:to>
      <xdr:col>13</xdr:col>
      <xdr:colOff>19050</xdr:colOff>
      <xdr:row>48</xdr:row>
      <xdr:rowOff>95251</xdr:rowOff>
    </xdr:to>
    <xdr:cxnSp macro="">
      <xdr:nvCxnSpPr>
        <xdr:cNvPr id="27" name="ลูกศรเชื่อมต่อแบบตรง 26"/>
        <xdr:cNvCxnSpPr/>
      </xdr:nvCxnSpPr>
      <xdr:spPr>
        <a:xfrm>
          <a:off x="6238875" y="14316075"/>
          <a:ext cx="209550" cy="1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42</xdr:row>
      <xdr:rowOff>95250</xdr:rowOff>
    </xdr:from>
    <xdr:to>
      <xdr:col>9</xdr:col>
      <xdr:colOff>19050</xdr:colOff>
      <xdr:row>42</xdr:row>
      <xdr:rowOff>102577</xdr:rowOff>
    </xdr:to>
    <xdr:cxnSp macro="">
      <xdr:nvCxnSpPr>
        <xdr:cNvPr id="28" name="ลูกศรเชื่อมต่อแบบตรง 27"/>
        <xdr:cNvCxnSpPr/>
      </xdr:nvCxnSpPr>
      <xdr:spPr>
        <a:xfrm>
          <a:off x="5448300" y="12773025"/>
          <a:ext cx="200025" cy="7327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190500</xdr:colOff>
      <xdr:row>55</xdr:row>
      <xdr:rowOff>152400</xdr:rowOff>
    </xdr:from>
    <xdr:to>
      <xdr:col>10</xdr:col>
      <xdr:colOff>186450</xdr:colOff>
      <xdr:row>55</xdr:row>
      <xdr:rowOff>152401</xdr:rowOff>
    </xdr:to>
    <xdr:cxnSp macro="">
      <xdr:nvCxnSpPr>
        <xdr:cNvPr id="29" name="ลูกศรเชื่อมต่อแบบตรง 28"/>
        <xdr:cNvCxnSpPr/>
      </xdr:nvCxnSpPr>
      <xdr:spPr>
        <a:xfrm>
          <a:off x="5619750" y="16173450"/>
          <a:ext cx="396000" cy="1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56</xdr:row>
      <xdr:rowOff>104775</xdr:rowOff>
    </xdr:from>
    <xdr:to>
      <xdr:col>16</xdr:col>
      <xdr:colOff>195975</xdr:colOff>
      <xdr:row>56</xdr:row>
      <xdr:rowOff>104776</xdr:rowOff>
    </xdr:to>
    <xdr:cxnSp macro="">
      <xdr:nvCxnSpPr>
        <xdr:cNvPr id="30" name="ลูกศรเชื่อมต่อแบบตรง 29"/>
        <xdr:cNvCxnSpPr/>
      </xdr:nvCxnSpPr>
      <xdr:spPr>
        <a:xfrm>
          <a:off x="6829425" y="16383000"/>
          <a:ext cx="396000" cy="1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60</xdr:row>
      <xdr:rowOff>114300</xdr:rowOff>
    </xdr:from>
    <xdr:to>
      <xdr:col>8</xdr:col>
      <xdr:colOff>9525</xdr:colOff>
      <xdr:row>60</xdr:row>
      <xdr:rowOff>114301</xdr:rowOff>
    </xdr:to>
    <xdr:cxnSp macro="">
      <xdr:nvCxnSpPr>
        <xdr:cNvPr id="31" name="ลูกศรเชื่อมต่อแบบตรง 30"/>
        <xdr:cNvCxnSpPr/>
      </xdr:nvCxnSpPr>
      <xdr:spPr>
        <a:xfrm>
          <a:off x="5229225" y="16906875"/>
          <a:ext cx="209550" cy="1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59</xdr:row>
      <xdr:rowOff>114300</xdr:rowOff>
    </xdr:from>
    <xdr:to>
      <xdr:col>8</xdr:col>
      <xdr:colOff>9525</xdr:colOff>
      <xdr:row>59</xdr:row>
      <xdr:rowOff>114301</xdr:rowOff>
    </xdr:to>
    <xdr:cxnSp macro="">
      <xdr:nvCxnSpPr>
        <xdr:cNvPr id="32" name="ลูกศรเชื่อมต่อแบบตรง 31"/>
        <xdr:cNvCxnSpPr/>
      </xdr:nvCxnSpPr>
      <xdr:spPr>
        <a:xfrm>
          <a:off x="5229225" y="16649700"/>
          <a:ext cx="209550" cy="1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61</xdr:row>
      <xdr:rowOff>123825</xdr:rowOff>
    </xdr:from>
    <xdr:to>
      <xdr:col>8</xdr:col>
      <xdr:colOff>195975</xdr:colOff>
      <xdr:row>61</xdr:row>
      <xdr:rowOff>123826</xdr:rowOff>
    </xdr:to>
    <xdr:cxnSp macro="">
      <xdr:nvCxnSpPr>
        <xdr:cNvPr id="33" name="ลูกศรเชื่อมต่อแบบตรง 32"/>
        <xdr:cNvCxnSpPr/>
      </xdr:nvCxnSpPr>
      <xdr:spPr>
        <a:xfrm>
          <a:off x="5229225" y="17687925"/>
          <a:ext cx="396000" cy="1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35"/>
  <sheetViews>
    <sheetView tabSelected="1" topLeftCell="A34" workbookViewId="0">
      <selection activeCell="L38" sqref="L38"/>
    </sheetView>
  </sheetViews>
  <sheetFormatPr defaultRowHeight="15"/>
  <cols>
    <col min="1" max="1" width="4.75" style="104" customWidth="1"/>
    <col min="2" max="2" width="29.25" style="104" customWidth="1"/>
    <col min="3" max="3" width="6.75" style="104" bestFit="1" customWidth="1"/>
    <col min="4" max="4" width="7.625" style="104" bestFit="1" customWidth="1"/>
    <col min="5" max="5" width="8.5" style="104" customWidth="1"/>
    <col min="6" max="17" width="2.625" style="104" customWidth="1"/>
    <col min="18" max="18" width="17.875" style="104" customWidth="1"/>
    <col min="19" max="19" width="14.125" style="104" customWidth="1"/>
    <col min="20" max="16384" width="9" style="104"/>
  </cols>
  <sheetData>
    <row r="1" spans="1:19" s="12" customFormat="1" ht="26.25" customHeight="1">
      <c r="A1" s="134" t="s">
        <v>34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</row>
    <row r="2" spans="1:19" s="5" customFormat="1" ht="20.25">
      <c r="A2" s="1"/>
      <c r="B2" s="2"/>
      <c r="C2" s="1"/>
      <c r="D2" s="3"/>
      <c r="E2" s="4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25"/>
      <c r="S2" s="6"/>
    </row>
    <row r="3" spans="1:19" s="7" customFormat="1" ht="21" thickBot="1">
      <c r="A3" s="136" t="s">
        <v>0</v>
      </c>
      <c r="B3" s="139" t="s">
        <v>20</v>
      </c>
      <c r="C3" s="142" t="s">
        <v>1</v>
      </c>
      <c r="D3" s="142"/>
      <c r="E3" s="143" t="s">
        <v>2</v>
      </c>
      <c r="F3" s="146" t="s">
        <v>3</v>
      </c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29" t="s">
        <v>4</v>
      </c>
      <c r="S3" s="152" t="s">
        <v>5</v>
      </c>
    </row>
    <row r="4" spans="1:19" s="7" customFormat="1" ht="20.25">
      <c r="A4" s="137"/>
      <c r="B4" s="140"/>
      <c r="C4" s="147" t="s">
        <v>6</v>
      </c>
      <c r="D4" s="140" t="s">
        <v>7</v>
      </c>
      <c r="E4" s="144"/>
      <c r="F4" s="149">
        <v>2559</v>
      </c>
      <c r="G4" s="150"/>
      <c r="H4" s="151"/>
      <c r="I4" s="149">
        <v>2560</v>
      </c>
      <c r="J4" s="150"/>
      <c r="K4" s="150"/>
      <c r="L4" s="150"/>
      <c r="M4" s="150"/>
      <c r="N4" s="150"/>
      <c r="O4" s="150"/>
      <c r="P4" s="150"/>
      <c r="Q4" s="151"/>
      <c r="R4" s="130"/>
      <c r="S4" s="153"/>
    </row>
    <row r="5" spans="1:19" s="7" customFormat="1" ht="20.25">
      <c r="A5" s="138"/>
      <c r="B5" s="141"/>
      <c r="C5" s="148"/>
      <c r="D5" s="141"/>
      <c r="E5" s="145"/>
      <c r="F5" s="8" t="s">
        <v>8</v>
      </c>
      <c r="G5" s="9" t="s">
        <v>9</v>
      </c>
      <c r="H5" s="10" t="s">
        <v>10</v>
      </c>
      <c r="I5" s="8" t="s">
        <v>11</v>
      </c>
      <c r="J5" s="9" t="s">
        <v>12</v>
      </c>
      <c r="K5" s="9" t="s">
        <v>13</v>
      </c>
      <c r="L5" s="9" t="s">
        <v>14</v>
      </c>
      <c r="M5" s="9" t="s">
        <v>15</v>
      </c>
      <c r="N5" s="9" t="s">
        <v>16</v>
      </c>
      <c r="O5" s="9" t="s">
        <v>17</v>
      </c>
      <c r="P5" s="9" t="s">
        <v>18</v>
      </c>
      <c r="Q5" s="10" t="s">
        <v>19</v>
      </c>
      <c r="R5" s="131"/>
      <c r="S5" s="154"/>
    </row>
    <row r="6" spans="1:19" s="7" customFormat="1" ht="40.5">
      <c r="A6" s="58">
        <v>1</v>
      </c>
      <c r="B6" s="30" t="s">
        <v>35</v>
      </c>
      <c r="C6" s="62">
        <v>2</v>
      </c>
      <c r="D6" s="63" t="s">
        <v>27</v>
      </c>
      <c r="E6" s="59">
        <f>SUM(E7,E28)</f>
        <v>2010950</v>
      </c>
      <c r="F6" s="27"/>
      <c r="G6" s="28"/>
      <c r="H6" s="29"/>
      <c r="I6" s="27"/>
      <c r="J6" s="28"/>
      <c r="K6" s="28"/>
      <c r="L6" s="28"/>
      <c r="M6" s="28"/>
      <c r="N6" s="28"/>
      <c r="O6" s="28"/>
      <c r="P6" s="28"/>
      <c r="Q6" s="29"/>
      <c r="R6" s="68"/>
      <c r="S6" s="14"/>
    </row>
    <row r="7" spans="1:19" s="7" customFormat="1" ht="20.25">
      <c r="A7" s="64"/>
      <c r="B7" s="135" t="s">
        <v>38</v>
      </c>
      <c r="C7" s="62"/>
      <c r="D7" s="63"/>
      <c r="E7" s="59">
        <v>1787650</v>
      </c>
      <c r="F7" s="27"/>
      <c r="G7" s="28"/>
      <c r="H7" s="29"/>
      <c r="I7" s="27"/>
      <c r="J7" s="28"/>
      <c r="K7" s="28"/>
      <c r="L7" s="28"/>
      <c r="M7" s="28"/>
      <c r="N7" s="28"/>
      <c r="O7" s="28"/>
      <c r="P7" s="28"/>
      <c r="Q7" s="29"/>
      <c r="R7" s="126" t="s">
        <v>57</v>
      </c>
      <c r="S7" s="16" t="s">
        <v>95</v>
      </c>
    </row>
    <row r="8" spans="1:19" s="7" customFormat="1" ht="20.25">
      <c r="A8" s="64"/>
      <c r="B8" s="135"/>
      <c r="C8" s="62"/>
      <c r="D8" s="63"/>
      <c r="E8" s="59"/>
      <c r="F8" s="27"/>
      <c r="G8" s="28"/>
      <c r="H8" s="29"/>
      <c r="I8" s="27"/>
      <c r="J8" s="28"/>
      <c r="K8" s="28"/>
      <c r="L8" s="28"/>
      <c r="M8" s="28"/>
      <c r="N8" s="28"/>
      <c r="O8" s="28"/>
      <c r="P8" s="28"/>
      <c r="Q8" s="29"/>
      <c r="R8" s="126"/>
      <c r="S8" s="26" t="s">
        <v>29</v>
      </c>
    </row>
    <row r="9" spans="1:19" s="7" customFormat="1" ht="20.25">
      <c r="A9" s="64"/>
      <c r="B9" s="17" t="s">
        <v>23</v>
      </c>
      <c r="C9" s="62"/>
      <c r="D9" s="63"/>
      <c r="E9" s="66"/>
      <c r="F9" s="27"/>
      <c r="G9" s="28"/>
      <c r="H9" s="29"/>
      <c r="I9" s="27"/>
      <c r="J9" s="28"/>
      <c r="K9" s="28"/>
      <c r="L9" s="28"/>
      <c r="M9" s="28"/>
      <c r="N9" s="28"/>
      <c r="O9" s="28"/>
      <c r="P9" s="28"/>
      <c r="Q9" s="29"/>
      <c r="R9" s="126"/>
      <c r="S9" s="26" t="s">
        <v>30</v>
      </c>
    </row>
    <row r="10" spans="1:19" s="7" customFormat="1" ht="20.25">
      <c r="A10" s="64"/>
      <c r="B10" s="43" t="s">
        <v>42</v>
      </c>
      <c r="C10" s="156">
        <v>1</v>
      </c>
      <c r="D10" s="157" t="s">
        <v>26</v>
      </c>
      <c r="E10" s="66"/>
      <c r="F10" s="27"/>
      <c r="G10" s="28"/>
      <c r="H10" s="29"/>
      <c r="I10" s="27"/>
      <c r="J10" s="28"/>
      <c r="K10" s="28"/>
      <c r="L10" s="28"/>
      <c r="M10" s="28"/>
      <c r="N10" s="28"/>
      <c r="O10" s="28"/>
      <c r="P10" s="28"/>
      <c r="Q10" s="29"/>
      <c r="R10" s="126"/>
      <c r="S10" s="26" t="s">
        <v>28</v>
      </c>
    </row>
    <row r="11" spans="1:19" s="7" customFormat="1" ht="20.25">
      <c r="A11" s="64"/>
      <c r="B11" s="43" t="s">
        <v>43</v>
      </c>
      <c r="C11" s="156">
        <v>1</v>
      </c>
      <c r="D11" s="157" t="s">
        <v>26</v>
      </c>
      <c r="E11" s="66"/>
      <c r="F11" s="27"/>
      <c r="G11" s="28"/>
      <c r="H11" s="29"/>
      <c r="I11" s="27"/>
      <c r="J11" s="28"/>
      <c r="K11" s="28"/>
      <c r="L11" s="28"/>
      <c r="M11" s="28"/>
      <c r="N11" s="28"/>
      <c r="O11" s="28"/>
      <c r="P11" s="28"/>
      <c r="Q11" s="29"/>
      <c r="R11" s="126"/>
      <c r="S11" s="26" t="s">
        <v>31</v>
      </c>
    </row>
    <row r="12" spans="1:19" s="7" customFormat="1" ht="37.5">
      <c r="A12" s="64"/>
      <c r="B12" s="43" t="s">
        <v>44</v>
      </c>
      <c r="C12" s="156">
        <v>12</v>
      </c>
      <c r="D12" s="157" t="s">
        <v>26</v>
      </c>
      <c r="E12" s="66"/>
      <c r="F12" s="27"/>
      <c r="G12" s="28"/>
      <c r="H12" s="29"/>
      <c r="I12" s="27"/>
      <c r="J12" s="28"/>
      <c r="K12" s="28"/>
      <c r="L12" s="28"/>
      <c r="M12" s="28"/>
      <c r="N12" s="28"/>
      <c r="O12" s="28"/>
      <c r="P12" s="28"/>
      <c r="Q12" s="29"/>
      <c r="R12" s="126"/>
      <c r="S12" s="105"/>
    </row>
    <row r="13" spans="1:19" s="7" customFormat="1" ht="20.25">
      <c r="A13" s="64"/>
      <c r="B13" s="43" t="s">
        <v>45</v>
      </c>
      <c r="C13" s="156">
        <v>1</v>
      </c>
      <c r="D13" s="157" t="s">
        <v>21</v>
      </c>
      <c r="E13" s="66"/>
      <c r="F13" s="27"/>
      <c r="G13" s="28"/>
      <c r="H13" s="29"/>
      <c r="I13" s="27"/>
      <c r="J13" s="28"/>
      <c r="K13" s="28"/>
      <c r="L13" s="28"/>
      <c r="M13" s="28"/>
      <c r="N13" s="28"/>
      <c r="O13" s="28"/>
      <c r="P13" s="28"/>
      <c r="Q13" s="29"/>
      <c r="R13" s="126"/>
      <c r="S13" s="16"/>
    </row>
    <row r="14" spans="1:19" s="7" customFormat="1" ht="37.5">
      <c r="A14" s="64"/>
      <c r="B14" s="43" t="s">
        <v>46</v>
      </c>
      <c r="C14" s="156">
        <v>1</v>
      </c>
      <c r="D14" s="157" t="s">
        <v>26</v>
      </c>
      <c r="E14" s="66"/>
      <c r="F14" s="27"/>
      <c r="G14" s="28"/>
      <c r="H14" s="29"/>
      <c r="I14" s="27"/>
      <c r="J14" s="28"/>
      <c r="K14" s="28"/>
      <c r="L14" s="28"/>
      <c r="M14" s="28"/>
      <c r="N14" s="28"/>
      <c r="O14" s="28"/>
      <c r="P14" s="28"/>
      <c r="Q14" s="29"/>
      <c r="R14" s="126"/>
      <c r="S14" s="16"/>
    </row>
    <row r="15" spans="1:19" s="7" customFormat="1" ht="20.25">
      <c r="A15" s="64"/>
      <c r="B15" s="43" t="s">
        <v>47</v>
      </c>
      <c r="C15" s="156"/>
      <c r="D15" s="157"/>
      <c r="E15" s="66"/>
      <c r="F15" s="27"/>
      <c r="G15" s="28"/>
      <c r="H15" s="29"/>
      <c r="I15" s="27"/>
      <c r="J15" s="28"/>
      <c r="K15" s="28"/>
      <c r="L15" s="28"/>
      <c r="M15" s="28"/>
      <c r="N15" s="28"/>
      <c r="O15" s="28"/>
      <c r="P15" s="28"/>
      <c r="Q15" s="29"/>
      <c r="R15" s="68"/>
      <c r="S15" s="16"/>
    </row>
    <row r="16" spans="1:19" s="7" customFormat="1" ht="37.5">
      <c r="A16" s="64"/>
      <c r="B16" s="43" t="s">
        <v>48</v>
      </c>
      <c r="C16" s="156">
        <v>1</v>
      </c>
      <c r="D16" s="157" t="s">
        <v>26</v>
      </c>
      <c r="E16" s="66"/>
      <c r="F16" s="27"/>
      <c r="G16" s="28"/>
      <c r="H16" s="29"/>
      <c r="I16" s="27"/>
      <c r="J16" s="28"/>
      <c r="K16" s="28"/>
      <c r="L16" s="28"/>
      <c r="M16" s="28"/>
      <c r="N16" s="28"/>
      <c r="O16" s="28"/>
      <c r="P16" s="28"/>
      <c r="Q16" s="29"/>
      <c r="R16" s="68"/>
      <c r="S16" s="16"/>
    </row>
    <row r="17" spans="1:19" s="7" customFormat="1" ht="42" customHeight="1">
      <c r="A17" s="64"/>
      <c r="B17" s="158" t="s">
        <v>49</v>
      </c>
      <c r="C17" s="156"/>
      <c r="D17" s="157" t="s">
        <v>33</v>
      </c>
      <c r="E17" s="66"/>
      <c r="F17" s="27"/>
      <c r="G17" s="28"/>
      <c r="H17" s="29"/>
      <c r="I17" s="27"/>
      <c r="J17" s="28"/>
      <c r="K17" s="28"/>
      <c r="L17" s="28"/>
      <c r="M17" s="28"/>
      <c r="N17" s="28"/>
      <c r="O17" s="28"/>
      <c r="P17" s="28"/>
      <c r="Q17" s="29"/>
      <c r="R17" s="68"/>
      <c r="S17" s="16"/>
    </row>
    <row r="18" spans="1:19" s="7" customFormat="1" ht="37.5">
      <c r="A18" s="121"/>
      <c r="B18" s="161" t="s">
        <v>50</v>
      </c>
      <c r="C18" s="82" t="s">
        <v>91</v>
      </c>
      <c r="D18" s="83" t="s">
        <v>56</v>
      </c>
      <c r="E18" s="123"/>
      <c r="F18" s="8"/>
      <c r="G18" s="9"/>
      <c r="H18" s="10"/>
      <c r="I18" s="8"/>
      <c r="J18" s="9"/>
      <c r="K18" s="9"/>
      <c r="L18" s="9"/>
      <c r="M18" s="9"/>
      <c r="N18" s="9"/>
      <c r="O18" s="9"/>
      <c r="P18" s="9"/>
      <c r="Q18" s="10"/>
      <c r="R18" s="125"/>
      <c r="S18" s="113"/>
    </row>
    <row r="19" spans="1:19" s="5" customFormat="1" ht="20.25">
      <c r="A19" s="106"/>
      <c r="B19" s="159"/>
      <c r="C19" s="160"/>
      <c r="D19" s="115"/>
      <c r="E19" s="110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2"/>
      <c r="S19" s="13"/>
    </row>
    <row r="20" spans="1:19" s="7" customFormat="1" ht="20.25">
      <c r="A20" s="64"/>
      <c r="B20" s="43" t="s">
        <v>51</v>
      </c>
      <c r="C20" s="156">
        <v>10</v>
      </c>
      <c r="D20" s="157" t="s">
        <v>26</v>
      </c>
      <c r="E20" s="66"/>
      <c r="F20" s="27"/>
      <c r="G20" s="28"/>
      <c r="H20" s="29"/>
      <c r="I20" s="27"/>
      <c r="J20" s="28"/>
      <c r="K20" s="28"/>
      <c r="L20" s="28"/>
      <c r="M20" s="28"/>
      <c r="N20" s="28"/>
      <c r="O20" s="28"/>
      <c r="P20" s="28"/>
      <c r="Q20" s="29"/>
      <c r="R20" s="68"/>
      <c r="S20" s="16"/>
    </row>
    <row r="21" spans="1:19" s="7" customFormat="1" ht="20.25">
      <c r="A21" s="64"/>
      <c r="B21" s="43" t="s">
        <v>52</v>
      </c>
      <c r="C21" s="44"/>
      <c r="D21" s="157"/>
      <c r="E21" s="66"/>
      <c r="F21" s="27"/>
      <c r="G21" s="28"/>
      <c r="H21" s="29"/>
      <c r="I21" s="27"/>
      <c r="J21" s="28"/>
      <c r="K21" s="28"/>
      <c r="L21" s="28"/>
      <c r="M21" s="28"/>
      <c r="N21" s="28"/>
      <c r="O21" s="28"/>
      <c r="P21" s="28"/>
      <c r="Q21" s="29"/>
      <c r="R21" s="68"/>
      <c r="S21" s="16"/>
    </row>
    <row r="22" spans="1:19" s="5" customFormat="1" ht="20.25">
      <c r="A22" s="120"/>
      <c r="B22" s="43" t="s">
        <v>53</v>
      </c>
      <c r="C22" s="44"/>
      <c r="D22" s="45"/>
      <c r="E22" s="122"/>
      <c r="F22" s="27"/>
      <c r="G22" s="28"/>
      <c r="H22" s="29"/>
      <c r="I22" s="27"/>
      <c r="J22" s="28"/>
      <c r="K22" s="28"/>
      <c r="L22" s="28"/>
      <c r="M22" s="28"/>
      <c r="N22" s="28"/>
      <c r="O22" s="28"/>
      <c r="P22" s="28"/>
      <c r="Q22" s="29"/>
      <c r="R22" s="124"/>
      <c r="S22" s="16"/>
    </row>
    <row r="23" spans="1:19" s="7" customFormat="1" ht="20.25">
      <c r="A23" s="64"/>
      <c r="B23" s="43" t="s">
        <v>54</v>
      </c>
      <c r="C23" s="44">
        <v>1</v>
      </c>
      <c r="D23" s="45" t="s">
        <v>21</v>
      </c>
      <c r="E23" s="66"/>
      <c r="F23" s="27"/>
      <c r="G23" s="28"/>
      <c r="H23" s="29"/>
      <c r="I23" s="27"/>
      <c r="J23" s="28"/>
      <c r="K23" s="28"/>
      <c r="L23" s="28"/>
      <c r="M23" s="28"/>
      <c r="N23" s="28"/>
      <c r="O23" s="28"/>
      <c r="P23" s="28"/>
      <c r="Q23" s="29"/>
      <c r="R23" s="68"/>
      <c r="S23" s="60"/>
    </row>
    <row r="24" spans="1:19" s="7" customFormat="1" ht="20.25">
      <c r="A24" s="64"/>
      <c r="B24" s="43" t="s">
        <v>32</v>
      </c>
      <c r="C24" s="44">
        <v>10</v>
      </c>
      <c r="D24" s="45" t="s">
        <v>26</v>
      </c>
      <c r="E24" s="66"/>
      <c r="F24" s="27"/>
      <c r="G24" s="28"/>
      <c r="H24" s="29"/>
      <c r="I24" s="27"/>
      <c r="J24" s="28"/>
      <c r="K24" s="28"/>
      <c r="L24" s="28"/>
      <c r="M24" s="28"/>
      <c r="N24" s="28"/>
      <c r="O24" s="28"/>
      <c r="P24" s="28"/>
      <c r="Q24" s="29"/>
      <c r="R24" s="68"/>
      <c r="S24" s="60"/>
    </row>
    <row r="25" spans="1:19" s="7" customFormat="1" ht="22.5">
      <c r="A25" s="64"/>
      <c r="B25" s="46" t="s">
        <v>55</v>
      </c>
      <c r="C25" s="47">
        <v>1</v>
      </c>
      <c r="D25" s="48" t="s">
        <v>26</v>
      </c>
      <c r="E25" s="67"/>
      <c r="F25" s="8"/>
      <c r="G25" s="70" t="s">
        <v>58</v>
      </c>
      <c r="H25" s="10"/>
      <c r="I25" s="8"/>
      <c r="J25" s="9"/>
      <c r="K25" s="9"/>
      <c r="L25" s="9"/>
      <c r="M25" s="9"/>
      <c r="N25" s="9"/>
      <c r="O25" s="9"/>
      <c r="P25" s="9"/>
      <c r="Q25" s="10"/>
      <c r="R25" s="69"/>
      <c r="S25" s="61"/>
    </row>
    <row r="26" spans="1:19" s="94" customFormat="1" ht="20.25" customHeight="1">
      <c r="A26" s="87"/>
      <c r="B26" s="127" t="s">
        <v>36</v>
      </c>
      <c r="C26" s="88"/>
      <c r="D26" s="88"/>
      <c r="E26" s="89"/>
      <c r="F26" s="90"/>
      <c r="G26" s="91"/>
      <c r="H26" s="92"/>
      <c r="I26" s="93"/>
      <c r="J26" s="91"/>
      <c r="K26" s="91"/>
      <c r="L26" s="91"/>
      <c r="M26" s="91"/>
      <c r="N26" s="91"/>
      <c r="O26" s="91"/>
      <c r="P26" s="91"/>
      <c r="Q26" s="92"/>
      <c r="R26" s="132" t="s">
        <v>92</v>
      </c>
      <c r="S26" s="14" t="str">
        <f>+S7</f>
        <v>หัวหน้ากลุ่มยุทธฯ</v>
      </c>
    </row>
    <row r="27" spans="1:19" s="94" customFormat="1" ht="20.25">
      <c r="A27" s="87"/>
      <c r="B27" s="128"/>
      <c r="C27" s="87"/>
      <c r="D27" s="87"/>
      <c r="E27" s="95"/>
      <c r="F27" s="96"/>
      <c r="G27" s="97"/>
      <c r="H27" s="98"/>
      <c r="I27" s="99"/>
      <c r="J27" s="97"/>
      <c r="K27" s="97"/>
      <c r="L27" s="97"/>
      <c r="M27" s="97"/>
      <c r="N27" s="97"/>
      <c r="O27" s="97"/>
      <c r="P27" s="97"/>
      <c r="Q27" s="98"/>
      <c r="R27" s="133"/>
      <c r="S27" s="24" t="s">
        <v>29</v>
      </c>
    </row>
    <row r="28" spans="1:19" s="94" customFormat="1" ht="20.25">
      <c r="A28" s="87"/>
      <c r="B28" s="155" t="s">
        <v>37</v>
      </c>
      <c r="C28" s="34" t="s">
        <v>39</v>
      </c>
      <c r="D28" s="34" t="s">
        <v>40</v>
      </c>
      <c r="E28" s="23">
        <v>223300</v>
      </c>
      <c r="F28" s="96"/>
      <c r="G28" s="97"/>
      <c r="H28" s="98"/>
      <c r="I28" s="99"/>
      <c r="J28" s="97"/>
      <c r="K28" s="97"/>
      <c r="L28" s="97"/>
      <c r="M28" s="97"/>
      <c r="N28" s="97"/>
      <c r="O28" s="97"/>
      <c r="P28" s="97"/>
      <c r="Q28" s="98"/>
      <c r="R28" s="133"/>
      <c r="S28" s="24" t="s">
        <v>59</v>
      </c>
    </row>
    <row r="29" spans="1:19" s="94" customFormat="1" ht="20.25">
      <c r="A29" s="87"/>
      <c r="B29" s="155"/>
      <c r="C29" s="62">
        <v>130</v>
      </c>
      <c r="D29" s="63" t="s">
        <v>33</v>
      </c>
      <c r="E29" s="66"/>
      <c r="F29" s="96"/>
      <c r="G29" s="97"/>
      <c r="H29" s="98"/>
      <c r="I29" s="99"/>
      <c r="J29" s="97"/>
      <c r="K29" s="97"/>
      <c r="L29" s="97"/>
      <c r="M29" s="97"/>
      <c r="N29" s="97"/>
      <c r="O29" s="97"/>
      <c r="P29" s="97"/>
      <c r="Q29" s="98"/>
      <c r="R29" s="133"/>
      <c r="S29" s="24"/>
    </row>
    <row r="30" spans="1:19" s="94" customFormat="1" ht="66" customHeight="1">
      <c r="A30" s="87"/>
      <c r="B30" s="155"/>
      <c r="C30" s="62"/>
      <c r="D30" s="63"/>
      <c r="E30" s="66"/>
      <c r="F30" s="96"/>
      <c r="G30" s="97"/>
      <c r="H30" s="98"/>
      <c r="I30" s="99"/>
      <c r="J30" s="97"/>
      <c r="K30" s="97"/>
      <c r="L30" s="97"/>
      <c r="M30" s="97"/>
      <c r="N30" s="97"/>
      <c r="O30" s="97"/>
      <c r="P30" s="97"/>
      <c r="Q30" s="98"/>
      <c r="R30" s="133"/>
      <c r="S30" s="100"/>
    </row>
    <row r="31" spans="1:19" s="11" customFormat="1" ht="20.25">
      <c r="A31" s="49"/>
      <c r="B31" s="17" t="s">
        <v>23</v>
      </c>
      <c r="C31" s="15"/>
      <c r="D31" s="34"/>
      <c r="E31" s="50"/>
      <c r="F31" s="41"/>
      <c r="G31" s="35"/>
      <c r="H31" s="40"/>
      <c r="I31" s="41"/>
      <c r="J31" s="35"/>
      <c r="K31" s="35"/>
      <c r="L31" s="35"/>
      <c r="M31" s="35"/>
      <c r="N31" s="35"/>
      <c r="O31" s="35"/>
      <c r="P31" s="35"/>
      <c r="Q31" s="40"/>
      <c r="R31" s="133"/>
      <c r="S31" s="16"/>
    </row>
    <row r="32" spans="1:19" s="20" customFormat="1" ht="20.25">
      <c r="A32" s="37"/>
      <c r="B32" s="18" t="s">
        <v>60</v>
      </c>
      <c r="C32" s="37"/>
      <c r="D32" s="19" t="s">
        <v>25</v>
      </c>
      <c r="E32" s="38"/>
      <c r="F32" s="42"/>
      <c r="G32" s="32"/>
      <c r="H32" s="33"/>
      <c r="I32" s="42"/>
      <c r="J32" s="32"/>
      <c r="K32" s="32"/>
      <c r="L32" s="32"/>
      <c r="M32" s="32"/>
      <c r="N32" s="32"/>
      <c r="O32" s="32"/>
      <c r="P32" s="32"/>
      <c r="Q32" s="33"/>
      <c r="R32" s="133"/>
      <c r="S32" s="26"/>
    </row>
    <row r="33" spans="1:19" s="20" customFormat="1" ht="20.25">
      <c r="A33" s="37"/>
      <c r="B33" s="18" t="s">
        <v>61</v>
      </c>
      <c r="C33" s="37">
        <v>1</v>
      </c>
      <c r="D33" s="19" t="s">
        <v>21</v>
      </c>
      <c r="E33" s="38"/>
      <c r="F33" s="42"/>
      <c r="G33" s="32"/>
      <c r="H33" s="33"/>
      <c r="I33" s="42"/>
      <c r="J33" s="32"/>
      <c r="K33" s="32"/>
      <c r="L33" s="32"/>
      <c r="M33" s="32"/>
      <c r="N33" s="32"/>
      <c r="O33" s="32"/>
      <c r="P33" s="32"/>
      <c r="Q33" s="33"/>
      <c r="R33" s="133"/>
      <c r="S33" s="26"/>
    </row>
    <row r="34" spans="1:19" s="20" customFormat="1" ht="37.5">
      <c r="A34" s="37"/>
      <c r="B34" s="18" t="s">
        <v>62</v>
      </c>
      <c r="C34" s="39" t="s">
        <v>63</v>
      </c>
      <c r="D34" s="19" t="s">
        <v>64</v>
      </c>
      <c r="E34" s="38"/>
      <c r="F34" s="42"/>
      <c r="G34" s="32"/>
      <c r="H34" s="33"/>
      <c r="I34" s="42"/>
      <c r="J34" s="32"/>
      <c r="K34" s="32"/>
      <c r="L34" s="32"/>
      <c r="M34" s="32"/>
      <c r="N34" s="32"/>
      <c r="O34" s="32"/>
      <c r="P34" s="32"/>
      <c r="Q34" s="33"/>
      <c r="R34" s="51"/>
      <c r="S34" s="26"/>
    </row>
    <row r="35" spans="1:19" s="20" customFormat="1" ht="20.25">
      <c r="A35" s="37"/>
      <c r="B35" s="18" t="s">
        <v>65</v>
      </c>
      <c r="C35" s="37">
        <v>1</v>
      </c>
      <c r="D35" s="19" t="s">
        <v>26</v>
      </c>
      <c r="E35" s="38"/>
      <c r="F35" s="42"/>
      <c r="G35" s="32"/>
      <c r="H35" s="33"/>
      <c r="I35" s="42"/>
      <c r="J35" s="32"/>
      <c r="K35" s="32"/>
      <c r="L35" s="32"/>
      <c r="M35" s="32"/>
      <c r="N35" s="32"/>
      <c r="O35" s="32"/>
      <c r="P35" s="32"/>
      <c r="Q35" s="33"/>
      <c r="R35" s="51"/>
      <c r="S35" s="26"/>
    </row>
    <row r="36" spans="1:19" s="20" customFormat="1" ht="37.5">
      <c r="A36" s="52"/>
      <c r="B36" s="21" t="s">
        <v>66</v>
      </c>
      <c r="C36" s="52">
        <v>1</v>
      </c>
      <c r="D36" s="22" t="s">
        <v>26</v>
      </c>
      <c r="E36" s="53" t="s">
        <v>24</v>
      </c>
      <c r="F36" s="54"/>
      <c r="G36" s="55"/>
      <c r="H36" s="56"/>
      <c r="I36" s="54"/>
      <c r="J36" s="55"/>
      <c r="K36" s="55"/>
      <c r="L36" s="55"/>
      <c r="M36" s="55"/>
      <c r="N36" s="55"/>
      <c r="O36" s="55"/>
      <c r="P36" s="55"/>
      <c r="Q36" s="56"/>
      <c r="R36" s="57"/>
      <c r="S36" s="36"/>
    </row>
    <row r="37" spans="1:19" s="94" customFormat="1" ht="40.5" customHeight="1">
      <c r="A37" s="58">
        <v>2</v>
      </c>
      <c r="B37" s="30" t="s">
        <v>67</v>
      </c>
      <c r="C37" s="62">
        <v>2</v>
      </c>
      <c r="D37" s="63" t="s">
        <v>27</v>
      </c>
      <c r="E37" s="59">
        <f>SUM(E38,E39)</f>
        <v>1235230</v>
      </c>
      <c r="F37" s="27"/>
      <c r="G37" s="28"/>
      <c r="H37" s="29"/>
      <c r="I37" s="27"/>
      <c r="J37" s="28"/>
      <c r="K37" s="28"/>
      <c r="L37" s="28"/>
      <c r="M37" s="28"/>
      <c r="N37" s="28"/>
      <c r="O37" s="28"/>
      <c r="P37" s="28"/>
      <c r="Q37" s="29"/>
      <c r="R37" s="132" t="s">
        <v>93</v>
      </c>
      <c r="S37" s="16" t="s">
        <v>22</v>
      </c>
    </row>
    <row r="38" spans="1:19" s="94" customFormat="1" ht="20.25">
      <c r="A38" s="64"/>
      <c r="B38" s="30" t="s">
        <v>68</v>
      </c>
      <c r="C38" s="62"/>
      <c r="D38" s="63"/>
      <c r="E38" s="114">
        <v>1194000</v>
      </c>
      <c r="F38" s="27"/>
      <c r="G38" s="28"/>
      <c r="H38" s="29"/>
      <c r="I38" s="27"/>
      <c r="J38" s="28"/>
      <c r="K38" s="28"/>
      <c r="L38" s="28"/>
      <c r="M38" s="28"/>
      <c r="N38" s="28"/>
      <c r="O38" s="28"/>
      <c r="P38" s="28"/>
      <c r="Q38" s="29"/>
      <c r="R38" s="133"/>
      <c r="S38" s="16" t="s">
        <v>69</v>
      </c>
    </row>
    <row r="39" spans="1:19" s="116" customFormat="1" ht="40.5">
      <c r="A39" s="64"/>
      <c r="B39" s="30" t="s">
        <v>70</v>
      </c>
      <c r="C39" s="62"/>
      <c r="D39" s="63"/>
      <c r="E39" s="71">
        <v>41230</v>
      </c>
      <c r="F39" s="27"/>
      <c r="G39" s="28"/>
      <c r="H39" s="29"/>
      <c r="I39" s="27"/>
      <c r="J39" s="28"/>
      <c r="K39" s="28"/>
      <c r="L39" s="28"/>
      <c r="M39" s="28"/>
      <c r="N39" s="28"/>
      <c r="O39" s="28"/>
      <c r="P39" s="28"/>
      <c r="Q39" s="29"/>
      <c r="R39" s="133"/>
      <c r="S39" s="16" t="s">
        <v>31</v>
      </c>
    </row>
    <row r="40" spans="1:19" s="94" customFormat="1" ht="20.25">
      <c r="A40" s="64"/>
      <c r="B40" s="17" t="s">
        <v>23</v>
      </c>
      <c r="C40" s="62"/>
      <c r="D40" s="63"/>
      <c r="F40" s="27"/>
      <c r="G40" s="28"/>
      <c r="H40" s="29"/>
      <c r="I40" s="27"/>
      <c r="J40" s="28"/>
      <c r="K40" s="28"/>
      <c r="L40" s="28"/>
      <c r="M40" s="28"/>
      <c r="N40" s="28"/>
      <c r="O40" s="28"/>
      <c r="P40" s="28"/>
      <c r="Q40" s="29"/>
      <c r="R40" s="126" t="s">
        <v>94</v>
      </c>
      <c r="S40" s="87"/>
    </row>
    <row r="41" spans="1:19" s="94" customFormat="1" ht="20.25">
      <c r="A41" s="64"/>
      <c r="B41" s="43" t="s">
        <v>71</v>
      </c>
      <c r="C41" s="44"/>
      <c r="D41" s="45"/>
      <c r="F41" s="27"/>
      <c r="G41" s="28"/>
      <c r="H41" s="29"/>
      <c r="I41" s="27"/>
      <c r="J41" s="28"/>
      <c r="K41" s="28"/>
      <c r="L41" s="28"/>
      <c r="M41" s="28"/>
      <c r="N41" s="28"/>
      <c r="O41" s="28"/>
      <c r="P41" s="28"/>
      <c r="Q41" s="29"/>
      <c r="R41" s="126"/>
      <c r="S41" s="16"/>
    </row>
    <row r="42" spans="1:19" s="94" customFormat="1" ht="37.5">
      <c r="A42" s="64"/>
      <c r="B42" s="43" t="s">
        <v>72</v>
      </c>
      <c r="C42" s="44">
        <v>1</v>
      </c>
      <c r="D42" s="45" t="s">
        <v>26</v>
      </c>
      <c r="E42" s="72">
        <v>1050</v>
      </c>
      <c r="F42" s="27"/>
      <c r="G42" s="28"/>
      <c r="H42" s="29"/>
      <c r="I42" s="27"/>
      <c r="J42" s="28"/>
      <c r="K42" s="28"/>
      <c r="L42" s="28"/>
      <c r="M42" s="28"/>
      <c r="N42" s="28"/>
      <c r="O42" s="28"/>
      <c r="P42" s="28"/>
      <c r="Q42" s="29"/>
      <c r="R42" s="126"/>
      <c r="S42" s="16"/>
    </row>
    <row r="43" spans="1:19" s="94" customFormat="1" ht="20.25">
      <c r="A43" s="64"/>
      <c r="B43" s="73" t="s">
        <v>73</v>
      </c>
      <c r="C43" s="44">
        <v>3</v>
      </c>
      <c r="D43" s="45" t="s">
        <v>26</v>
      </c>
      <c r="E43" s="72">
        <v>10560</v>
      </c>
      <c r="F43" s="27"/>
      <c r="G43" s="28"/>
      <c r="H43" s="29"/>
      <c r="I43" s="27"/>
      <c r="J43" s="28"/>
      <c r="K43" s="28"/>
      <c r="L43" s="28"/>
      <c r="M43" s="28"/>
      <c r="N43" s="28"/>
      <c r="O43" s="28"/>
      <c r="P43" s="28"/>
      <c r="Q43" s="29"/>
      <c r="R43" s="126"/>
      <c r="S43" s="16"/>
    </row>
    <row r="44" spans="1:19" s="94" customFormat="1" ht="20.25">
      <c r="A44" s="64"/>
      <c r="B44" s="73" t="s">
        <v>74</v>
      </c>
      <c r="C44" s="44">
        <v>1</v>
      </c>
      <c r="D44" s="45" t="s">
        <v>26</v>
      </c>
      <c r="E44" s="72">
        <v>1500</v>
      </c>
      <c r="F44" s="27"/>
      <c r="G44" s="28"/>
      <c r="H44" s="29"/>
      <c r="I44" s="27"/>
      <c r="J44" s="28"/>
      <c r="K44" s="28"/>
      <c r="L44" s="28"/>
      <c r="M44" s="28"/>
      <c r="N44" s="28"/>
      <c r="O44" s="28"/>
      <c r="P44" s="28"/>
      <c r="Q44" s="29"/>
      <c r="R44" s="126"/>
      <c r="S44" s="16"/>
    </row>
    <row r="45" spans="1:19" s="94" customFormat="1" ht="20.25">
      <c r="A45" s="64"/>
      <c r="B45" s="43" t="s">
        <v>75</v>
      </c>
      <c r="C45" s="44">
        <v>1</v>
      </c>
      <c r="D45" s="45" t="s">
        <v>21</v>
      </c>
      <c r="E45" s="66"/>
      <c r="F45" s="27"/>
      <c r="G45" s="28"/>
      <c r="H45" s="29"/>
      <c r="I45" s="27"/>
      <c r="J45" s="28"/>
      <c r="K45" s="28"/>
      <c r="L45" s="28"/>
      <c r="M45" s="28"/>
      <c r="N45" s="28"/>
      <c r="O45" s="28"/>
      <c r="P45" s="28"/>
      <c r="Q45" s="29"/>
      <c r="R45" s="51"/>
      <c r="S45" s="87"/>
    </row>
    <row r="46" spans="1:19" s="94" customFormat="1" ht="20.25">
      <c r="A46" s="64"/>
      <c r="B46" s="43" t="s">
        <v>76</v>
      </c>
      <c r="C46" s="44">
        <v>1</v>
      </c>
      <c r="D46" s="45" t="s">
        <v>21</v>
      </c>
      <c r="E46" s="59"/>
      <c r="F46" s="27"/>
      <c r="G46" s="28"/>
      <c r="H46" s="29"/>
      <c r="I46" s="27"/>
      <c r="J46" s="28"/>
      <c r="K46" s="28"/>
      <c r="L46" s="28"/>
      <c r="M46" s="28"/>
      <c r="N46" s="28"/>
      <c r="O46" s="28"/>
      <c r="P46" s="28"/>
      <c r="Q46" s="29"/>
      <c r="R46" s="51"/>
      <c r="S46" s="87"/>
    </row>
    <row r="47" spans="1:19" s="94" customFormat="1" ht="20.25">
      <c r="A47" s="64"/>
      <c r="B47" s="43" t="s">
        <v>77</v>
      </c>
      <c r="C47" s="44"/>
      <c r="D47" s="45"/>
      <c r="E47" s="66"/>
      <c r="F47" s="27"/>
      <c r="G47" s="28"/>
      <c r="H47" s="29"/>
      <c r="I47" s="27"/>
      <c r="J47" s="28"/>
      <c r="K47" s="28"/>
      <c r="L47" s="28"/>
      <c r="M47" s="28"/>
      <c r="N47" s="28"/>
      <c r="O47" s="28"/>
      <c r="P47" s="28"/>
      <c r="Q47" s="29"/>
      <c r="R47" s="51"/>
      <c r="S47" s="16"/>
    </row>
    <row r="48" spans="1:19" s="94" customFormat="1" ht="20.25">
      <c r="A48" s="64"/>
      <c r="B48" s="43" t="s">
        <v>78</v>
      </c>
      <c r="C48" s="44">
        <v>15</v>
      </c>
      <c r="D48" s="45" t="s">
        <v>79</v>
      </c>
      <c r="F48" s="27"/>
      <c r="G48" s="28"/>
      <c r="H48" s="29"/>
      <c r="I48" s="27"/>
      <c r="J48" s="28"/>
      <c r="K48" s="28"/>
      <c r="L48" s="28"/>
      <c r="M48" s="28"/>
      <c r="N48" s="28"/>
      <c r="O48" s="28"/>
      <c r="P48" s="28"/>
      <c r="Q48" s="29"/>
      <c r="R48" s="51"/>
      <c r="S48" s="16"/>
    </row>
    <row r="49" spans="1:19" s="94" customFormat="1" ht="20.25">
      <c r="A49" s="64"/>
      <c r="B49" s="43" t="s">
        <v>80</v>
      </c>
      <c r="C49" s="74">
        <v>4.5</v>
      </c>
      <c r="D49" s="45" t="s">
        <v>79</v>
      </c>
      <c r="F49" s="27"/>
      <c r="G49" s="28"/>
      <c r="H49" s="29"/>
      <c r="I49" s="27"/>
      <c r="J49" s="28"/>
      <c r="K49" s="28"/>
      <c r="L49" s="28"/>
      <c r="M49" s="28"/>
      <c r="N49" s="28"/>
      <c r="O49" s="28"/>
      <c r="P49" s="28"/>
      <c r="Q49" s="29"/>
      <c r="R49" s="51"/>
      <c r="S49" s="16"/>
    </row>
    <row r="50" spans="1:19" s="94" customFormat="1" ht="37.5">
      <c r="A50" s="64"/>
      <c r="B50" s="43" t="s">
        <v>81</v>
      </c>
      <c r="C50" s="44"/>
      <c r="D50" s="45"/>
      <c r="E50" s="66"/>
      <c r="F50" s="27"/>
      <c r="G50" s="28"/>
      <c r="H50" s="29"/>
      <c r="I50" s="27"/>
      <c r="J50" s="28"/>
      <c r="K50" s="28"/>
      <c r="L50" s="28"/>
      <c r="M50" s="28"/>
      <c r="N50" s="28"/>
      <c r="O50" s="28"/>
      <c r="P50" s="28"/>
      <c r="Q50" s="29"/>
      <c r="R50" s="51"/>
      <c r="S50" s="60"/>
    </row>
    <row r="51" spans="1:19" s="94" customFormat="1" ht="20.25">
      <c r="A51" s="64"/>
      <c r="B51" s="43" t="s">
        <v>78</v>
      </c>
      <c r="C51" s="44">
        <v>3</v>
      </c>
      <c r="D51" s="45" t="s">
        <v>41</v>
      </c>
      <c r="E51" s="75">
        <v>264000</v>
      </c>
      <c r="F51" s="27"/>
      <c r="G51" s="28"/>
      <c r="H51" s="29"/>
      <c r="I51" s="27"/>
      <c r="J51" s="28"/>
      <c r="K51" s="28"/>
      <c r="L51" s="28"/>
      <c r="M51" s="28"/>
      <c r="N51" s="28"/>
      <c r="O51" s="28"/>
      <c r="P51" s="28"/>
      <c r="Q51" s="29"/>
      <c r="R51" s="51"/>
      <c r="S51" s="60"/>
    </row>
    <row r="52" spans="1:19" s="94" customFormat="1" ht="20.25">
      <c r="A52" s="65"/>
      <c r="B52" s="46" t="s">
        <v>80</v>
      </c>
      <c r="C52" s="47">
        <v>3</v>
      </c>
      <c r="D52" s="48" t="s">
        <v>41</v>
      </c>
      <c r="E52" s="119">
        <v>900000</v>
      </c>
      <c r="F52" s="8"/>
      <c r="G52" s="9"/>
      <c r="H52" s="10"/>
      <c r="I52" s="8"/>
      <c r="J52" s="9"/>
      <c r="K52" s="9"/>
      <c r="L52" s="9"/>
      <c r="M52" s="9"/>
      <c r="N52" s="9"/>
      <c r="O52" s="9"/>
      <c r="P52" s="9"/>
      <c r="Q52" s="10"/>
      <c r="R52" s="86"/>
      <c r="S52" s="61"/>
    </row>
    <row r="53" spans="1:19" s="116" customFormat="1" ht="20.25">
      <c r="A53" s="106"/>
      <c r="B53" s="107"/>
      <c r="C53" s="108"/>
      <c r="D53" s="109"/>
      <c r="E53" s="117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2"/>
      <c r="S53" s="118"/>
    </row>
    <row r="54" spans="1:19" s="116" customFormat="1" ht="20.25">
      <c r="A54" s="106"/>
      <c r="B54" s="107"/>
      <c r="C54" s="108"/>
      <c r="D54" s="109"/>
      <c r="E54" s="117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2"/>
      <c r="S54" s="118"/>
    </row>
    <row r="55" spans="1:19" s="94" customFormat="1" ht="20.25">
      <c r="A55" s="64"/>
      <c r="B55" s="43" t="s">
        <v>82</v>
      </c>
      <c r="C55" s="44"/>
      <c r="D55" s="45" t="s">
        <v>26</v>
      </c>
      <c r="E55" s="66"/>
      <c r="F55" s="27"/>
      <c r="G55" s="28"/>
      <c r="H55" s="29"/>
      <c r="I55" s="27"/>
      <c r="J55" s="28"/>
      <c r="K55" s="28"/>
      <c r="L55" s="28"/>
      <c r="M55" s="28"/>
      <c r="N55" s="28"/>
      <c r="O55" s="28"/>
      <c r="P55" s="28"/>
      <c r="Q55" s="29"/>
      <c r="R55" s="51"/>
      <c r="S55" s="60"/>
    </row>
    <row r="56" spans="1:19" s="94" customFormat="1" ht="20.25">
      <c r="A56" s="64"/>
      <c r="B56" s="43" t="s">
        <v>83</v>
      </c>
      <c r="C56" s="44">
        <v>3</v>
      </c>
      <c r="D56" s="45" t="s">
        <v>26</v>
      </c>
      <c r="E56" s="76">
        <v>10560</v>
      </c>
      <c r="F56" s="27"/>
      <c r="G56" s="28"/>
      <c r="H56" s="29"/>
      <c r="I56" s="27"/>
      <c r="J56" s="28"/>
      <c r="K56" s="28"/>
      <c r="L56" s="28"/>
      <c r="M56" s="28"/>
      <c r="N56" s="28"/>
      <c r="O56" s="28"/>
      <c r="P56" s="28"/>
      <c r="Q56" s="29"/>
      <c r="R56" s="51"/>
      <c r="S56" s="60"/>
    </row>
    <row r="57" spans="1:19" s="94" customFormat="1" ht="20.25">
      <c r="A57" s="64"/>
      <c r="B57" s="43" t="s">
        <v>84</v>
      </c>
      <c r="C57" s="44">
        <v>3</v>
      </c>
      <c r="D57" s="45" t="s">
        <v>26</v>
      </c>
      <c r="E57" s="76">
        <v>10560</v>
      </c>
      <c r="F57" s="27"/>
      <c r="G57" s="28"/>
      <c r="H57" s="29"/>
      <c r="I57" s="27"/>
      <c r="J57" s="28"/>
      <c r="K57" s="28"/>
      <c r="L57" s="28"/>
      <c r="M57" s="28"/>
      <c r="N57" s="28"/>
      <c r="O57" s="28"/>
      <c r="P57" s="28"/>
      <c r="Q57" s="29"/>
      <c r="R57" s="51"/>
      <c r="S57" s="60"/>
    </row>
    <row r="58" spans="1:19" s="94" customFormat="1" ht="37.5">
      <c r="A58" s="64"/>
      <c r="B58" s="43" t="s">
        <v>85</v>
      </c>
      <c r="C58" s="44">
        <v>10</v>
      </c>
      <c r="D58" s="45" t="s">
        <v>26</v>
      </c>
      <c r="E58" s="76"/>
      <c r="F58" s="27"/>
      <c r="G58" s="28"/>
      <c r="H58" s="29"/>
      <c r="I58" s="27"/>
      <c r="J58" s="28"/>
      <c r="K58" s="28"/>
      <c r="L58" s="28"/>
      <c r="M58" s="28"/>
      <c r="N58" s="28"/>
      <c r="O58" s="28"/>
      <c r="P58" s="28"/>
      <c r="Q58" s="29"/>
      <c r="R58" s="51"/>
      <c r="S58" s="60"/>
    </row>
    <row r="59" spans="1:19" s="94" customFormat="1" ht="20.25">
      <c r="A59" s="64"/>
      <c r="B59" s="43" t="s">
        <v>86</v>
      </c>
      <c r="C59" s="44"/>
      <c r="D59" s="45"/>
      <c r="E59" s="66"/>
      <c r="F59" s="27"/>
      <c r="H59" s="29"/>
      <c r="I59" s="27"/>
      <c r="J59" s="28"/>
      <c r="K59" s="28"/>
      <c r="L59" s="28"/>
      <c r="M59" s="28"/>
      <c r="N59" s="28"/>
      <c r="O59" s="28"/>
      <c r="P59" s="28"/>
      <c r="Q59" s="29"/>
      <c r="R59" s="51"/>
      <c r="S59" s="60"/>
    </row>
    <row r="60" spans="1:19" s="94" customFormat="1" ht="20.25">
      <c r="A60" s="64"/>
      <c r="B60" s="43" t="s">
        <v>87</v>
      </c>
      <c r="C60" s="44">
        <v>1</v>
      </c>
      <c r="D60" s="45" t="s">
        <v>26</v>
      </c>
      <c r="E60" s="77">
        <v>3000</v>
      </c>
      <c r="F60" s="78"/>
      <c r="G60" s="79"/>
      <c r="H60" s="29"/>
      <c r="I60" s="27"/>
      <c r="J60" s="28"/>
      <c r="K60" s="28"/>
      <c r="L60" s="28"/>
      <c r="M60" s="28"/>
      <c r="N60" s="28"/>
      <c r="O60" s="28"/>
      <c r="P60" s="28"/>
      <c r="Q60" s="29"/>
      <c r="R60" s="51"/>
      <c r="S60" s="60"/>
    </row>
    <row r="61" spans="1:19" s="94" customFormat="1" ht="20.25">
      <c r="A61" s="64"/>
      <c r="B61" s="73" t="s">
        <v>88</v>
      </c>
      <c r="C61" s="44">
        <v>1</v>
      </c>
      <c r="D61" s="45" t="s">
        <v>26</v>
      </c>
      <c r="E61" s="80">
        <v>2000</v>
      </c>
      <c r="F61" s="78"/>
      <c r="G61" s="79"/>
      <c r="H61" s="29"/>
      <c r="I61" s="27"/>
      <c r="J61" s="28"/>
      <c r="K61" s="28"/>
      <c r="L61" s="28"/>
      <c r="M61" s="28"/>
      <c r="N61" s="28"/>
      <c r="O61" s="28"/>
      <c r="P61" s="28"/>
      <c r="Q61" s="29"/>
      <c r="R61" s="51"/>
      <c r="S61" s="60"/>
    </row>
    <row r="62" spans="1:19" s="94" customFormat="1" ht="20.25">
      <c r="A62" s="64"/>
      <c r="B62" s="73" t="s">
        <v>89</v>
      </c>
      <c r="C62" s="44">
        <v>1</v>
      </c>
      <c r="D62" s="45" t="s">
        <v>26</v>
      </c>
      <c r="E62" s="80">
        <v>2000</v>
      </c>
      <c r="F62" s="78"/>
      <c r="G62" s="79"/>
      <c r="H62" s="29"/>
      <c r="I62" s="27"/>
      <c r="J62" s="28"/>
      <c r="K62" s="28"/>
      <c r="L62" s="28"/>
      <c r="M62" s="28"/>
      <c r="N62" s="28"/>
      <c r="O62" s="28"/>
      <c r="P62" s="28"/>
      <c r="Q62" s="29"/>
      <c r="R62" s="51"/>
      <c r="S62" s="60"/>
    </row>
    <row r="63" spans="1:19" s="94" customFormat="1" ht="25.5">
      <c r="A63" s="65"/>
      <c r="B63" s="81" t="s">
        <v>90</v>
      </c>
      <c r="C63" s="82">
        <v>1</v>
      </c>
      <c r="D63" s="83" t="s">
        <v>26</v>
      </c>
      <c r="E63" s="84"/>
      <c r="F63" s="101"/>
      <c r="G63" s="85" t="s">
        <v>58</v>
      </c>
      <c r="H63" s="10"/>
      <c r="I63" s="8"/>
      <c r="J63" s="9"/>
      <c r="K63" s="9"/>
      <c r="L63" s="9"/>
      <c r="M63" s="9"/>
      <c r="N63" s="9"/>
      <c r="O63" s="9"/>
      <c r="P63" s="9"/>
      <c r="Q63" s="10"/>
      <c r="R63" s="86"/>
      <c r="S63" s="61"/>
    </row>
    <row r="64" spans="1:19" s="94" customFormat="1"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3"/>
    </row>
    <row r="65" spans="6:18" s="94" customFormat="1"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3"/>
    </row>
    <row r="66" spans="6:18" s="94" customFormat="1"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3"/>
    </row>
    <row r="67" spans="6:18" s="94" customFormat="1"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3"/>
    </row>
    <row r="68" spans="6:18" s="94" customFormat="1"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3"/>
    </row>
    <row r="69" spans="6:18" s="94" customFormat="1"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3"/>
    </row>
    <row r="70" spans="6:18" s="94" customFormat="1"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3"/>
    </row>
    <row r="71" spans="6:18" s="94" customFormat="1"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3"/>
    </row>
    <row r="72" spans="6:18" s="94" customFormat="1"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3"/>
    </row>
    <row r="73" spans="6:18" s="94" customFormat="1"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3"/>
    </row>
    <row r="74" spans="6:18" s="94" customFormat="1"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3"/>
    </row>
    <row r="75" spans="6:18" s="94" customFormat="1"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3"/>
    </row>
    <row r="76" spans="6:18" s="94" customFormat="1"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3"/>
    </row>
    <row r="77" spans="6:18" s="94" customFormat="1"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3"/>
    </row>
    <row r="78" spans="6:18" s="94" customFormat="1"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3"/>
    </row>
    <row r="79" spans="6:18" s="94" customFormat="1"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3"/>
    </row>
    <row r="80" spans="6:18" s="94" customFormat="1"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3"/>
    </row>
    <row r="81" spans="6:18" s="94" customFormat="1"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3"/>
    </row>
    <row r="82" spans="6:18" s="94" customFormat="1"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3"/>
    </row>
    <row r="83" spans="6:18" s="94" customFormat="1"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3"/>
    </row>
    <row r="84" spans="6:18" s="94" customFormat="1"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3"/>
    </row>
    <row r="85" spans="6:18" s="94" customFormat="1"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3"/>
    </row>
    <row r="86" spans="6:18" s="94" customFormat="1"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3"/>
    </row>
    <row r="87" spans="6:18" s="94" customFormat="1"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3"/>
    </row>
    <row r="88" spans="6:18" s="94" customFormat="1"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3"/>
    </row>
    <row r="89" spans="6:18" s="94" customFormat="1"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3"/>
    </row>
    <row r="90" spans="6:18" s="94" customFormat="1"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3"/>
    </row>
    <row r="91" spans="6:18" s="94" customFormat="1"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3"/>
    </row>
    <row r="92" spans="6:18" s="94" customFormat="1"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3"/>
    </row>
    <row r="93" spans="6:18" s="94" customFormat="1"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3"/>
    </row>
    <row r="94" spans="6:18" s="94" customFormat="1"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3"/>
    </row>
    <row r="95" spans="6:18" s="94" customFormat="1"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3"/>
    </row>
    <row r="96" spans="6:18" s="94" customFormat="1">
      <c r="F96" s="102"/>
      <c r="G96" s="102"/>
      <c r="H96" s="102"/>
      <c r="I96" s="102"/>
      <c r="J96" s="102"/>
      <c r="K96" s="102"/>
      <c r="L96" s="102"/>
      <c r="M96" s="102"/>
      <c r="N96" s="102"/>
      <c r="O96" s="102"/>
      <c r="P96" s="102"/>
      <c r="Q96" s="102"/>
      <c r="R96" s="103"/>
    </row>
    <row r="97" spans="6:18" s="94" customFormat="1">
      <c r="F97" s="102"/>
      <c r="G97" s="102"/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3"/>
    </row>
    <row r="98" spans="6:18" s="94" customFormat="1"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3"/>
    </row>
    <row r="99" spans="6:18" s="94" customFormat="1">
      <c r="F99" s="102"/>
      <c r="G99" s="102"/>
      <c r="H99" s="102"/>
      <c r="I99" s="102"/>
      <c r="J99" s="102"/>
      <c r="K99" s="102"/>
      <c r="L99" s="102"/>
      <c r="M99" s="102"/>
      <c r="N99" s="102"/>
      <c r="O99" s="102"/>
      <c r="P99" s="102"/>
      <c r="Q99" s="102"/>
      <c r="R99" s="103"/>
    </row>
    <row r="100" spans="6:18" s="94" customFormat="1">
      <c r="F100" s="102"/>
      <c r="G100" s="102"/>
      <c r="H100" s="102"/>
      <c r="I100" s="102"/>
      <c r="J100" s="102"/>
      <c r="K100" s="102"/>
      <c r="L100" s="102"/>
      <c r="M100" s="102"/>
      <c r="N100" s="102"/>
      <c r="O100" s="102"/>
      <c r="P100" s="102"/>
      <c r="Q100" s="102"/>
      <c r="R100" s="103"/>
    </row>
    <row r="101" spans="6:18" s="94" customFormat="1">
      <c r="F101" s="102"/>
      <c r="G101" s="102"/>
      <c r="H101" s="102"/>
      <c r="I101" s="102"/>
      <c r="J101" s="102"/>
      <c r="K101" s="102"/>
      <c r="L101" s="102"/>
      <c r="M101" s="102"/>
      <c r="N101" s="102"/>
      <c r="O101" s="102"/>
      <c r="P101" s="102"/>
      <c r="Q101" s="102"/>
      <c r="R101" s="103"/>
    </row>
    <row r="102" spans="6:18" s="94" customFormat="1">
      <c r="F102" s="102"/>
      <c r="G102" s="102"/>
      <c r="H102" s="102"/>
      <c r="I102" s="102"/>
      <c r="J102" s="102"/>
      <c r="K102" s="102"/>
      <c r="L102" s="102"/>
      <c r="M102" s="102"/>
      <c r="N102" s="102"/>
      <c r="O102" s="102"/>
      <c r="P102" s="102"/>
      <c r="Q102" s="102"/>
      <c r="R102" s="103"/>
    </row>
    <row r="103" spans="6:18" s="94" customFormat="1"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P103" s="102"/>
      <c r="Q103" s="102"/>
      <c r="R103" s="103"/>
    </row>
    <row r="104" spans="6:18" s="94" customFormat="1">
      <c r="F104" s="102"/>
      <c r="G104" s="102"/>
      <c r="H104" s="102"/>
      <c r="I104" s="102"/>
      <c r="J104" s="102"/>
      <c r="K104" s="102"/>
      <c r="L104" s="102"/>
      <c r="M104" s="102"/>
      <c r="N104" s="102"/>
      <c r="O104" s="102"/>
      <c r="P104" s="102"/>
      <c r="Q104" s="102"/>
      <c r="R104" s="103"/>
    </row>
    <row r="105" spans="6:18" s="94" customFormat="1">
      <c r="F105" s="102"/>
      <c r="G105" s="102"/>
      <c r="H105" s="102"/>
      <c r="I105" s="102"/>
      <c r="J105" s="102"/>
      <c r="K105" s="102"/>
      <c r="L105" s="102"/>
      <c r="M105" s="102"/>
      <c r="N105" s="102"/>
      <c r="O105" s="102"/>
      <c r="P105" s="102"/>
      <c r="Q105" s="102"/>
      <c r="R105" s="103"/>
    </row>
    <row r="106" spans="6:18" s="94" customFormat="1"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2"/>
      <c r="Q106" s="102"/>
      <c r="R106" s="103"/>
    </row>
    <row r="107" spans="6:18" s="94" customFormat="1">
      <c r="F107" s="102"/>
      <c r="G107" s="102"/>
      <c r="H107" s="102"/>
      <c r="I107" s="102"/>
      <c r="J107" s="102"/>
      <c r="K107" s="102"/>
      <c r="L107" s="102"/>
      <c r="M107" s="102"/>
      <c r="N107" s="102"/>
      <c r="O107" s="102"/>
      <c r="P107" s="102"/>
      <c r="Q107" s="102"/>
      <c r="R107" s="103"/>
    </row>
    <row r="108" spans="6:18" s="94" customFormat="1"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2"/>
      <c r="Q108" s="102"/>
      <c r="R108" s="103"/>
    </row>
    <row r="109" spans="6:18" s="94" customFormat="1">
      <c r="F109" s="102"/>
      <c r="G109" s="102"/>
      <c r="H109" s="102"/>
      <c r="I109" s="102"/>
      <c r="J109" s="102"/>
      <c r="K109" s="102"/>
      <c r="L109" s="102"/>
      <c r="M109" s="102"/>
      <c r="N109" s="102"/>
      <c r="O109" s="102"/>
      <c r="P109" s="102"/>
      <c r="Q109" s="102"/>
      <c r="R109" s="103"/>
    </row>
    <row r="110" spans="6:18" s="94" customFormat="1"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2"/>
      <c r="Q110" s="102"/>
      <c r="R110" s="103"/>
    </row>
    <row r="111" spans="6:18" s="94" customFormat="1">
      <c r="F111" s="102"/>
      <c r="G111" s="102"/>
      <c r="H111" s="102"/>
      <c r="I111" s="102"/>
      <c r="J111" s="102"/>
      <c r="K111" s="102"/>
      <c r="L111" s="102"/>
      <c r="M111" s="102"/>
      <c r="N111" s="102"/>
      <c r="O111" s="102"/>
      <c r="P111" s="102"/>
      <c r="Q111" s="102"/>
      <c r="R111" s="103"/>
    </row>
    <row r="112" spans="6:18" s="94" customFormat="1"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2"/>
      <c r="Q112" s="102"/>
      <c r="R112" s="103"/>
    </row>
    <row r="113" spans="6:18" s="94" customFormat="1">
      <c r="F113" s="102"/>
      <c r="G113" s="102"/>
      <c r="H113" s="102"/>
      <c r="I113" s="102"/>
      <c r="J113" s="102"/>
      <c r="K113" s="102"/>
      <c r="L113" s="102"/>
      <c r="M113" s="102"/>
      <c r="N113" s="102"/>
      <c r="O113" s="102"/>
      <c r="P113" s="102"/>
      <c r="Q113" s="102"/>
      <c r="R113" s="103"/>
    </row>
    <row r="114" spans="6:18" s="94" customFormat="1"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2"/>
      <c r="Q114" s="102"/>
      <c r="R114" s="103"/>
    </row>
    <row r="115" spans="6:18" s="94" customFormat="1"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2"/>
      <c r="Q115" s="102"/>
      <c r="R115" s="103"/>
    </row>
    <row r="116" spans="6:18" s="94" customFormat="1"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2"/>
      <c r="Q116" s="102"/>
      <c r="R116" s="103"/>
    </row>
    <row r="117" spans="6:18" s="94" customFormat="1"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  <c r="Q117" s="102"/>
      <c r="R117" s="103"/>
    </row>
    <row r="118" spans="6:18" s="94" customFormat="1"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103"/>
    </row>
    <row r="119" spans="6:18" s="94" customFormat="1"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2"/>
      <c r="R119" s="103"/>
    </row>
    <row r="120" spans="6:18" s="94" customFormat="1"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  <c r="Q120" s="102"/>
      <c r="R120" s="103"/>
    </row>
    <row r="121" spans="6:18" s="94" customFormat="1"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2"/>
      <c r="Q121" s="102"/>
      <c r="R121" s="103"/>
    </row>
    <row r="122" spans="6:18" s="94" customFormat="1"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  <c r="R122" s="103"/>
    </row>
    <row r="123" spans="6:18" s="94" customFormat="1"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  <c r="Q123" s="102"/>
      <c r="R123" s="103"/>
    </row>
    <row r="124" spans="6:18" s="94" customFormat="1"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2"/>
      <c r="Q124" s="102"/>
      <c r="R124" s="103"/>
    </row>
    <row r="125" spans="6:18" s="94" customFormat="1">
      <c r="F125" s="102"/>
      <c r="G125" s="102"/>
      <c r="H125" s="102"/>
      <c r="I125" s="102"/>
      <c r="J125" s="102"/>
      <c r="K125" s="102"/>
      <c r="L125" s="102"/>
      <c r="M125" s="102"/>
      <c r="N125" s="102"/>
      <c r="O125" s="102"/>
      <c r="P125" s="102"/>
      <c r="Q125" s="102"/>
      <c r="R125" s="103"/>
    </row>
    <row r="126" spans="6:18" s="94" customFormat="1"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2"/>
      <c r="Q126" s="102"/>
      <c r="R126" s="103"/>
    </row>
    <row r="127" spans="6:18" s="94" customFormat="1"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102"/>
      <c r="Q127" s="102"/>
      <c r="R127" s="103"/>
    </row>
    <row r="128" spans="6:18" s="94" customFormat="1"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2"/>
      <c r="Q128" s="102"/>
      <c r="R128" s="103"/>
    </row>
    <row r="129" spans="6:18" s="94" customFormat="1">
      <c r="F129" s="102"/>
      <c r="G129" s="102"/>
      <c r="H129" s="102"/>
      <c r="I129" s="102"/>
      <c r="J129" s="102"/>
      <c r="K129" s="102"/>
      <c r="L129" s="102"/>
      <c r="M129" s="102"/>
      <c r="N129" s="102"/>
      <c r="O129" s="102"/>
      <c r="P129" s="102"/>
      <c r="Q129" s="102"/>
      <c r="R129" s="103"/>
    </row>
    <row r="130" spans="6:18" s="94" customFormat="1"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2"/>
      <c r="Q130" s="102"/>
      <c r="R130" s="103"/>
    </row>
    <row r="131" spans="6:18" s="94" customFormat="1"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3"/>
    </row>
    <row r="132" spans="6:18" s="94" customFormat="1"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3"/>
    </row>
    <row r="133" spans="6:18" s="94" customFormat="1"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3"/>
    </row>
    <row r="134" spans="6:18" s="94" customFormat="1">
      <c r="F134" s="102"/>
      <c r="G134" s="102"/>
      <c r="H134" s="102"/>
      <c r="I134" s="102"/>
      <c r="J134" s="102"/>
      <c r="K134" s="102"/>
      <c r="L134" s="102"/>
      <c r="M134" s="102"/>
      <c r="N134" s="102"/>
      <c r="O134" s="102"/>
      <c r="P134" s="102"/>
      <c r="Q134" s="102"/>
      <c r="R134" s="103"/>
    </row>
    <row r="135" spans="6:18" s="94" customFormat="1"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3"/>
    </row>
  </sheetData>
  <mergeCells count="19">
    <mergeCell ref="R37:R39"/>
    <mergeCell ref="R40:R44"/>
    <mergeCell ref="A3:A5"/>
    <mergeCell ref="B3:B5"/>
    <mergeCell ref="C3:D3"/>
    <mergeCell ref="E3:E5"/>
    <mergeCell ref="F3:Q3"/>
    <mergeCell ref="C4:C5"/>
    <mergeCell ref="D4:D5"/>
    <mergeCell ref="F4:H4"/>
    <mergeCell ref="I4:Q4"/>
    <mergeCell ref="B28:B30"/>
    <mergeCell ref="R7:R14"/>
    <mergeCell ref="B26:B27"/>
    <mergeCell ref="R3:R5"/>
    <mergeCell ref="R26:R33"/>
    <mergeCell ref="A1:S1"/>
    <mergeCell ref="B7:B8"/>
    <mergeCell ref="S3:S5"/>
  </mergeCells>
  <pageMargins left="0.59055118110236227" right="0.98425196850393704" top="0.78740157480314965" bottom="0.39370078740157483" header="0.31496062992125984" footer="0.31496062992125984"/>
  <pageSetup paperSize="9" orientation="landscape" r:id="rId1"/>
  <headerFooter>
    <oddFooter>&amp;L&amp;"TH SarabunIT๙,ธรรมดา"&amp;16แผนปฏิบัติงานสำนักงานเกษตรและสหกรณ์จังหวัดสงขลา ปีงบประมาณ พ.ศ.2560&amp;R&amp;"TH SarabunIT๙,ธรรมดา"&amp;16กลุ่มยุทธศาสตร์พัฒนาการเกษตร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งบพัฒนาจังหวัด</vt:lpstr>
      <vt:lpstr>งบพัฒนาจังหวัด!Print_Titles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ITComputer</dc:creator>
  <cp:lastModifiedBy>ITComputer</cp:lastModifiedBy>
  <cp:lastPrinted>2017-01-10T09:03:34Z</cp:lastPrinted>
  <dcterms:created xsi:type="dcterms:W3CDTF">2015-10-14T04:17:56Z</dcterms:created>
  <dcterms:modified xsi:type="dcterms:W3CDTF">2017-01-10T09:09:17Z</dcterms:modified>
</cp:coreProperties>
</file>