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8เมย65BackUp\BCG Model 2565(25มีค65)\รายงาน BCG สงขลา_27May2022\"/>
    </mc:Choice>
  </mc:AlternateContent>
  <xr:revisionPtr revIDLastSave="0" documentId="13_ncr:1_{F084B296-597D-4207-859E-45633905C483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BCG(ข้าว)สงขลา (E)" sheetId="2" r:id="rId1"/>
    <sheet name="BCG(ยางพารา)สงขลา(E)" sheetId="1" r:id="rId2"/>
    <sheet name="BCG(ทุเรียน)สงขลา(E)" sheetId="3" r:id="rId3"/>
  </sheets>
  <definedNames>
    <definedName name="_xlnm.Print_Area" localSheetId="0">'BCG(ข้าว)สงขลา (E)'!$A$1:$K$157</definedName>
    <definedName name="_xlnm.Print_Area" localSheetId="2">'BCG(ทุเรียน)สงขลา(E)'!$A$1:$K$195</definedName>
    <definedName name="_xlnm.Print_Area" localSheetId="1">'BCG(ยางพารา)สงขลา(E)'!$A$1:$K$167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34" i="1"/>
  <c r="E33" i="1"/>
  <c r="E32" i="1"/>
  <c r="E31" i="1"/>
  <c r="E30" i="1"/>
  <c r="E45" i="1"/>
  <c r="E44" i="1"/>
  <c r="E43" i="1"/>
  <c r="E42" i="1"/>
  <c r="E41" i="1"/>
  <c r="E40" i="1"/>
  <c r="E39" i="1"/>
  <c r="E38" i="1"/>
  <c r="E51" i="1"/>
  <c r="E50" i="1"/>
  <c r="E59" i="1"/>
  <c r="E58" i="1"/>
  <c r="E57" i="1"/>
  <c r="E56" i="1"/>
  <c r="E55" i="1"/>
  <c r="E65" i="1"/>
  <c r="E64" i="1"/>
  <c r="E63" i="1"/>
  <c r="E83" i="1"/>
  <c r="E82" i="1"/>
  <c r="E81" i="1"/>
  <c r="E80" i="1"/>
  <c r="E79" i="1"/>
  <c r="E78" i="1"/>
  <c r="E88" i="1"/>
  <c r="E87" i="1"/>
  <c r="E106" i="1"/>
  <c r="E105" i="1"/>
  <c r="E104" i="1"/>
  <c r="E103" i="1"/>
  <c r="E102" i="1"/>
  <c r="E101" i="1"/>
  <c r="E100" i="1"/>
  <c r="E111" i="1"/>
  <c r="E110" i="1"/>
  <c r="E115" i="1"/>
  <c r="E120" i="1"/>
  <c r="E119" i="1"/>
  <c r="E132" i="1"/>
  <c r="E131" i="1"/>
  <c r="E130" i="1"/>
  <c r="E129" i="1"/>
  <c r="E128" i="1"/>
  <c r="E127" i="1"/>
  <c r="E126" i="1"/>
  <c r="E125" i="1"/>
  <c r="E124" i="1"/>
  <c r="E145" i="1"/>
  <c r="E144" i="1"/>
  <c r="E143" i="1"/>
  <c r="E142" i="1"/>
  <c r="E141" i="1"/>
  <c r="E140" i="1"/>
  <c r="E139" i="1"/>
  <c r="E138" i="1"/>
  <c r="E137" i="1"/>
  <c r="E136" i="1"/>
  <c r="E149" i="1"/>
  <c r="E163" i="1"/>
  <c r="E162" i="1"/>
  <c r="E161" i="1"/>
  <c r="E160" i="1"/>
  <c r="E167" i="1"/>
  <c r="E157" i="2"/>
  <c r="E156" i="2"/>
  <c r="E152" i="2"/>
  <c r="E151" i="2"/>
  <c r="E150" i="2"/>
  <c r="E149" i="2"/>
  <c r="E148" i="2"/>
  <c r="E138" i="2"/>
  <c r="E134" i="2"/>
  <c r="E133" i="2"/>
  <c r="E132" i="2"/>
  <c r="E131" i="2"/>
  <c r="E130" i="2"/>
  <c r="E129" i="2"/>
  <c r="E125" i="2"/>
  <c r="E118" i="2"/>
  <c r="E114" i="2"/>
  <c r="E113" i="2"/>
  <c r="E109" i="2"/>
  <c r="E108" i="2"/>
  <c r="E104" i="2"/>
  <c r="E103" i="2"/>
  <c r="E102" i="2"/>
  <c r="E101" i="2"/>
  <c r="E96" i="2"/>
  <c r="E92" i="2"/>
  <c r="E88" i="2"/>
  <c r="E87" i="2"/>
  <c r="E86" i="2"/>
  <c r="E85" i="2"/>
  <c r="E84" i="2"/>
  <c r="E83" i="2"/>
  <c r="E82" i="2"/>
  <c r="E81" i="2"/>
  <c r="E80" i="2"/>
  <c r="E79" i="2"/>
  <c r="E73" i="2"/>
  <c r="E72" i="2"/>
  <c r="E71" i="2"/>
  <c r="E67" i="2"/>
  <c r="E66" i="2"/>
  <c r="E65" i="2"/>
  <c r="E61" i="2"/>
  <c r="E53" i="2"/>
  <c r="E52" i="2"/>
  <c r="E51" i="2"/>
  <c r="E50" i="2"/>
  <c r="E49" i="2"/>
  <c r="E48" i="2"/>
  <c r="E47" i="2"/>
  <c r="E46" i="2"/>
  <c r="E45" i="2"/>
  <c r="E44" i="2"/>
  <c r="E39" i="2"/>
  <c r="E38" i="2"/>
  <c r="E37" i="2"/>
  <c r="E36" i="2"/>
  <c r="E35" i="2"/>
  <c r="E34" i="2"/>
  <c r="E33" i="2"/>
  <c r="E32" i="2"/>
  <c r="E31" i="2"/>
  <c r="E30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37" i="3"/>
  <c r="E36" i="3"/>
  <c r="E35" i="3"/>
  <c r="E34" i="3"/>
  <c r="E33" i="3"/>
  <c r="E32" i="3"/>
  <c r="E31" i="3"/>
  <c r="E65" i="3"/>
  <c r="E64" i="3"/>
  <c r="E63" i="3"/>
  <c r="E62" i="3"/>
  <c r="E61" i="3"/>
  <c r="E60" i="3"/>
  <c r="E59" i="3"/>
  <c r="E58" i="3"/>
  <c r="E57" i="3"/>
  <c r="E56" i="3"/>
  <c r="E71" i="3"/>
  <c r="E77" i="3"/>
  <c r="E76" i="3"/>
  <c r="E75" i="3"/>
  <c r="E137" i="3"/>
  <c r="E195" i="3"/>
  <c r="E194" i="3"/>
  <c r="E193" i="3"/>
  <c r="E180" i="3"/>
  <c r="E179" i="3"/>
  <c r="E178" i="3"/>
  <c r="E177" i="3"/>
  <c r="E176" i="3"/>
  <c r="E172" i="3"/>
  <c r="E168" i="3"/>
  <c r="E167" i="3"/>
  <c r="E166" i="3"/>
  <c r="E165" i="3"/>
  <c r="E164" i="3"/>
  <c r="E146" i="3"/>
  <c r="E145" i="3"/>
  <c r="E141" i="3"/>
  <c r="E133" i="3"/>
  <c r="E132" i="3"/>
  <c r="E128" i="3"/>
  <c r="E127" i="3"/>
  <c r="E126" i="3"/>
  <c r="E125" i="3"/>
  <c r="E124" i="3"/>
  <c r="E123" i="3"/>
  <c r="E122" i="3"/>
  <c r="E106" i="3"/>
  <c r="E102" i="3"/>
  <c r="E101" i="3"/>
  <c r="E100" i="3"/>
  <c r="E99" i="3"/>
  <c r="E98" i="3"/>
  <c r="E97" i="3"/>
  <c r="E96" i="3"/>
  <c r="E95" i="3"/>
  <c r="E94" i="3"/>
  <c r="E85" i="3"/>
  <c r="E84" i="3"/>
  <c r="E83" i="3"/>
  <c r="E82" i="3"/>
  <c r="E81" i="3"/>
</calcChain>
</file>

<file path=xl/sharedStrings.xml><?xml version="1.0" encoding="utf-8"?>
<sst xmlns="http://schemas.openxmlformats.org/spreadsheetml/2006/main" count="1414" uniqueCount="408">
  <si>
    <t>ชนิดสินค้า  :  ยางพารา</t>
  </si>
  <si>
    <t>1. Bio Economy (การสร้างมูลค่า : Value Creation)</t>
  </si>
  <si>
    <t xml:space="preserve">    1.1 กิจกรรมต้นทาง</t>
  </si>
  <si>
    <t>ที่</t>
  </si>
  <si>
    <t>แนวทาง/โครงการ/กิจกรรม</t>
  </si>
  <si>
    <t>เป้าหมาย</t>
  </si>
  <si>
    <t>หน่วยนับ</t>
  </si>
  <si>
    <t xml:space="preserve">งบประมาณ (ล้านบาท)/ปี พ.ศ. </t>
  </si>
  <si>
    <t>ผู้รับผิดชอบ</t>
  </si>
  <si>
    <t>รวม</t>
  </si>
  <si>
    <t>เทคโนโลยีการจัดการและการแก้ไขปัญหาการผลิต (1. ให้ความรู้และฝึกปฏิบัติการใช้ปุ๋ยสำหรับยางพาราอย่างถูกต้องวิธีซึ่งส่งผลต่อคุณภาพน้ำยางข้น /2. วิจัยและพัฒนาพันธุ์ยางพาราที่ให้ผลผลิตสูง โตเร็วในแต่ละพื้นที่ที่เหมาะสม)</t>
  </si>
  <si>
    <t xml:space="preserve">การยางแห่งประเทศไทย/มหาวิทยาลัย </t>
  </si>
  <si>
    <t>มาตรฐานการจัดการสวนยาง (1. กำหนดนโยบายและแผนขับเคลื่อนบูรณาการทำงานร่วมกันทุกภาคส่วน(สถาบันเกษตรกร   เอกชน และภาครัฐ)ในการขับเคลื่อนการจัดการสวนยางอย่างยั่งยืนตามมาตรฐาน FSC, GAP และ PEFC  โดยเป้าหมายและกรอบเวลาที่ชัดเจน/2. ส่งเสริมให้ความรู้ และประโยชน์การจัดการสวนยางอย่างยั่งยืนตามมาตรฐาน FSC, GAP และ PEFC  แก่ผู้มีส่วนได้เสียทุกภาคส่วน/3. กำหนดนโยบายและกลยุทธ์การปรับระเบียบ  กระบวนทัศน์ในการทำงานของเจ้าหน้าที่ กยท. รวมถึงปรับเปลี่ยน mind Set การจัดการสวนยางยั่งยืนทั้งระบบ)</t>
  </si>
  <si>
    <t xml:space="preserve">การยางแห่งประเทศไทย
สถาบันเกษตรกรชาวสวนยางพารา </t>
  </si>
  <si>
    <t>พัฒนาพื้นที่ปลูกยาง การปลูกยางแบบผสมผสาน และระบบการจัดการปลูกยางให้มีประสิทธิภาพ สอดคล้องกับหลักการปฏิบัติทางการเกษตรที่ดี (GAP) หรือได้มาตรฐานการจัดการสวนยางอย่าง ยั่งยืน เพื่อลดการกีดกันทางการค้า</t>
  </si>
  <si>
    <t>การยางแห่งประเทศไทย</t>
  </si>
  <si>
    <t>สนับสนุนการนำองค์ความรู้จากการวิจัย เทคโนโลยีการปลูกและเก็บเกี่ยวยางพารา เพื่อใช้งานจริง หรือต่อยอดในเชิงพาณิชย์ โดยส่งเสริมการมีส่วนร่วมของส่วนจังหวัดในการถ่ายทอดงานวิจัยสู่ เกษตรกรชาวสวนยาง</t>
  </si>
  <si>
    <t>รูปแบบการปลูกยางพารามีผลต่อคุณภาพดินทางกายภาพ ทั้งโครงสร้างและการเก็บน้ำ</t>
  </si>
  <si>
    <t>การยางแห่งประเทศไทย
มหาวิทยาลัย/สถาบันการศึกษา</t>
  </si>
  <si>
    <t xml:space="preserve">การจัดการปุ๋ยและดินปลูกยางพาราที่จำเพาะเจาะจงกับพื้นที่ </t>
  </si>
  <si>
    <t>กรมพัฒนาที่ดิน</t>
  </si>
  <si>
    <t>การจัดการระบบกรีดยางทางเลือก เช่น หมวกคลุมยางกรีดยางหน้าฝน ฯลฯ</t>
  </si>
  <si>
    <t>การจัดการโรคอุบัติใหม่ (1. การวิจัยและพัฒนาพันธุ์ยางพาราต้านทานโรค /2. มีมาตรการรองรับความเสี่ยงจากโรคอุบัติใหม่ /3. บูรณาการการวิจัยและพัฒนาการป้องกันและกำจัดร่วมกัน ระหว่างหน่วยงานที่เกี่ยวข้องที่สามารถสอบทวนและอ้างอิงซึ่งกันและกัน  และให้เป็นไปในทิศทางเดียวกัน)</t>
  </si>
  <si>
    <t>การยางแห่งประเทศไทย
กรมวิชาการเกษตร
มหาวิทยาลัย/สถาบันการศึกษา
สถาบันเกษตรกรชาวสวนยางพารา</t>
  </si>
  <si>
    <t xml:space="preserve">    1.2 กิจกรรมกลางทาง</t>
  </si>
  <si>
    <t>รวมกลุ่มผลิตน้ำยางคุณภาพ /ยางก้อนถ้วยมาตรฐาน/ยางแผ่นดิบ/ยางรมควัน /ยางเครป ฯลฯ ให้มีมาตรฐานตามความต้องการของโรงงาน</t>
  </si>
  <si>
    <t>กระทรวงอุตสาหกรรม
การยางแห่งประเทศไทย</t>
  </si>
  <si>
    <t>พัฒนาคุณภาพน้ำยางและผลผลิตกลางน้ำให้สอดคล้องกับความต้องการของภาคอุตสาหกรรมและได้ มาตรฐานระดับสากล เช่น GMP เป็นต้น</t>
  </si>
  <si>
    <t>การยางแห่งประเทศไทย
สถาบันการศึกษา</t>
  </si>
  <si>
    <t>ส่งเสริม สนับสนุนโรงงานผลิตน้ำยางข้น โรงงานผลิตน้ำยางแท่ง (เพิ่มเครื่องจักรการผลิตยางแท่ง-ขนส่งง่าย และควบคุมมาตรฐานได้ง่ายกว่ายางแผ่น)</t>
  </si>
  <si>
    <r>
      <t xml:space="preserve">จัดตั้ง พัฒนาศูนย์ทดสอบมาตรฐานยางวัตถุดิบ และส่งเสริมให้ประเทศไทยเป็นผู้กำหนด ควบคุมมาตรฐานการผลิตและมาตรฐานยางขั้นต้น และเป็นผู้นำในการตรวจสอบมาตรฐานยางวัตถุดิบระดับโลก </t>
    </r>
    <r>
      <rPr>
        <sz val="12"/>
        <rFont val="TH SarabunPSK"/>
        <family val="2"/>
      </rPr>
      <t>(1.ตั้งศูนย์ทดสอบมาตรฐานยยางวัตถุดิบ /2. ส่งเสริมบทบาทในการกำหนดและควบคุมมาตรฐานยาง มาตรฐานสินค้า มาตรฐานรองรับ และตรวจสอบย้อนกลับระดับสากล /3. ส่งเสริมการเป็นศูนย์กลางการตรวจสอบยางทั้งยางแท่ง น้ำยางข้น ยางผสม และยางชั้นมาตรฐานต่างๆ ที่เป็นที่ยอมรับในระดับสากล /4. ส่งเสริมมาตรฐานยางพาราและการผลิตของประเทศให้เป็นมาตรฐานสากลและพัฒนาการตรวจสอบคุณสมบัติและกำหนดมาตรฐานยางใหม่ๆ ให้ตรงกับที่ผู้ใช้ต้องการ และการชี้นำมาตรฐานยางระดับโลก)</t>
    </r>
  </si>
  <si>
    <r>
      <t xml:space="preserve">ส่งเสริมตรายี่ห้อยางไทยให้เป็นที่ยอมรับความเชื่อมั่นในคุณภาพยาง และสร้างความตระหนักรู้แก่ผู้บริโภคถึงคุณค่าของยางธรรมชาติในการใช้ทดแทนยางสังเคราะห์และพลาสติก </t>
    </r>
    <r>
      <rPr>
        <sz val="12"/>
        <rFont val="TH SarabunPSK"/>
        <family val="2"/>
      </rPr>
      <t>(1. สร้างการยอมรับและเชื่อมั่นในคุณภาพของยางไทยในตลาดโลก /2. ส่งเสริมบทบาทของทูตพาณิชย์ในการขยายตลาดยางและเปิดตลาดยางใหม่ๆ /3. สร้างการรับรู้คุณค่ายางพาราไทยในตลาดโลก)</t>
    </r>
  </si>
  <si>
    <t>กระทรวงพาณิชย์
การยางแห่งประเทศไทย</t>
  </si>
  <si>
    <t xml:space="preserve">    1.3 กิจกกรรมปลายทาง</t>
  </si>
  <si>
    <r>
      <t xml:space="preserve">ส่งเสริมและสนับสนุนสถาบันเกษตรกรขยายการลงทุนในอุตสาหกรรมขั้นกลางน้ำ และเชื่อมโยงการผลิตและการค้ายางกับผู้ใช้โดยตรง </t>
    </r>
    <r>
      <rPr>
        <sz val="12"/>
        <rFont val="TH SarabunPSK"/>
        <family val="2"/>
      </rPr>
      <t>(1. สนับสนุนและส่งเสริมสถาบันเกษตรกรขยายการลงทุนและธุรกิจไปสู่การเป็นผู้ผลิตยางแท่ง น้ำยางข้น และยางผสม และผู้ค้ายางในประเทศและตลาดต่างประเทศ /2. ส่งเสริมการจับคู่ค้าระหว่างสถาบันเกษตรกรและบริษัทข้ามชาติขนาดใหญ่ /3. เชื่อมโยงเครือข่ายตลาดกลางยางพาราที่เป็นผู้จัดหายางวัตถุดิบรายใหญ่ของประเทศ /4. พัฒนาระบบการค้าที่มีความยืดหยุ่น จัดหายางที่มีความจำเพาะหรือคุณสมบัติพิเศษ ผ่านเครือข่ายสถาบันเกษตรกรที่ครอบคลุมทั่วประเทศ)</t>
    </r>
  </si>
  <si>
    <t>กระทรวงเกษตรและสหกรณ์
การยางแห่งประเทศไทย</t>
  </si>
  <si>
    <r>
      <t xml:space="preserve">เสริมสร้างความเข้มแข็งด้านเทคโนโลยีการผลิตผลิตภัณฑ์ยางพาราเดิม </t>
    </r>
    <r>
      <rPr>
        <sz val="13"/>
        <rFont val="TH SarabunPSK"/>
        <family val="2"/>
      </rPr>
      <t xml:space="preserve">เช่น ถุงมือยาง ถุงยางอนามัย เส้นด้ายยางยืด หมอน,ที่นอนยาง ยางล้อ เป็นต้น </t>
    </r>
    <r>
      <rPr>
        <sz val="14"/>
        <rFont val="TH SarabunPSK"/>
        <family val="2"/>
      </rPr>
      <t xml:space="preserve">และผลิตภัณฑ์ใหม่ในอุตสาหกรรมต่าง ๆ </t>
    </r>
    <r>
      <rPr>
        <sz val="13"/>
        <rFont val="TH SarabunPSK"/>
        <family val="2"/>
      </rPr>
      <t>เช่น อุปกรณ์ทางการแพทย์ การคมนาคม ผลิตภัณฑ์เทอร์โมพลาสติกในอุตสาหกรรมพลาสติก ต้านอุบัติภัย โรงงานและก่อสร้าง ประกอบการเรียนการสอน เป็นต้น</t>
    </r>
    <r>
      <rPr>
        <sz val="14"/>
        <rFont val="TH SarabunPSK"/>
        <family val="2"/>
      </rPr>
      <t xml:space="preserve"> โดยการนำองค์ความรู้จากการวิจัยและพัฒนาเทคโนโลยีการผลิตผลิตภัณฑ์ยางพารา เพื่อเพิ่มความสามารถในการแข่งขัน/ ครองส่วนแบ่งการตลาดทั้งในประเทศ-ต่างประเทศ</t>
    </r>
  </si>
  <si>
    <t>ส่งเสริมผู้ประกอบการไทยลงทุนขยายฐานการผลิตและการค้ายางพาราในกลุ่มประเทศผู้ผลิตยางพารา และส่งเสริมการใช้ประโยชน์จากข้อตกลงการค้าเสรี (1. ส่งเสริมการขยายการลงทุนของผู้ประกอบการไทยในประเทศผู้ผลิตยางพารา และกลุ่มประเทศแอฟริกา /2. ส่งเสริมการใช้ประโยชน์จากข้อตกลงการค้าเสรี /3. จัดตั้งศูนย์ส่งเสริมการค้ายางในประเทศคู่ค้าและตลาดใหม่ /4. ส่งเสริมบทบาทของศูนย์ส่งเสริมการค้ายางในการส่งเสริมการลงทุน)</t>
  </si>
  <si>
    <t>การแปรรูปผลิตภัณฑ์จากยางพารา (ยางรอง ลดแผลกดทับ/ยางปั้นได้/ถุงมือเคลือบเงินขนาดอนุภาคนาโนที่ได้จากสมุนไพร/ถุงนิ้ว/ยางรัดหน้ากากอนามัย/ผลิตภัณฑ์แผ่นยางพาราปูพื้นผิวต่างสัมผัสสาหรับคนพิการทางการมองเห็น/หมอน,ที่นอยยางพารา)</t>
  </si>
  <si>
    <t>น้ำยางข้นสำหรับผสมกับแอสฟัลต์ซีเมนต์เพื่อทำถนน ทดแทนการใช้น้ำยางข้นทางการค้า</t>
  </si>
  <si>
    <t xml:space="preserve">แผ่นยางพาราผสมสารฟีโรโมน cue-lure สำหรับดึงดูดแมลงวันแตง Zeugodacus cucurbitae </t>
  </si>
  <si>
    <t>สถาบันการศึกษา (มอ.)</t>
  </si>
  <si>
    <t>ศูนย์กลางการแปรรูปผลิตภัณฑ์ยางพาราโลก (1. จัดตั้งนิคมอุตสาหกรรมยางพาราให้อยู่ในเขตเศรษฐกิจพิเศษ โดยสอดคล้องกับผลผลิตยางในพื้นที่ /2. สนับสนุนและส่งเสริมอุตสาหกรรมเกี่ยวข้องกับยางพารา (เครื่องจักร แม่พิมพ์ และสารเคมี))</t>
  </si>
  <si>
    <t>การดำเนินงานตามแผนนิคมอุตสาหกรรมยางพารา (RUBBER CITY) ในนิคมอุตสาหกรรมภาคใต้</t>
  </si>
  <si>
    <t>กระทรวงอุตสาหกรรม</t>
  </si>
  <si>
    <t>2. Circular Economy (ของเสีย/ขยะเป็นศูนย์ : Zero Waste)</t>
  </si>
  <si>
    <t xml:space="preserve">    2.1 กิจกรรมต้นทาง </t>
  </si>
  <si>
    <t>ใบ กิ่ง-ก้านยางพารา (ปุ๋ยหมัก)</t>
  </si>
  <si>
    <t>การยางแห่งประเทศไทย
กรมพัฒนาที่ดิน</t>
  </si>
  <si>
    <t>ไม้ฟืนจากต้น-กิ่ง-ก้าน ยางพารา (เชื้อเพลิง)</t>
  </si>
  <si>
    <t>กระทรวงพลังงาน</t>
  </si>
  <si>
    <t xml:space="preserve">    2.2 กิจกรรมกลางทาง</t>
  </si>
  <si>
    <t>ไม้ยางพารา (ไม้ซุง, ไม้ท่อน)</t>
  </si>
  <si>
    <t>แปรรูปใบยาง (ดอกไม้แห้ง)</t>
  </si>
  <si>
    <t>กรมการพัฒนาชุมชน</t>
  </si>
  <si>
    <t xml:space="preserve">ไม้ยางพาราแปรรูป (ไม้แผ่น) </t>
  </si>
  <si>
    <t>ผลิตภัณฑ์จากไม้ยางพารา (เฟอร์นิเจอร์จากไม้ยางพารา ผลิตภัณฑ์ไม้ ของเล่นไม้ ของเล่นยาง)</t>
  </si>
  <si>
    <t>เชื้อเพลิงในสำหรับโรงไฟฟ้าชีวมวล</t>
  </si>
  <si>
    <t xml:space="preserve">    2.3 กิจกรรมปลายทาง </t>
  </si>
  <si>
    <t>ขี้เถ้า/ขี้เลื่อยจากโรงงานไม้ยางและโรงงานชีวมวล (ปุ๋ย)</t>
  </si>
  <si>
    <t>เนื้อยางเหลือจากอุตสาหกรรม เข้าสู่กระบวนการผลิตใหม่</t>
  </si>
  <si>
    <t>การผลิตเซรั่มจากน้ำทิ้งจากการล้างน้ำยางของโรงรม (เครื่องสำอาง/เวชภัณฑ์)</t>
  </si>
  <si>
    <t>การยางแห่งประเทศไทย
กระทรวงอุตสาหกรรม
สถาบันการศึกษา</t>
  </si>
  <si>
    <t>3. Green Economy (สมดุลและยั่งยืน : Balance &amp; sustainability)</t>
  </si>
  <si>
    <t xml:space="preserve">   3.1 กิจกรรมต้นทาง</t>
  </si>
  <si>
    <t>การใช้สารชีวภัณฑ์เพื่อกระตุ้นเสริมภูมิคุ้มกันให้ลำต้น สามารถต้านทานการเข้าทำลายของเชื้อสาเหตุโรคใบร่วงยางพารา</t>
  </si>
  <si>
    <t>การยางแห่งประเทศไทย
กระทรวงเกษตรและสหกรณ์
สถาบันการศึกษา</t>
  </si>
  <si>
    <t xml:space="preserve">รูปแบบการปลูกพืชและเลี้ยงสัตว์ร่วมกับยางพารา เกื้อกูลกันระหว่างพืชและปฏิกูลจากการเลี้ยงสัตว์ (เพิ่มรายได้) </t>
  </si>
  <si>
    <t>การยางแห่งประเทศไทย
กรมปศุสัตว์</t>
  </si>
  <si>
    <t>การใช้สารชีวภัณฑ์เพื่อกระตุ้นเสริมภูมิคุ้มกันให้ลำต้น /หน้ายาง</t>
  </si>
  <si>
    <t>สารรักษาสภาพน้ำยางสด ที่เป็นมิตรกับสิ่งแวดล้อม</t>
  </si>
  <si>
    <t>ส่งเสริมการสร้างนวัตกรรมการผลิตผลิตภัณฑ์ยางพาราที่เป็นมิตรต่อสิ่งแวดล้อม เช่น สินค้าไบโอเทค น้ำยางสด วัสดุทางวิศวกรรม เวชภัณฑ์ขั้นสูง เป็นต้น เพื่อลดการกีดกันทางการค้า</t>
  </si>
  <si>
    <t>สร้าง ปรับปรุงแนวทางแก้ไขปัญหาสวนยางที่ไม่มีเอกสารสิทธิ์ และสนับสนุนให้เกษตรกรชาวสวนยาง ยื่นขอใบรับรองมาตรฐานการจัดการป่าไม้อย่างยั่งยืน</t>
  </si>
  <si>
    <t xml:space="preserve">    3.2 กิจกรรมกลางทาง</t>
  </si>
  <si>
    <t>เชื่อมโยงการท่องเที่ยวสวนยางสมรม โดยชุมชน และ Route กับการท่องเที่ยวที่สำคัญของจังหวัดสงขลา และการประชาสัมพันธ์</t>
  </si>
  <si>
    <t>เกษตรกร/สถาบันเกษตรกร
การยางแห่งประเทศไทย
กรมส่งเสริมการเกษตร
กระทรวงท่องเที่ยวและกีฬา</t>
  </si>
  <si>
    <t>ส่งเสริมงานวิจัยพัฒนาและนวัตกรรมในด้านกระบวนการผลิต เทคโนโลยีประหยัดแรงงาน การผลิตอัตโนมัติ พัฒนาสินค้าที่มีคุณภาพมาตรฐาน การผลิตที่เป็นมิตรกับสิ่งแวดล้อม และการใช้ประโยชน์ยางพาราที่หลากหลายและผลิตภัณฑ์ใหม่ (1. สนับสนุนและส่งเสริมงานวิจัย พัฒนา และนวัตกรรมในส่วนอุตสาหกรรมต้นน้ำ โดยเฉพาะด้านการผลิต คุณภาพ มาตรฐานสินค้า สิ่งแวดล้อมความสามารถทดแทนสินค้า (ยางสังเคราะห์) และผลิตภัณฑ์ใหม่ๆ ที่ตอบโจทย์ความต้องการใหม่ๆ ของผู้ใช้ภาคอุตสาหกรรม /2. บูรณางานวิจัยและพัฒนาร่วมระหว่างบริษัทขนาดใหญ่และหน่วยงานภาครัฐ /3. ส่งเสริมบทบาทของอุทยานวิทยาศาสตร์ในงานวิจัยพัฒนา และ นวัตกรรมด้านยางพารา)</t>
  </si>
  <si>
    <t>กระทรวงอุตสาหกรรม
การยางแห่งประเทศไทยมหาวิทยาลัย</t>
  </si>
  <si>
    <t xml:space="preserve">    3.3 กิจกรรมปลายทาง</t>
  </si>
  <si>
    <t xml:space="preserve"> -</t>
  </si>
  <si>
    <t>4. ปัจจัยสนับสนุน</t>
  </si>
  <si>
    <t xml:space="preserve">    4.1 คน (บุคลากร)</t>
  </si>
  <si>
    <t>ส่งเสริมการประยุกต์ใช้เทคโนโลยีและนวัตกรรม เพื่อพัฒนาศักยภาพกลุ่มเกษตรกรรุ่นใหม่</t>
  </si>
  <si>
    <t>การยางแห่งประเทศไทย
กรมส่งเสริมการเกษตร</t>
  </si>
  <si>
    <t>ส่งเสริมและพัฒนาศักยภาพให้กับกลุ่มเกษตรกรสู่การเป็น Smart Farmer และเพิ่มรายได้ต่อ ครัวเรือน</t>
  </si>
  <si>
    <t xml:space="preserve">มาตรฐานแรงงาน (อบรมและประเมินศักยภาพแรงงานด้วยมาตรฐานอาชีพและคุณวุฒิวิชาชีพด้านเพาะปลูกยางพาราทั้ง ห่วงโซ่ต้นน้ำ) </t>
  </si>
  <si>
    <t>สถาบันเกษตรกรชาวสวนยางพาราพันธุ์ใหม่ (1. พัฒนาสถาบันเกษตรกรชาวสวนยางให้เป็นสถาบันเกษตรกรชาวสวนยางพาราพันธุ์ใหม่ที่สามารถเรียนรู้และใช้นวัตกรรมการผลิต การแปรรูปและผลิตภัณฑ์ หรือการผลิต Product Champion ด้วยการสนับสนุนและกำหนดนโยบายที่ชัดเจน  เงินทุน  และการตลาด  การวิจัยและพัฒนา  และการเชื่อมโยงระหว่างภาครัฐภาค เอกชนและภาคประชาชนในการร่วมกันขับเคลื่อน /2. สร้างสถาบันเกษตรกรชาวสวนยางพาราพันธุ์ใหม่ตัวอย่างหรือรูปแบบนำร่อง(Model) ที่สามารถเป็นตัวอย่างให้กับสถาบันเกษตรกรอื่นๆ /3. วิจัยและพัฒนาที่เกี่ยวข้องกับเทคโนโลยี การบริหาร และระเบียบเพื่อหาแนวทางสร้างความสามารถในการแข่งขันของสถาบันเกษตรกรชาวสวนยางพันธุ์ใหม่ในอนาคต)</t>
  </si>
  <si>
    <t xml:space="preserve">การยางแห่งประเทศไทย
กรมส่งเสริมสหกรณ์
มหาวิทยาลัย
กรมส่งเสริมการเกษตร </t>
  </si>
  <si>
    <t>พัฒนาและเพิ่มศักยภาพบุคลากรด้านการวิจัยในสาขายางและวัสดุที่เกี่ยวข้องกับยางและผลิตภัณฑ์ ยาง โดยการจัดหลักสูตรฝึกอบรมและพัฒนา การแลกเปลี่ยนเรียนรู้และเผยแพร่ผลงาน</t>
  </si>
  <si>
    <t>สร้างและพัฒนานักวิจัยที่มีศักยภาพและความเชี่ยวชาญด้านต้นน้ำ เช่น พันธุ์ยาง โรคยาง ระบบกรีด ยาง ปัจจัยที่มีผลต่อการปลูก เช่น ดิน ปุ๋ย เป็นต้น</t>
  </si>
  <si>
    <t>สร้างและพัฒนานักวิจัยที่มีศักยภาพและความเชี่ยวชาญด้านการผลิต/ พัฒนาผลิตภัณฑ์ปลายน้ำ</t>
  </si>
  <si>
    <t xml:space="preserve">    4.2 โครงสร้างพื้นฐาน/สิ่งอำนวยความสะดวก</t>
  </si>
  <si>
    <t>โครงสร้างพื้นฐานทางด้านการมาตรฐานผลิตภัณฑ์ (1. จัดตั้งศูนย์ทดสอบและรับรองผลิตภัณฑ์ยางที่มีมาตรฐานสากลและได้รับการยอมรับในระดับนานาชาติ /2. มีหน่วยงานรับผิดชอบทางด้านการมาตรฐานผลิตภัณฑ์ยางพารา)</t>
  </si>
  <si>
    <t>จัดตั้งหน่วยงานกลางบริหารจัดการอุตสาหกรรมทั้งระบบ ตลาดยางพารา พัฒนาทรัพยากรมนุษย์ และพัฒนาโครงสร้างสนับสนุนอุตสาหกรรม (ส่งเสริมการพัฒนาโครงสร้างพื้นฐานและปัจจัยสนับสนุนอุตสาหกรรมและพัฒนาคลัสเตอร์อุตสาหกรรม)</t>
  </si>
  <si>
    <t xml:space="preserve">    4.3 ระบบ Logistics ด้านการเกษตร</t>
  </si>
  <si>
    <t>ส่งเสริมการพัฒนากลไกการบริหารจัดการผลผลิต และตลาดซื้อขายยางที่มีประสิทธิภาพ</t>
  </si>
  <si>
    <t>การยางแห่งประเทศไทย
กระทรวงพาณิชย์</t>
  </si>
  <si>
    <t xml:space="preserve">    4.4 เทคโนโลยี นวัตกรรม และภูมิปัญญาท้องถิ่น </t>
  </si>
  <si>
    <t>ส่งเสริมการใช้เทคโนโลยี/นวัตกรรมสำหรับใช้ทดแทนแรงงานคนในสวนยาง</t>
  </si>
  <si>
    <t>สนับสนุนการใช้เทคโนโลยีนวัตกรรม เพื่อพัฒนาผลิตภัณฑ์ยางพาราสู่อุตสาหกรรมยางพารา 4.0 ให้/ สามารถแข่งกับประเทศคู่แข่งได้</t>
  </si>
  <si>
    <t xml:space="preserve">    4.5 กฎหมาย กฎระเบียบ ข้อบังคับ และสิทธิประโยชน์ทางภาษี</t>
  </si>
  <si>
    <t>การขับเคลื่อนนโยบายการใช้ผลิตภัณฑ์ยางในหน่วยงานภาครัฐให้มีประสิทธิภาพ (1. แก้ไข ปรับปรุงกฎระเบียบการจัดซื้อจัดจ้างภาครัฐ  /2. มีแผนงานและนโยบายการใช้ผลิตภัณฑ์ยางในหน่วยงานภาครัฐที่ชัดเจน/ 3.สร้าง ปรับปรุงแนวทางในการสนับสนุนและผลักดันการใช้ยางและผลิตภัณฑ์ยางพาราในประเทศมากขึ้น /4. เพิ่มการส่งออกผลิตภัณฑ์ยางสู่ตลาดโลก)</t>
  </si>
  <si>
    <t>สร้าง ปรับปรุงแนวทางในการกำหนดและทบทวนกฎหมาย กฎระเบียบต่าง ๆ เพื่อรักษาเสถียรภาพ ราคายางภายในประเทศและเพิ่มบทบาทของไทยในการรักษาเสถียรภาพราคายางกับองค์กร ต่างประเทศ</t>
  </si>
  <si>
    <t>สร้าง ปรับปรุงแนวทางทางเศรษฐกิจที่ส่งผลกระทบต่อนโยบายการบริหารจัดการอุตสาหกรรมยางพาราของประเทศไทย</t>
  </si>
  <si>
    <t>ส่งเสริมผู้เล่นรายใหญ่ขยายกำลังการผลิตจนเกิดการประหยัดต่อขนาด และจำกัดหรือเพิ่มอุปสรรคการเข้าสู่ตลาดของผู้เล่นรายใหม่ รวมทั้งส่งเสริมการควบรวมกิจการของผู้เล่นในอุตสาหกรรม (1. ส่งเสริมการลงทุนในประเทศผู้ผลิตยางของผู้ประกอบการคนไทย การร่วมทุนกับคู่ค้าต่างประเทศ  และการกระจายธุรกิจไปสู่การลงทุนอุตสาหกรรมแปรรูปผลิตยาง /2. ส่งเสริมการควบรวมรวบกิจการของผู้ประกอบการขนาดกลาง /3. เพิ่มสิทธิทางภาษีและไม่ใช่ภาษีแก่ผู้ประกอบการไทยที่มีการขยายการลงทุนทั้งในและต่างประเทศ)</t>
  </si>
  <si>
    <t>ส่งเสริมการลงทุนโรงงานน้ำยางข้นของผู้ประกอบการคนไทยและบริษัทข้ามชาติขนาดใหญ่ (1. ส่งเสริมการลงทุนในอุตสาหกรรมน้ำยางข้นของผู้ประกอบการรายใหม่และการร่วมลงทุนจากต่างประเทศ /2. ส่งเสริมการขยายการลงทุนของผู้ประกอบการรายเดิม /3. เพิ่มสิทธิทางภาษีและไม่ใช่ภาษีแก่ผู้ประกอบการที่ขยายการลงทุนและลงทุนใหม่)</t>
  </si>
  <si>
    <t>ส่งเสริมและสนับสนุนสถาบันเกษตรกรขยายการลงทุนในอุตสาหกรรมขั้นกลางน้ำ และเชื่อมโยงการผลิตและการค้ายางกับผู้ใช้โดยตรง (เพิ่มมาตรการทางภาษีกระตุ้นให้บริษัทข้ามชาติซื้อยางจากสถาบันเกษตรกร)</t>
  </si>
  <si>
    <t>ลดกฎระเบียบ กฎหมาย  และปรับปรุงข้อบังคับที่เกี่ยวข้องกับโรงงานแปรรูปยางขั้นต้นให้ทันต่อการเปลี่ยนแปลง และส่งเสริมและสนับสนุนการผลิตที่เป็นมิตรกับสิ่งแวดล้อม (1. แก้ไขระบบผังเมืองในจังหวัดที่มีพื้นที่ปลูกยางพารามาก รองรับการขยายตัวของอุตสาหกรรมกลางน้ำ /2. ลดกฎระเบียบ กฎหมาย และปรับปรุงข้อบังคับที่เกี่ยวข้อง เพื่อลดต้นทุนธุรกรรม อำนวยความสะดวก เพิ่มประสิทธิภาพทางธุรกิจ และสมดุลกับการพัฒนาสังคมและสิ่งแวดล้อม)</t>
  </si>
  <si>
    <t>ระบบการบริหารจัดการทรัพย์สินทางปัญญา (1. เพิ่มประสิทธิภาพการขึ้นทะเบียนทรัพย์สินทางปัญญา/2. การคุ้มครองทรัพย์สินทางปัญญา)</t>
  </si>
  <si>
    <t>กระทรวงอุตสาหกรรม
กระทรวงพาณิชย์
การยางแห่งประเทศไทย</t>
  </si>
  <si>
    <t>สร้าง ปรับปรุงแนวทางส่งเสริมและพัฒนาให้สอดคล้องกับศักยภาพของผู้ประกอบการอุตสาหกรรม ยางพารา และการส่งออกผลิตภัณฑ์ยางพารา เพื่อการต่อรองทางการค้า</t>
  </si>
  <si>
    <t>กระทรวงอุตสาหกรรม
กระทรวงพาณิชย์</t>
  </si>
  <si>
    <t xml:space="preserve">    4.6 การวิจัยและพัฒนา</t>
  </si>
  <si>
    <t>แสวงหาความร่วมมือกับต่างประเทศในการวิจัยและพัฒนายางพารา โดยเน้นด้านอุตสาหกรรมยาง เป็นหลัก</t>
  </si>
  <si>
    <t>สนับสนุนการวิจัย การพัฒนาระบบแปรรูปยาง ผลผลิตกลางน้ำ/ไม้ยางพารา/รวมถึงเทคโนโลยีและนวัตกรรมในการเก็บรักษาและขนส่งอย่างมีประสิทธิภาพ</t>
  </si>
  <si>
    <t>สร้างและพัฒนานักวิจัยที่มีศักยภาพและความเชี่ยวชาญด้านการปรับปรุงโครงสร้างระดับโมเลกุลของ ยางพารา</t>
  </si>
  <si>
    <t>พัฒนาความร่วมมือระหว่างองค์กรที่ให้ทุน หน่วยงานระดับจังหวัด และภาคอุตสาหกรรม เพื่อเพิ่ม แหล่งทุนวิจัยด้านยางพารา โดยเฉพาะส่วนปลายน้ำ</t>
  </si>
  <si>
    <t>การยางแห่งประเทศไทย
สถาบันการศึกษา/หน่วยงานวิจัย</t>
  </si>
  <si>
    <t>สนับสนุนเครือข่ายและสร้างความร่วมมือระหว่างนักวิจัย/นวัตกร และภาคอุตสาหกรรม เพื่อสามารถ ต่อยอดผลิตภัณฑ์ยางพารา/เทคโนโลยีไปใช้ประโยชน์ได้</t>
  </si>
  <si>
    <t>ส่งเสริมและสนับสนุนการลงทุนเปลี่ยนเครื่องจักรสายการผลิต  ระบบผลิตอัตโนมัติ และโครงสร้างพื้นฐานโรงงานเพื่อเพิ่มประสิทธิภาพการผลิต ลดต้นทุนการผลิต และมาตรฐานการผลิต (สนับสนุนความร่วมมือวิจัย พัฒนา และนวัตกรรมระหว่างบริษัทและสถาบันการศึกษา)</t>
  </si>
  <si>
    <t>ส่งเสริมการวิจัยและพัฒนานวัตกรรม (1. จัดตั้งศูนย์วิจัยและนวัตกรรมเฉพาะทางด้านยางพารา /2. มีกองทุนพัฒนายางพาราอย่างเป็นระบบโดยเก็บภาษีจากการใช้ผลิตภัณฑ์ยาง)</t>
  </si>
  <si>
    <t>ส่งเสริมการวิจัยและพัฒนาเทคโนโลยีการปลูกยาง เพื่อเพิ่มผลผลิตสู่ตลาดโลกหรือให้ผลผลิตยางที่มี สมบัติเหมาะสมสำหรับผลิตภัณฑ์เฉพาะทาง</t>
  </si>
  <si>
    <t>สนับสนุนการวิจัยและพัฒนาผลิตภัณฑ์ยางที่ดำเนินการโดยกลุ่มสถาบันเกษตรกร/วิสาหกิจชุมชน/ ผู้ประกอบการแปรรูปยางพาราโดยวิธีการที่ไม่ซับซ้อน และเทคโนโลยีที่สถาบันเกษตรกรสามารถปฏิบัติได้</t>
  </si>
  <si>
    <t>สนับสนุนการวิจัยและพัฒนาการแปรรูปยางพาราตามกลุ่มอุตสาหกรรมเป้าหมาย</t>
  </si>
  <si>
    <t>4.7 คุณภาพมาตรฐาน</t>
  </si>
  <si>
    <t>สนับสนุนห้องปฏิบัติการให้ได้รับมาตรฐานสากล</t>
  </si>
  <si>
    <t>4.8 Big Data</t>
  </si>
  <si>
    <t>การขึ้นและปรับปรุงทะเบียนเกษตรกรผู้ปลูกยางพารา ประจำปี</t>
  </si>
  <si>
    <t>สนับสนุนการทำระบบสารสนเทศการวิจัยยางพารา ครอบคลุมข้อมูลนักวิจัย/ข้อมูลงานวิจัยยางพารา ทั้งระบบที่ครบถ้วนและทันสมัย โดยส่งเสริมการมีส่วนร่วม</t>
  </si>
  <si>
    <t>ทุกหน่วยงานที่เกี่ยวข้อง</t>
  </si>
  <si>
    <t>พัฒนาเป็นศูนย์กลางการค้ายางพารา และพัฒนาระบบการบริหารจัดการผลิตและการค้ายางของประเทศไทยที่เป็นที่ยอมรับในประเทศผู้ผลิตยางและผู้ใช้ (1. ส่งเสริมและสนับสนุนให้ประเทศไทยเป็นศูนย์กลางการค้ายางพารา /2. สนับสนุนและส่งเสริมตลาดซื้อและขายล่วงหน้าดิจิทัล /3. เพิ่มมาตรการจูงใจทางภาษีและมาตรการไม่ใช่ภาษีอื่นๆ ลดกฎระเบียบ และข้อบังคับทางการค้า เพื่ออำนวยความสะดวกการค้า การเงิน และจูงใจผู้ค้าและผู้ใช้ยางในระดับโลก)</t>
  </si>
  <si>
    <t>จัดตั้งหน่วยงานกลางบริหารจัดการอุตสาหกรรมทั้งระบบ ตลาดยางพารา พัฒนาทรัพยากรมนุษย์ และพัฒนาโครงสร้างสนับสนุนอุตสาหกรรม (จัดตั้งหน่วยงานกลางบริหารจัดการอุตสาหกรรมทั้งระบบ)</t>
  </si>
  <si>
    <t>4.9 แหล่งเงินทุน</t>
  </si>
  <si>
    <t>ส่งเสริมและสนับสนุนการลงทุนเปลี่ยนเครื่องจักรสายการผลิต  ระบบผลิตอัตโนมัติ และโครงสร้างพื้นฐานโรงงานเพื่อเพิ่มประสิทธิภาพการผลิต ลดต้นทุนการผลิต และมาตรฐานการผลิต (1. ส่งเสริมและสนับสนุนเงินทุนให้ผู้ประกอบการเปลี่ยนเครื่องจักรสายการผลิต และโครงสร้างพื้นฐานมีความจำเป็นเพื่อลดต้นทุนการผลิต เพิ่มประสิทธิภาพ ลดปัญหาสิ่งแวดล้อม /2. สนับสนุนเงินทุนดอกเบี้ยต่ำเพื่อการปรับเปลี่ยนเทคโนโลยีและเพิ่มประสิทธิภาพการผลิต)</t>
  </si>
  <si>
    <t>ชนิดสินค้า  :  ข้าว</t>
  </si>
  <si>
    <t>โครงการบริหารจัดการผลิตสินค้าเกษตรตามแผนที่เกษตรเพื่อการบริหารจัดการ เชิงรุก (Zoning by Agri-Map) (การสำรวจและตรวจสอบสภาพพื้นที่ทำนาข้าวในปัจจุบัน (พื้นที่เหมาะสม S1,S2,S3,N) เพื่อดำเนินการส่งเสริมในพื้นที่ที่เหมาะสม และปรับเปลี่ยนหรือพัฒนาในพื้นที่ที่ไม่เหมาะสม)</t>
  </si>
  <si>
    <t>โครงการการจัดทำาแผนที่ศักยภาพการผลิตข้าวรายกลุ่มพันธุ์ข้าว</t>
  </si>
  <si>
    <t>กรมการข้าว</t>
  </si>
  <si>
    <t>ส่งเสริมสนับสนุนและพัฒนาเมล็ดพันธุ์ข้าวให้ตรงกับความต้องการของตลาดข้าว/อนุรักษ์และพัฒนาพันธุ์ข้าวพื้นเมืองสู่มาตรฐาน (พันธุ์ที่เป็นที่ต้องการของตลาด เหมาะสมกับพื้นที่ เอกลักษณ์ของพื้นที่ GI ฯลฯ)</t>
  </si>
  <si>
    <t>สำนักงานเกษตรจังหวัดสงขลา/ศูนย์เมล็ดพันธุ์ข้าวปัตตานี</t>
  </si>
  <si>
    <t>การปรับปรุงและผลิตเมล็ดพันธุ์ข้าวพื้นเมือง (ช่อขิง ดอกพะยอม กู้เมืองหลวง ข้าวเหนียว ฯลฯ) ไม่ให้ไวแสง</t>
  </si>
  <si>
    <t>มหาวิทยาลัยสงขลานครินทร์</t>
  </si>
  <si>
    <t>โครงการเพิ่มศักยภาพการผลิตและกระจายเมล็ดพันธุ์ข้าว</t>
  </si>
  <si>
    <t>โครงการเสริมสร้างศักยภาพการผลิตและการกระจายเมล็ดพันธุ์ข้าว ของศูนย์ข้าวชุมชน</t>
  </si>
  <si>
    <t>โครงการขยายศักยภาพการผลิตเมล็ดพันธุ์ข้าวคุณภาพดี</t>
  </si>
  <si>
    <t>โครงการเพิ่มศักยภาพและปรับปรุงเครื่องจักรอุปกรณ์ ปรับปรุงสภาพเมล็ดพันธุ์ของศูนย์เมล็ดพันธุ์ข้าว</t>
  </si>
  <si>
    <t>โครงการปรับปรุงพันธุ์ข้าว</t>
  </si>
  <si>
    <t>การพัฒนาระบบการส่งน้ำ การจัดการระบบน้ำในนาข้าว และตรวจสอบคุณภาพน้ำ</t>
  </si>
  <si>
    <t>โครงการชลประทานสงขลา</t>
  </si>
  <si>
    <t>ส่งเสริมการผลิตสินค้าข้าวให้ได้มาตรฐาน GAP และหรือเกษตรอินทรีย์</t>
  </si>
  <si>
    <t>สำนักงานเกษตรจังหวัดสงขลา/ศูนย์เมล็ดพันธุ์ข้าวปัตตานี/มหาวิทยาลัย สงขลานครินทร์</t>
  </si>
  <si>
    <t>โครงการเพิ่มศักยภาพการผลิตและการตลาดข้าวอินทรีย์</t>
  </si>
  <si>
    <t>ส่งเสริมระบบแปลงใหญ่ข้าว (ลดต้นทุน เพิ่มผลผลิต ผลิตภาพ การตลาด และการจัดการ)</t>
  </si>
  <si>
    <t>การทำนาอัจฉริยะ หรือแม่นยำ (ใช้เทคโนโลยีสมัยใหม่ในการเตรียมดิน เพาะปลูก บำรุงดูแลรักษา เก็บเกี่ยว)</t>
  </si>
  <si>
    <t>สำนักงานเกษตรจังหวัดสงขลา/ศูนย์เมล็ดพันธุ์ข้าวปัตตานี/มหาวิทยาลัยสงขลานครินทร์</t>
  </si>
  <si>
    <t>การจัดการการเก็บเกี่ยวผลผลิตข้าว  การตาก อบ และเก็บข้าวเปลือกให้มีคุณภาพ</t>
  </si>
  <si>
    <t xml:space="preserve">โครงการเพิ่มประสิทธิภาพการวางแผนและบริหารจัดการ การผลิตและการตลาดข้าวครบวงจร (เพิ่มประสิทธิภาพการบริหารจัดการการผลิตข้าว เพื่อให้ปริมาณผลผลิตข้าวเปลือกแต่ละชนิดเท่ากับ หรือสูง ต่ำกว่าปริมาณความต้องการตลาดไม่เกินร้อยละ 10 ของแต่ละปี และต้นทุนการผลิตข้าวทุกชนิด เฉลี่ยไม่เกิน ไร่ละ 3,000 บาท หรือเฉลี่ยไม่เกินตันละ 6,000 บาท ในปี 2570) </t>
  </si>
  <si>
    <t>โครงการจัดประกวดข้าว</t>
  </si>
  <si>
    <t>กรมการข้าว
กระทรวงอุตสาหกรรม
กระทรวงพาณิชย์
สถาบันฮาลาล มอ.</t>
  </si>
  <si>
    <t>การจัดทำตราสัญลักษณ์ และระบบตรวจสอบย้อนกลับ Traceibility ของผลิตภัณฑ์แปรรูปจากข้าว</t>
  </si>
  <si>
    <t>กรมการข้าว
กรมส่งเสริมการเกษตร
กระทรวงอุตสาหกรรม
กระทรวงพาณิชย์
สถาบันฮาลาล มอ.</t>
  </si>
  <si>
    <t>การพัฒนาอุตสาหกรรมการผลิตและผลิตภัณฑ์แปรรูปเพื่อการส่งออกสินค้าข้าว</t>
  </si>
  <si>
    <t>แปรรูปผลิตภัณฑ์จากข้าว และข้าวที่เป็นเอกลักษณ์ท้องถิ่น (GI)/ศึกษาและสร้างเรื่องราว (Story) ข้าวแต่ละชนิดเพื่อสร้างแรงจูงใจฝห้ผู้บริโภค</t>
  </si>
  <si>
    <t>กรมส่งเสริมอุตสาหกรรม/กรมการพัฒนาชุมชน กรมส่งเสริมการเกษตร กรมส่งเสริมสหกรณ์</t>
  </si>
  <si>
    <t>ส่งเสริม สนับสนุนการดีไซน์ออกแบบ เพื่อให้สินค้ามีความโดดเด่น ได้มาตรฐานสากล</t>
  </si>
  <si>
    <t>สำนักส่งเสริมนวัตกรรมและสร้างมูลค่าเพิ่มเพื่อการค้า/กรมส่งเสริมอุตสาหกรรม/อว.</t>
  </si>
  <si>
    <t>สนับสนุนเครื่องมือเครื่องจักรให้แก่กลุ่มธุรกิจเกิดใหม่ (SME Startup)</t>
  </si>
  <si>
    <t>กรมส่งเสริมอุตสาหกรรม/อว.</t>
  </si>
  <si>
    <t>การแก้ไขปัญหาการปลอมปนในระดับข้าวเปลือกตั้งแต่การตรวจสอบการปลอมปนอยู่ในขั้นตอนที่เกษตรกร พ่อค้าข้าวนำเข้ามาขายให้โรงสี และตรวจสอบในระดับโรงสี  /การปรับเปลี่ยนวิธีการบรรจุข้าวใหม่ เพื่อให้เกิดปลอมปนยากขึ้น</t>
  </si>
  <si>
    <t xml:space="preserve">กรมการข้าว
กรมส่งเสริมการเกษตร
กระทรวงพาณิชย์
กระทรวงอุตสาหกรรม </t>
  </si>
  <si>
    <t>การยกระดับคุณภาพและมาตรฐานข้าวไทย (เช่น การกำหนดมาตรฐานสินค้าข้าวเพื่อให้สอดคล้องกับความต้องการของตลาดและการพัฒนาพันธุ์ข้าว/ การพัฒนาระบบตรวจสอบย้อนกลับสำหรับสินค้าข้าวไทย /การผลักดันให้มีห้องปฏิบัติการของรัฐสำหรับตรวจวิเคราะห์สารตกค้างหรือสารปนเปื้อน)</t>
  </si>
  <si>
    <t xml:space="preserve">กรมการข้าว
กระทรวงพาณิชย์
กระทรวงอุตสาหกรรม </t>
  </si>
  <si>
    <t>พัฒนาระบบการเชื่อมโยงและรณรงค์การบริโภค เพื่อให้ชาวนามีความรู้ด้านการตลาดและการสร้าง Brand สามารถจำหน่ายผลผลิตได้ทั้งออนไลน์และออฟไลน์ และการลดปัญหาสภาพคล่องของคู่ค้าในระบบการค้าข้าว (เช่น การจัดทำฐานข้อมูลการผลิตและการใช้ข้าวระดับจังหวัด และการส่งเสริมการให้ใบประทวนสินค้าข้าวเป็นหลักทรัพย์)</t>
  </si>
  <si>
    <t>กรมการข้าว
กรมส่งเสริมการเกษตร
กระทรวงพาณิชย์</t>
  </si>
  <si>
    <t>การสร้างมูลค่าเพิ่มจากข้าวเป็นผลิตภัณฑ์แปรรูปต่างๆ ได้แก่ ข้าวสารบรรจุถุง (ข้าวขาว/ข้าวกล้อง) แป้งข้าวจ้าว/ข้าวเหนียว น้ำนมข้าว น้ำจมูกข้าว ข้าวกล้องงอก /ข้าวหอมมะลิกึ่งสำเร็จรูป LOW GI ข้าวที่มีดัชนีน้ำตาลต่ำ : คนรักสุขภาพ/โจ๊ก(ข้าวต้มไรซ์เบอร์รี่ผสมธัญพืช,ข้าวต้มสังข์หยดพร้อมบริโภค) /ข้าวเหนียวพร้อมบริโภค/ผลิตภัณฑ์ผงโรยข้าวจากผักห้าสี/ข้าวกล้องงอกไร้มอด ปลอดกลิ่นหืน /ไอศกรีมจากข้าวกล้องงอก /น้ำข้าวกล้องงอก/ผลิตข้าวผัดสุญญากาศ ฯลฯ)</t>
  </si>
  <si>
    <t>1.3 กิจกกรรมปลายทาง</t>
  </si>
  <si>
    <t>โครงการส่งเสริมและพัฒนาอุตสาหกรรมแปรรูปจากข้าว</t>
  </si>
  <si>
    <t>โครงการส่งเสริมการพัฒนาระบบตลาดภายในสำหรับสินค้าข้าว</t>
  </si>
  <si>
    <t>การสร้างมูลค่าเพิ่มจากข้าวเป็นผลิตภัณฑ์แปรรูปต่างๆ ได้แก่ ผลิตภัณฑ์เสริมอาหารจากสารสกัดชะมวงโอนสกัดด้วยน้ำมันรำข้าวป้องกันโรคมะเร็ง/ผลิตภัณฑ์ผงโรยข้าวจากผักห้าสี/สบู่น้ำนมข้าวกล้อง ฯลฯ)</t>
  </si>
  <si>
    <t>การจำหน่ายและโปรโมทสินค้าข้าวและผลิตภัณฑ์ทางช่องทางต่างๆ  (online / offline) เช่น จัดทำเพจ/ศูนย์รวบรวมผลิตภัณฑ์ข้าวจังหวัดสงขลาเพื่อประชาสัมพันธ์ จำหน่ายสู่ตลาดทั่วไทย รณรงค์ คนสงขลากินข้าวสงขลา เป็นต้น</t>
  </si>
  <si>
    <t>สำนักงานพาณิชย์จังหวัดสงขลา/สำนักงานเกษตรจังหวัดสงขลา/สำนักงานสหกรณ์จังหวัดสงขลา/อตก.สงขลา</t>
  </si>
  <si>
    <t>สร้างโอกาสทางการค้าและการลงทุนให้คลัสเตอร์โดยการเพิ่มช่องทางการตลาด (ร่วมงานแสดงสินค้า/ตลาดออนไลน์ครบวงจร/ฝากขายสินค้ากับร้านค้าต่างประเทศ/การจับคู่ทางธุรกิจ เป็นต้น)</t>
  </si>
  <si>
    <t>กรมการข้าว
กรมส่งเสริมสหกรณ์
กระทรวงพาณิชย์</t>
  </si>
  <si>
    <t>การสร้างการรับรู้ให้ผู้บริโภคทราบถึงคุณประโยชน์ เพื่อให้ผู้บริโภคทั้งชาวไทยและชาวต่างชาติรับรู้ถึงคุณสมบัติและคุณลักษณะเฉพาะของผลิตภัณฑ์แปรรูปและนวัตกรรมจากข้าวเพิ่มมากขึ้น (เช่น การประชาสัมพันธ์ผลิตภัณฑ์แปรรูปและนวัตกรรมจากข้าว การพัฒนาตลาดเสมือนจริงผ่านช่องทางเว็บไซต์ และการประชาสัมพันธ์สร้างภาพลักษณ์และคุณสมบัติเฉพาะของผลิตภัณฑ์แปรรูปและนวัตกรรมจากข้าวผ่านสื่อต่างๆ ทั้งในประเทศและต่างประเทศ)</t>
  </si>
  <si>
    <t>การส่งเสริมการเชื่อมโยงตลาดทั้งในประเทศและต่างประเทศ เพื่อให้การค้าผลิตภัณฑ์แปรรูปและนวัตกรรมจากข้าวทั้งตลาดภายในประเทศและตลาดต่างประเทศมีมูลค่าเพิ่มมากขึ้น (เช่น การจัดกิจกรรมส่งเสริมการขายผลิตภัณฑ์ แปรรูปและนวัตกรรมจากข้าวผ่านช่องทางออนไลน์ และการจัดกิจกรรมส่งเสริมการขายร่วมกับห้างค้าปลีกสมัยใหม่ที่มีศักยภาพ)</t>
  </si>
  <si>
    <t>โครงการจัดงานแสดงสินค้าข้าวและผลิตภัณฑ์ “Thai Rice Expo” (กข.)</t>
  </si>
  <si>
    <t>การส่งเสริมการตลาดและการประชาสัมพันธ์ เพื่อเพิ่มโอกาสและช่องทางตลาดของข้าวไทยให้เข้าถึงผู้บริโภคในวงกว้าง (เช่น การอำนวยความสะดวกและแก้ไขปัญหาหรืออุปสรรคในการส่งออกข้าวไทย/ การส่งเสริมการค้าข้าวในรูปแบบที่สอดคล้องกับแนวโน้มความต้องการของประเทศ/ การเชื่อมโยงเครือข่ายพันธมิตรข้าวไทย /การส่งเสริมให้เกิดความสัมพันธ์อันดีระหว่างผู้ส่งออกข้าวไทยและผู้นำเข้าเพื่อสร้าง (Brand Loyalty))</t>
  </si>
  <si>
    <t>ส่งเสริมผลักดันเรื่องการแปรรูปผลิตภัณฑ์ข้าว ในรูปแบบผลิตภัณฑ์ต่างๆ ในรูปแบบที่ผู้บริโภคต้องการ ทั้งที่ใช้เป็นอาหารและเครื่องสำอาง</t>
  </si>
  <si>
    <t>สวทช./สำนักส่งเสริมนวัตกรรมและสร้างมูลค่าเพิ่มเพื่อการค้า/กรมการข้าว/กรมส่งเสริมการเกษตร</t>
  </si>
  <si>
    <t>การเพิ่มมูลค่าจากวัสดุเหลือใช้ในนาข้าว (ฟางข้าว) เช่น ใช้เป็นที่พักอาศัยสัตว์ (Bedding humans or livestock)/ใช้ทำหมวกและภาชนะสานหรือบรรจุภัณฑ์ต่างๆ (Basketry)/ ใช้เป็นอุปกรณ์ก่อสร้าง (Construction material) ใช้ฟางผสมกับดินเหนียวและคอนกรีต/ใช้เป็นอาหารหยาบสำหรับเลี้ยงโค กระบือ แพะ แกะ (Animal feed)/ ใช้ทำปุ๋ยหมัก/ใช้ทำเป็นวัสดุปกคลุมดินหลังการหว่านเมล็ดพืช,สำหรับรักษาความชุ่มชื้นของดิน,ใช้คลุมดินแก้ปัญหาดินเค็ม/ใช้เป็นวัสดุสำหรับการเพาะเห็ดฟาง/ใช้สำหรับหมักในบ่อน้ำเพื่อเป็นอาหารปลา/ใช้ทำเป็นที่มุงหลังคาหรือฝากระท่อม/ใช้เป็นวัสดุผูกมัดหรือใช้แทนเชือก (Rope)-นำมาแช่น้ำก่อนเพื่อให้ฟางนุ่ม และป้องกันการแตก ขาด ขณะพันเป็นเกลียวรัด/ใช้เป็นวัสดุสำหรับการปล่อยครั่ง ฯลฯ)</t>
  </si>
  <si>
    <t>การเพิ่มมูลค่าจากวัสดุเหลือใช้ในนาข้าว (ฟางข้าว) เช่น ใช้เป็นเชื้อเพลิงชีวภาพ (Biofuels) /โรงงานพลังงานมวลชีวภาพ (Biomass) ใช้ฟางอัดเป็นเม็ดเพื่อเป็นเชื้อเพลิงที่ให้พลังงานสูงพอกับถ่านหิน หรือก๊าซธรรมชาติ ฯลฯ</t>
  </si>
  <si>
    <t>สถาบันการศึกษา/กระทรวงอุตสาหกรรม/กระทรวงพลังงาน</t>
  </si>
  <si>
    <t>การเพิ่มมูลค่าจากวัสดุเหลือใช้จากกระบวนการสีข้าว (แกลบ) เช่น ใช้ผสมเพื่อปรับสภาพดิน ใช้ทำปุ๋ยหมัก ใช้กันความชื้นในคอกสัตว์ เชื้อเพลิง ฯลฯ</t>
  </si>
  <si>
    <t>สถานีพัฒนาที่ดินสงขลา/สำนักงานเกษตรจังหวัดสงขลา/ศูนย์เมล็ดพันธุ์ข้าวปัตตานี/ศูนย์วิจัยและพัฒนาการเกษตรสงขลา/สถาบันการศึกษา</t>
  </si>
  <si>
    <t>การเพิ่มมูลค่าจากวัสดุเหลือใช้จากกระบวนการสีข้าว (รำข้าว) เช่น อาหารสัตว์ ส่วนผสมปุ๋ยหมัก ฯลฯ)</t>
  </si>
  <si>
    <t>การเพิ่มมูลค่าจากวัสดุเหลือใช้ในนาข้าว (ฟางข้าว) เช่น ใช้ทำกระดานเอ็นไวโร (Enviroboard)/ใช้ผลิตเป็นเยื่อกระดาษ/ใช้สำหรับการแยกสกัดสารแทนนิน ฯลฯ)</t>
  </si>
  <si>
    <t>การเพิ่มมูลค่าจากวัสดุเหลือใช้จากกระบวนการสีข้าว (แกลบ) เช่น ใช้เป็นส่วนผสมการผลิตซีเมนต์ ถ่าน ฯลฯ</t>
  </si>
  <si>
    <t>การเพิ่มมูลค่าจากวัสดุเหลือใช้จากกระบวนการสีข้าว (รำข้าว) เช่น น้ำมันรำข้าว ใช้ในเครื่องสำอางและครีมบำรุงผิวจากน้ำมันรำข้าว ไขข้าว สามารถใช้เป็นสารเคลือบในอาหาร เช่น เคลือบช็อกโกแลตและผลไม้ มีการตรวจพบไข (wax) ในน้ำมันรำข้าวที่ยังไม่กำจัดไข 3.5% ใช้ไขพืชเป็นวัตถุดิบในการผลิตสารขัดเงา เครื่องสำอาง และสารเคลือบผักผลไม้ /อาหารเสริม Gamma-oryzanol, Lecithin วิตามิน E ใช้เป็นผลิตภัณฑ์อาหารเสริม /เป็นส่วนผสมในอาหารเด็กอ่อน โดยใช้รำละเอียดมาผสมในอาหารเด็กอ่อนเพื่อช่วยเพิ่มคุณค่าทางโภชนาการ /เลซิทินสารเหนียว (gum)หรือเลซิทินดิบ (crude lecitin) ที่แยกจากน้ำมันรำข้าวดิบมีองค์ประกอบส่วนใหญ่เป็นฟอสโฟลิพิด มีศักยภาพที่จะนำไปผลิต เป็นอีมัลซิไฟล์เออร์ ในอุตสาหกรรมอาหารและยังใช้เป็น หรือสารเสริมสุขภาพได้ เลซิทินในน้ำมันรำข้าวมีประมาณ 0.512% และมีคุณสมบัติเทียบได้กับเลซิทินจากถั่วเหลือง ฯลฯ)</t>
  </si>
  <si>
    <t>โครงการเพิ่มประสิทธิภาพการผลิตและการตลาดข้าวอย่างยั่งยืนของชุมชนข้าว (แปลงใหญ่)</t>
  </si>
  <si>
    <t>กรมการข้าว/กรมส่งเสริมการเกษตร</t>
  </si>
  <si>
    <t>การปรับปรุงบำรุงดินและเพิ่มความอุดมสมบูรณ์ของดินในนาข้าว (ตรวจวิเคราะห์ดิน/ใช้สารอินทรีย์ชีวภาพทดแทนสารเคมี/ปลูกปุ๋ยพืชสด/ผสมปุ๋ยใช้เอง)</t>
  </si>
  <si>
    <t>สถานีพัฒนาที่ดินสงขลา</t>
  </si>
  <si>
    <t>ส่งเสริมการอนุรักษ์พลังงานและพลังงานทดแทนเศรษฐกิจฐานราก {ระบบสูบน้ำพลังงานแสงอาทิตย์ แบบเคลื่อนที่ (แบบรถเข็น ขนาดไม่น้อยกว่า 340 วัตต์/แบบลากจูง ขนาดไม่น้อยกว่า 3,060 วัตต์)}</t>
  </si>
  <si>
    <t>สำนักงานพลังงานจังหวัดสงขลา</t>
  </si>
  <si>
    <t>ส่งเสริมการอนุรักษ์พลังงานและพลังงานทดแทนเศรษฐกิจฐานราก {ระบบสูบน้ำพลังงานแสงอาทิตย์สำหรับบ่อบาดาล ขนาดแผงโซล่าเซลล์ไม่น้อยกว่า 2.5 กิโลวัตต์ ถังพักน้ำขนาดบรรจุ 20 ลูกบาศก์เมตร (เงื่อนไข : พื้นที่ได้รับประโยชน์ไม่น้อยกว่า 15 ไร่/ผู้ได้รับประโยชน์ไม่น้อยกว่า 7 ครัวเรือน)}</t>
  </si>
  <si>
    <t>ส่งเสริมการอนุรักษ์พลังงานและพลังงานทดแทนเศรษฐกิจฐานราก {ระบบสูบน้ำพลังงานแสงอาทิตย์สำหรับแหล่งกักเก็บน้ำผิวดิน ขนาดแผงโซล่าเซลล์ไม่น้อยกว่า 25 กิโลวัตต์ (เงื่อนไข : พื้นที่ได้รับประโยชน์ไม่น้อยกว่า 15 ไร่ ผู้ได้รับประโยชน์ไม่น้อยกว่า 7 ครัวเรือน/ พื้นที่ได้รับประโยชน์ไม่น้อยกว่า 150 ไร่ ผู้ได้รับประโยชน์ไม่น้อยกว่า 15 ครัวเรือน)}</t>
  </si>
  <si>
    <t>การปลูกพืชหลังนา หรือการเลี้ยงสัตว์บกสัตว์น้ำร่วมกับการทำนาข้าว (เช่น เป็ดไล่ทุ่ง ช่วยกำจัดศัตรูพืชข้าว การปลูกพืชผัก สมุนไพร ถั่ว ปอเทือง ปรับปรุงบำรุงดิน เลี้ยงปลาในพื้นที่ทำนา เป็นต้น)</t>
  </si>
  <si>
    <t>สำนักงานเกษตรจังหวัดสงขลา/สำนักงานประมงจังหวัดสงขลา/สำนักงานปศุสัตว์จังหวัดสงขลา/ศูนย์เมล็ดพันธุ์ข้าวปัตตานี/ศูนย์วิจัยและพัฒนาการเกษตรสงขลา/สถาบันการศึกษา</t>
  </si>
  <si>
    <t>การจัดการโรคและแมลงศัตรูข้าวโดยชีววิธี  (ชีวภัณฑ์ B-Rice และชีวภัณฑ์อื่นๆ)</t>
  </si>
  <si>
    <t>สถานีพัฒนาที่ดินสงขลา/สำนักงานเกษตรจังหวัดสงขลา/ศูนย์เมล็ดพันธุ์ข้าวปัตตานี/ศูนย์วิจัยและพัฒนาการเกษตรสงขลา/ศทอ.สงขลา/สถาบันการศึกษา</t>
  </si>
  <si>
    <t>โครงการก่อสร้างระบบอนุรักษ์ดินและน้ำาในไร่นา เพื่อพัฒนาคุณภาพดิน (พด.)</t>
  </si>
  <si>
    <t>โครงการปรับเปลี่ยนพื้นที่ปลูกข้าวไปปลูกพืชอื่นหรือทำากิจกรรมอื่น (พด.)</t>
  </si>
  <si>
    <t>โครงการจัดระบบการปลูกข้าว ภายใต้การส่งเสริมการปลูกพืชหลังนา ทดแทนนาปรัง (กสก.)</t>
  </si>
  <si>
    <t>กรมส่งเสริมการเกษตร</t>
  </si>
  <si>
    <t>ส่งเสริมสนับสนุนและควบคุมอุตสาหกรรมการผลิตและแปรรูปข้าวให้เป็นไปตามมาตรฐานสิ่งแวดล้อม (Green Industry)</t>
  </si>
  <si>
    <t>พัฒนาเป็นแหล่งท่องเที่ยวเชิงเกษตร ตั้งแต่กระบวนการผลิต แปรรูป และจำหน่ายผลิตภัณฑ์ (กำหนดปฏิทินและเชื่อมโยงการท่องเที่ยวของจังหวัด)</t>
  </si>
  <si>
    <r>
      <t>การพัฒนาและยกระดับชาวนา ให้เป็นชาวนาปราดเปรื่อง (Smart Farmer/ Yong Smart Farmer) (</t>
    </r>
    <r>
      <rPr>
        <i/>
        <sz val="14"/>
        <rFont val="TH SarabunPSK"/>
        <family val="2"/>
      </rPr>
      <t xml:space="preserve">การสร้างความเข้มแข็งให้ชาวนาและองค์กรชาวนาพึ่งพาตนเองได้ มีรายได้เพียงพอและอยู่ดีมีสุข เพื่อให้ชุมชนข้าวมีความเข้มแข็งในระดับมาตรฐาน ไม่น้อยกว่า....กลุ่ม และมีชาวนาปราดเปรื่อง ปราชญ์ชาวนา และชาวนารุ่นใหม่ ไม่น้อยกว่า....ราย ในปี 2570) </t>
    </r>
  </si>
  <si>
    <t>การรวบรวมกลุ่มเพื่อจัดหาปัจจัยการผลิต รวบรวมและจำหน่ายผลผลิต</t>
  </si>
  <si>
    <t>สำนักงานเกษตรจังหวัดสงขลา/สำนักงานสหกรณ์จังหวัดสงขลา/สำนักงานตรวจบัญชีสหกรณ์สงขลา</t>
  </si>
  <si>
    <t>โครงการสร้างความเข้มแข็งของศูนย์ข้าวชุมชนในการผลิตเมล็ดพันธุ์ข้าวคุณภาพดี (การขยายและสร้างศูนย์ข้าวชุมชนให้เป็นแหล่งเรียนรู้การผลิตข้าวของชุมชน)</t>
  </si>
  <si>
    <t>สร้างเครือข่ายกลุ่มธุรกิจเกิดใหม่ (SME Startup) กับเครือข่ายวิสาหกิจชุมชนชาวนา โรงสี</t>
  </si>
  <si>
    <t>โครงการเพิ่มปริมาณน้ำต้นทุนและเพิ่มพื้นที่ระบบส่งน้ำในพื้นที่เกษตรกรรม</t>
  </si>
  <si>
    <t>กรมชลประทาน</t>
  </si>
  <si>
    <t>โครงการก่อสร้างแหล่งน้ำในไร่นานอกเขตชลประทาน</t>
  </si>
  <si>
    <t>การพัฒนาระบบโลจิสติกส์ที่เกี่ยวข้องกับสินค้าข้าวตั้งแต่ต้นทาง-กลางทาง-ปลายทาง</t>
  </si>
  <si>
    <t>คณะทำงานโลจิสติกส์ด้านการเกษตร</t>
  </si>
  <si>
    <t>เพิ่มประสิทธิภาพการจัดการโลจิสติกส์เพื่อการส่งออกข้าวไทย เพื่อลดต้นทุนการส่งออกเพื่อให้แข่งขันได้ (เช่น การปรับปรุงกฎหมายหรือระเบียบที่เกี่ยวข้อง /การเพิ่มประสิทธิภาพระบบขนส่งทั้งทางบกและทางน้ำเพื่อลดต้นทุนการขนส่งข้าว /การพัฒนาระบบเชื่อมโยงข้อมูลการขนส่ง /การตรวจรับรองมาตรฐานข้าวตั้งแต่ต้นทางไปจนถึงปลายทาง)</t>
  </si>
  <si>
    <t>กรมส่งเสริมการค้าระหว่างประเทศ/กรมการค้าต่างประเทศ</t>
  </si>
  <si>
    <t>โครงการพัฒนาระบบเตือนภัยธรรมชาติและการระบาด ศัตรูข้าว(กข.)</t>
  </si>
  <si>
    <r>
      <t xml:space="preserve">เพิ่มประสิทธิภาพระบบการค้าข้าวและยกระดับกลไก การซื้อขายสู่มาตรฐานสากล เพื่อให้มีกระบวนการผลิตข้าวสารที่ได้รับการพัฒนาสู่มาตรฐานสากล และผู้ผลิตและผู้ค้าข้าวไทยมีศักยภาพและขีดความสมารถในการแข่งขันในตลาดโลกเพิ่มขึ้น </t>
    </r>
    <r>
      <rPr>
        <sz val="12"/>
        <rFont val="TH SarabunPSK"/>
        <family val="2"/>
      </rPr>
      <t>(เช่น การปรับปรุงกฎระเบียบการค้าข้าวและฐานข้อมูลผู้ประกอบการค้าข้าว การจัดระบบการตรวจรับรองมาตรฐานคุณภาพข้าวสารที่สามารถตรวจสอบย้อนกลับได้ และการส่งเสริมและพัฒนากระบวนการผลิตข้าวของโรงสีสู่มาตรฐานสากล)</t>
    </r>
  </si>
  <si>
    <t>การวิจัยและพัฒนาทุกกระบวนการของสินค้าข้าวตั้งแต่ต้นทาง-กลางทาง-ปลายทาง (รวมการตลาดต่างประเทศ)</t>
  </si>
  <si>
    <t>ศึกษา วิจัยพฤติกรรมของผู้บริโภคให้ถ่องแท้ เพื่อให้ทราบถึงรูปแบบการบริโภคที่แท้จริงในเรื่องของส่วนผสมขนาดและรูปแบบของบรรจุภัณฑ์/การประชาสัมพันธ์เชิงรุกเริ่มจากต้นน้ำ ที่กลุ่มผู้บริโภคอาหารเพื่อสุขภาพ</t>
  </si>
  <si>
    <t>สำนักงานเศรษฐกิจการเกษตร
กระทรวงพาณิชย์</t>
  </si>
  <si>
    <t>ตลาดนำการผลิต (เช่น การจัดทำฐานข้อมูลตลาดข้าวเชิงลึก /การเชื่อมโยงข้อมูลแนวโน้มความต้องการของตลาดกับภาคการผลิต /การผลักดันผลผลิตสู่ตลาดเป้าหมาย)</t>
  </si>
  <si>
    <t>กรมการข้าว
กรมส่งเสริมการเกษตร
กรมส่งเสริมสหกรณ์
กระทรวงพาณิชย์</t>
  </si>
  <si>
    <t>การส่งเสริมนวัตกรรมให้ตรงกับความต้องการของตลาด เพื่อให้มีผลิตภัณฑ์แปรรูปและนวัตกรรมจากข้าวที่มีการนำงานวิจัย เทคโนโลยี และนวัตกรรมมาประยุกต์ใช้และตรงกับความต้องการของตลาดมากขึ้น และมีงานวิจัยเทคโนโลยีและนวัตกรรมที่ใช้ในการสร้างมูลค่าเพิ่มให้กับข้าวมีมากขึ้น (เช่น การส่งเสริมการพัฒนาความร่วมมือระหว่างนักวิจัยและผู้ประกอบการ และการส่งเสริมให้มีระบบหรือช่องทางในการใช้ประโยชน์จากงานวิจัย เทคโนโลยีและนวัตกรรมที่มีอยู่แล้วทั้งในประเทศและต่างประเทศ)</t>
  </si>
  <si>
    <t>เพิ่มศักยภาพการวิจัยพัฒนาพันธุ์ข้าว และเทคโนโลยีการผลิตข้าว เพื่อให้ได้ข้าวพันธุ์ใหม่ตรงตามความต้องการของตลาด อายุเก็บเกี่ยวสั้น ผลผลิตต่อไร่สูงมาก ไม่น้อยกว่า....พันธุ์ ในปี 2570 และมีเทคโนโลยีและนวัตกรรมในการเพิ่มประสิทธิภาพการลดต้นทุนการผลิตข้าวและผลผลิตต่อไร่ ไม่น้อยกว่า...เทคโนโลยีในปี 2570 (เช่น ยกระดับและเร่งรัดการวิจัยและพัฒนาเทคโนโลยีและนวัตกรรมการผลิตข้าวให้ครอบคลุมทุกพื้นที่ และการเสริมสร้างพัฒนาองค์กรวิจัย สนับสนุนงบประมาณ เครื่องมืออุปกรณ์ บุคลากรในการวิจัยข้าวและนักวิจัยรุ่นใหม่)</t>
  </si>
  <si>
    <t>โครงการพัฒนาเทคโนโลยีและนวัตกรรมการเพิ่มประสิทธิภาพการผลิตข้าว (กข.)</t>
  </si>
  <si>
    <t>โครงการยกระดับคุณภาพมาตรฐานสินค้าเกษตร (กข.)</t>
  </si>
  <si>
    <t>การขึ้นและปรับปรุงทะเบียนเกษตรกรผู้ปลูกข้าวนาปี/นาปรัง ประจำปี</t>
  </si>
  <si>
    <t>สำนักงานเกษตรจังหวัดสงขลา/อำเภอ</t>
  </si>
  <si>
    <t>ตลาดนำการผลิต เพื่อให้เกษตรกรมีข้อมูลประกอบการตัดสินใจวางแผนการผลิตข้าวได้ตรงตามความต้องการของตลาด และมีการจัดชั้นคุณภาพข้าวเปลือก ข้าวสาร เพื่อเป็นเกณฑ์ในระบบการค้า (เช่น การจัดทำฐานข้อมูลความต้องการใช้และบริโภคเชื่อมโยงกับระบบฐานข้อมูลการส่งออกเป็น Single Demand Base/ การจัดชั้นคุณภาพข้าวเปลือกและข้าวสาร / การส่งเสริมการขึ้นทะเบียนสิ่งบ่งชี้ทางภูมิศาสตร์ (GI))</t>
  </si>
  <si>
    <t>พัฒนาและสร้างระบบฐานข้อมูลสินค้าข้าวตั้งแต่ต้นทาง-กลางทาง-ปลายทาง (การสร้าง Big Data  โดยศึกษาและรวบรวมข้อมูลด้านการผลิต การบริโภค การแปรรูป การส่งออกด้านการตลาดทั้งตลาดภายในประเทศและต่างประเทศ ระยะกลางและระยะยาววิเคราะห์และสังเคราะห์ข้อมูลเพื่อเผยแพร่ /ข้อมูลกฎระเบียบการส่งออก-นำเข้า ระหว่างประเทศ การขอรับสิทธิ์ประโยชน์ทางการค้าของประเทศคู่ค้าที่สำคัญ/การเชื่อมโยงข้อมูลตั้งแต่ต้นน้ำกลางน้ำและปลายน้ำ เพื่อศึกษาและรวบรวมข้อมูลด้านกระบวนการผลิตการตลาดตลอดห่วงโซ่อุปทานเพื่อการตรวจสอบย้อนกลับ   เพื่อเผยแพร่ผ่านเว็บไซต์ของหน่วยงานที่เกี่ยวข้อง/สร้างฐานข้อมูลรสนิยมของตลาดในประเทศและประเทศที่เป็นคู่ค้าที่สำคัญ/สร้างฐานข้อมูลเพื่อเพิ่มช่องทางการจำหน่าย โดยศึกษาและรวบรวมข้อมูลการตลาดสมัยใหม่ การเข้าร่วมงานแสดงสินค้า การจัดคู่ธุรกิจทางการค้า สร้างเครือข่ายระดับนานาชาติ เป็นต้น /ระบบเตือนภัยทิศทางตลาดข้าวโลก เป็นต้น)</t>
  </si>
  <si>
    <t>ทุหน่วยงาน</t>
  </si>
  <si>
    <t>โครงการพัฒนาระบบข้อมูลข้าวอัจฉริยะ (กข.)</t>
  </si>
  <si>
    <t>บริหารสมดุลอุปสงค์อุปทานข้าวและสร้างกลไกป้องกันความเสี่ยงด้านราคา เพื่อให้ลดความผันผวนของราคาข้าว ชาวนาได้รับผลตอบแทนที่เหมาะสมคุ้มค่ากับการลงทุน และกลไกตลาดทำงานอย่างมีประสิทธิภาพและเกิดการแข่งขันสูงขึ้น (เช่น การสร้างหลักประกันรายได้ให้ชาวนา และการเพิ่มสภาพคล่องให้กับโรงสีและผู้ค้าข้าวในการดูดซับผลผลิตในช่วงที่ข้าวออกสู่ตลาดมาก)</t>
  </si>
  <si>
    <t>การสนับสนุนการเข้าถึงแหล่งเงินทุนของเกษตรกรและผู้ประกอบการที่เกี่ยวข้องกับสินค้าข้าว</t>
  </si>
  <si>
    <t>สถาบันการเงิน/ผู้รับผิดชอบกองทุนต่างๆ</t>
  </si>
  <si>
    <t>การอำนวยความสะดวกให้นักวิจัยและผู้ประกอบการ เพื่อให้มีแหล่งเงินทุนดอกเบี้ยต่ำหรือปลอดดอกเบี้ยให้กับผู้ประกอบการที่พัฒนาผลิตภัณฑ์แปรรูปและนวัตกรรมจากข้าว และการดำเนินการพัฒนาผลิตภัณฑ์แปรรูปและนวัตกรรมจากข้าวเป็นไปด้วยความสะดวกรวดเร็วมากยิ่งขึ้น (เช่น การสนับสนุนแหล่งเงินทุนเพื่อพัฒนาผลิตภัณฑ์แปรรูปและนวัตกรรมจากข้าว และการปรับปรุงกฎระเบียบและขั้นตอนต่าง ๆ รวมทั้งระบบการให้บริการของภาครัฐ ที่เอื้อต่อการดำเนินธุรกิจ)</t>
  </si>
  <si>
    <t>ชนิดสินค้า  :  ทุเรียน</t>
  </si>
  <si>
    <t>พัฒนาพันธุ์ดีและการกระจายพันธุ์สู่กลุ่มผู้ใช้ประโยชน์ (สำรวจ รวบรวม และจำแนกพันธุ์ทุเรียน/ดีเอ็นเอบาร์โค้ดและความหลากหลายทางพันธุกรรม)</t>
  </si>
  <si>
    <t>กรมวิชาการเกษตร</t>
  </si>
  <si>
    <t xml:space="preserve">ส่งเสริมการเรียนรู้ปัจจัยพื้นฐานการผลิต ได้แก่ พฤติกรรมของพืช/จุดวิกฤตทุเรียน เทคโนโลยี/ปัจจัยการผลิตทั้งเคมีเกษตรและสารชีวภัณฑ์ </t>
  </si>
  <si>
    <t>การเรียนรู้กระบวนการผลิตทุเรียนคุณภาพ ทั้งในฤดูและนอกฤดูกาลผลิตอย่างยั่งยืน ตลอดจนระบบการผลิตภายใต้มาตรฐาน GAP ทุเรียน ทั้งเพื่อการบริโภคภายในประเทศและส่งออก</t>
  </si>
  <si>
    <t>สำนักงานเกษตรจังหวัดสงขลา</t>
  </si>
  <si>
    <t>เทคโนโลยีการผลิตทุเรียนให้มีคุณภาพ (5.1 การใช้ปุ๋ยตามค่าวิเคราะห์ดิน ส่งเสริมการใช้ปุ๋ยและสารเคมีอย่างถูกวิธีและเหมาะสม /5.2 ระบบน้ำ (บริหารจัดการแหล่งน้ำ การให้น้ำตามความต้องการของพืช ระบบน้ำอัจฉริยะ (การจัดการน้ำและปุ๋ยแบบอัตโนมัติในสวนทุเรียนสมัยใหม่))</t>
  </si>
  <si>
    <t>กรมพัฒนาที่ดิน
กรมวิชาการเกษตร</t>
  </si>
  <si>
    <t>ส่งเสริมสนับสนุนการใช้งานวิจัย “สารคีเลตจุลธาตุอาหารที่เป็นมิตรต่อสิ่งแวดล้อม เพื่อเพิ่มการดูดซึมเข้าสู่พืช” ทุเรียน (ช่วยลดค่าใช้จ่ายด้านปุ๋ยและอาหารเสริมได้ราว 30%)</t>
  </si>
  <si>
    <t>การห่อผลทุเรียน (ส่งเสริมสนับสนุนการใช้ถุงห่อทุเรียน (Nonwoven : Magic Growth))  พร้อมทั้งวิจัยพัฒนาต่อยอดเทคโนโลยีการห่อผลทุเรียน (เพื่อลดการใช้สารเคมีป้องกันและกำจัดโรคและแมลงศัตรูพืช สามารถลดต้นทุนการผลิตและสร้างมูลค่าเพิ่ม)</t>
  </si>
  <si>
    <t>กรมวิชาการเกษตร
สถาบันการศึกษา</t>
  </si>
  <si>
    <t>ส่งเสริมให้ใช้นวัตกรรมในการพัฒนาทุเรียนพันธุ์หมอนทองให้ต้านทานโรค</t>
  </si>
  <si>
    <t xml:space="preserve">การออกแบบและจัดการสวนทุเรียนสมัยใหม่ ทั้งใน-นอกฤดู สำหรับการเกษตรแบบผสมผสานที่มีความแม่นยำสูง </t>
  </si>
  <si>
    <t>กรมวิชาการเกษตร
กรมส่งเสริมการเกษตร</t>
  </si>
  <si>
    <t>ส่งเสริมเทคนิคการปลูกทุเรียนเกษตรอินทรีย์ (Oganic)</t>
  </si>
  <si>
    <t xml:space="preserve">ส่งเสริมและสนับสนุนเทคนิคการปลูกทุเรียนมาตรฐานเกษตรอินทรีย์ (จัดทำโครงการอบรมเกษตรกรนำร่องที่มีความตั้งใจปลูกทุเรียนอินทรีย์ให้ได้รับความรู้/เทคนิค/ฝึกปฏิบัติและตรวจรับรองตามมาตรามาตรฐานเกษตรอินทรีย์ไทย) </t>
  </si>
  <si>
    <t>เทคโนโลยีการชะลอการเก็บเกี่ยวผลผลิตทุเรียน</t>
  </si>
  <si>
    <t>พัฒนาการผลิตทุเรียนให้มีคุณภาพปลอดภัยต่อผู้บริโภคและการบริหารจัดการรับซื้อผลผลิตได้อย่างมีประสิทธิภาพ</t>
  </si>
  <si>
    <t>กรมวิชาการเกษตร
กรมส่งเสริมการเกษตร
กรมส่งเสริมสหกรณ์
กระทรวงพาณิชย์</t>
  </si>
  <si>
    <t>การประสานงานกับหน่วยงานที่เกี่ยวข้องเพื่อถ่ายทอดเทคโนโลยีการผลิตสู่เกษตรกร</t>
  </si>
  <si>
    <t xml:space="preserve">การประสานความร่วมมือกับหน่วยงานรัฐ เอกชน เกษตรกรในการพัฒนาทุเรียนคุณภาพ </t>
  </si>
  <si>
    <t>จัดตั้งศูนย์รวบรวมผลผลิต</t>
  </si>
  <si>
    <t>ส่งเสริม สนับสนุนและพัฒนาเครื่องมือทดสอบความอ่อน-แก่ของผลทุเรียนสด (สำหรับผู้ผลิตและบริโภค)</t>
  </si>
  <si>
    <t xml:space="preserve">การวางแผนการผลิตเพื่อตอบโจทย์การตลาด (แผนธุรกิจการเกษตร) </t>
  </si>
  <si>
    <t>ส่งเสริม พัฒนา และจดทะเบียนตรวจสอบรับรองแหล่งผลิตพืช GAP,Organic/สร้างอัตลักษณ์สินค้าและระบบตรวจสอบย้อนกลับ (QR Code) และควบคุมมาตรฐานผลไม้ระบบ GAP /ส่งเสริมการผลิตทุเรียน GI ในพื้นที่</t>
  </si>
  <si>
    <t>กรมวิชาการเกษตร
กรมส่งเสริมการเกษตร
กระทรวงพาณิชย์</t>
  </si>
  <si>
    <t xml:space="preserve">ส่งเสริม สนับสนุน และตรวจติดตามโรงคัดบรรจุทุเรียนที่ได้รับการรับรอง GMP </t>
  </si>
  <si>
    <t>กรมวิชาการเกษตร
กระทรวงพาณิชย์</t>
  </si>
  <si>
    <t xml:space="preserve">การแปรรูปขั้นต้น : ทอด กวน เชื่อม ไอศกรีม เบเกอรี่ แครกเกอร์ </t>
  </si>
  <si>
    <t>กระทรวงอุตสาหกรรม
สถาบันการศึกษา/หน่วยงานวิจัย</t>
  </si>
  <si>
    <t>การแปรรูปขั้นกลาง : แกะเนื้อแช่แข็ง freeze dried  แป้งทำขนม/อาหาร</t>
  </si>
  <si>
    <t>กรมวิชาการเกษตร
กรมส่งเสริมการเกษตร
กระทรวงอุตสาหกรรม
สถาบันการศึกษา/หน่วยงานวิจัย</t>
  </si>
  <si>
    <t xml:space="preserve">ถ่ายทอดเทคโนโลยี เรื่อง การแปรรูปทุเรียนขั้นต้นและขั้นกลางสู่เกษตรกร </t>
  </si>
  <si>
    <t>กรมวิชาการเกษตร
กรมส่งเสริมการเกษตร
กรมการพัฒนาชุมชน</t>
  </si>
  <si>
    <r>
      <t xml:space="preserve">ส่งเสริมและสนับสนุนให้ผู้ประกอบการขนาดเล็ก วิสาหกิจชุมชน กลุ่มเกษตรกรมีโอกาสได้รับการพัฒนาด้านการตลาด ผลิตภัณฑ์แปรรูป </t>
    </r>
    <r>
      <rPr>
        <sz val="12"/>
        <rFont val="TH SarabunPSK"/>
        <family val="2"/>
      </rPr>
      <t>(ส่งเสริมให้จัดทำโครงการพัฒนาด้านการตลาดอย่างครบถ้วนทุกด้านเชิงปฏิบัติการตั้งแต่การวางแผนการตลาดและการจัดทำแผนธุรกิจ การสร้างตราสินค้า การพัฒนาบรรจุภัณฑ์ และการออกแบบให้ถูกต้องตรงตามกฎหมาย  เหมาะสมและทันสมัยโดยมีผู้เชี่ยวชาญให้คำปรึกษา)</t>
    </r>
  </si>
  <si>
    <t>กรมส่งเสริมการค้าระหว่างประเทศ/กรมพัฒนาธุรกิจการค้า</t>
  </si>
  <si>
    <r>
      <t xml:space="preserve">ส่งเสริมและสนับสนุนให้ผู้ประกอบการลงทุนเปิดร้านอาหาร/ร้านกาแฟ/ร้านอาหารเคลื่อนที่แบบใหม่ทันสมัย ที่นำทุเรียนสดมาเป็นส่วนหนึ่งในการประกอบอาหาร/เครื่องดื่ม </t>
    </r>
    <r>
      <rPr>
        <sz val="12"/>
        <rFont val="TH SarabunPSK"/>
        <family val="2"/>
      </rPr>
      <t>(จัดทำโครงการต้นกล้าและคัดเลือกต้นแบบธุรกิจร้านอาหาร/ร้านกาแฟ/เครื่องดื่มแบบใหม่ ทันสมัย ที่นำทุเรียนมาเป็นส่วนหนึ่งในการประกอบอาหารเพื่อขายในแหล่งที่ที่มีนักท่องเที่ยวในประเทศและต่างประเทศ)</t>
    </r>
  </si>
  <si>
    <t>กรมพัฒนาธุรกิจการค้า/กรมส่งเสริมการค้าระหว่างประเทศ/ธนาคารเอสเอ็มอี</t>
  </si>
  <si>
    <t xml:space="preserve">สร้างและเผยแพร่องค์ความรู้ด้านการผลิต/ตลาด </t>
  </si>
  <si>
    <t xml:space="preserve">ส่งเสริมการรวมกลุ่มเพื่อเพิ่มช่องการจำหน่าย ทั้งในรูปแบบออนไลน์ หรือการส่งผลผลิตให้แก่ผู้บริโภคโดยตรง (ออฟไลน์) เช่น ค้าปลีก ค้าส่ง ออนไลน์ ไปรษณีย์ งานแสดงสินค้า ห้างสรรพสินค้า ร้านสะดวกซื้อ (Modern trade) เป็นต้น </t>
  </si>
  <si>
    <t>มาตรการการกระจายผลผลิตออกนอกแหล่งผลิตและการเชื่อมโยงการจำหน่ายช่วงผลผลิตออกสู่ตลาดมาก</t>
  </si>
  <si>
    <t>การรวบรวมรับซื้อผลผลิตเพื่อส่งออก</t>
  </si>
  <si>
    <t>กรมlส่งเสริมสหกรณ์
กรมส่งเสริมการเกษตร
กระทรวงพาณิชย์</t>
  </si>
  <si>
    <t xml:space="preserve">การจำหน่ายสินค้าแปรรูปจากทุเรียนไปยังพื้นที่ต่างๆ </t>
  </si>
  <si>
    <t xml:space="preserve">การประชาสัมพันธ์ทุเรียนอัตลักษณ์จากจังหวัดต่าง ๆ เพื่อเพิ่มมูลค่าและขยายตลาด </t>
  </si>
  <si>
    <t>การจัดกิจกรรมประชาสัมพันธ์และรณรงค์การบริโภคผลไม้ </t>
  </si>
  <si>
    <r>
      <t>สนับสนุนการจัดกิจกรรมประชาสัมพันธ์อัตลักษณ์ทุเรียนไทยให้เป็นที่รู้จักอย่างทั่วถึงและต่อเนื่อง  พร้อมสื่อประชาสัมพันธ์ที่ทันสมัยควบคู่กับ Content market ที่น่าสนใจผ่านสังคมออนไลน์ โทรศัพท์มือถือ เว็บไซต์ Facebook Instagram และ DVD แผ่นพับ โทรทัศน์ วิทยุ ฯลฯ</t>
    </r>
    <r>
      <rPr>
        <sz val="12"/>
        <rFont val="TH SarabunPSK"/>
        <family val="2"/>
      </rPr>
      <t xml:space="preserve"> (1. จัดพื้นที่สำหรับงานมหกรรมทุเรียนระดับชาติในงานแสดงสินค้าเกี่ยวกับอาหารนานาชาติประจำปี THAIFEX- World of Food Asia in ที่ประกอบด้วย ทุเรียนจากแหล่งผลิตต่างๆของประเทศไทย  ผลิตภัณฑ์ทุเรียนแปรรูป  การประกวดแข่งขันการแปรรูปทุเรียนใหม่ๆ  การคัดสรรเชฟที่มีชื่อเสียงให้ประกอบอาหาร/เคร่องดื่มจากทุเรียนในรูปแบบต่างๆให้ได้ชมและลองชิม และจับคู่ทางธุรกิจ 2. จัดกิจกรรมนำร่องเพื่อสนับสนุนผู้ประกอบการ  กลุ่มเกษตรกรและสหกรณ์การเกษตรที่มีความพร้อมให้เข้ามามีส่วนร่วมในการบุกตลาดใหม่ เช่นอินเดีย เพื่อเสริมสร้างกิจกรรม road show หรือ matching โดยให้ความช่วยเหลือค่าขนส่ง และให้สิทธิพิเศษ หรือโควต้ากับผู้บุกตลาดใหม่ 3. ให้ทูตพาณิชย์ในประเทศที่เปิดตลาดใหม่ เช่น อินเดีย ทำการประชาสัมพันธ์และจัดกิจกรรมนำร่อง เช่น กิจกรรมให้ชิมทุเรียน เป็นต้น)</t>
    </r>
  </si>
  <si>
    <t>กรมส่งเสริมการค้าระหว่างประเทศ
หอการค้าแห่งประเทศไทย
สถาบันทุเรียนไทย
สหกรณ์การเกษตร
ชมรมคนรักทุเรียนแห่งประเทศไทย</t>
  </si>
  <si>
    <t>ส่งเสริมและสนับสนุนเพื่อสร้างโอกาสทางการค้าทุเรียนโดยใช้สื่ออิเล็กทรอนิกส์ (e-commerce) (จัดทำโครงการนักธุรกิจทุเรียนการค้าออนไลน์ โดยรับสมัครผู้สนใจที่มีเริ่มต้นทำธุรกิจหรือขยายธุรกิจสู่ช่องทางการค้าออนไลน์  ได้แก่ กลุ่มเกษตรกร หรือสหกรณ์การเกษตร  วิสาหกิจชุมชน  ผู้รวบรวมผลผลิต  ผู้ส่งออกขนาดเล็ก  นักธุรกิจรุ่นเยาว์ นักศึกษา  ให้ได้รับองค์ความรู้ในการพัฒนาเว็บไซต์  ฝึกปฏิบัติการและทดลองขายจริงและประกวดต้นแบบนักธุรกิจทุเรียนการค้าออนไลน์)</t>
  </si>
  <si>
    <t xml:space="preserve">กรมพัฒนาธุรกิจการค้า/จังหวัด/สมาคมผู้ประกอบการพาณิชย์อิเล็กทรอนิกส์/สมาคมส่งออกผลไม้ไทย/สถาบันการศึกษา </t>
  </si>
  <si>
    <r>
      <t xml:space="preserve">ส่งเสริมและสนับสนุนให้ผู้ประกอบการ SMEs  มีโอกาสสร้างเครือข่ายในต่างประเทศ </t>
    </r>
    <r>
      <rPr>
        <sz val="12"/>
        <rFont val="TH SarabunPSK"/>
        <family val="2"/>
      </rPr>
      <t>(1. ประชาสัมพันธ์ให้ผู้ประกอบการแปรรูปทุเรียน SMEs สมัครเข้าร่วมโครงการพี่จูงน้องเพื่อให้ได้รับการถ่ายทอดความรู้และประสบการณ์จากผู้ประกอบการรายใหญ่ โดยกำหนดสัดส่วนให้มีผู้ประกอบการรายใหม่เข้าร่วมโครงการอย่างน้อยร้อยละ 30 2.  คัดเลือกผู้ประกอบการแปรรูปธุรกิจ SMEs ที่มีศักยภาพและมีความพร้อมมาเป็นต้นแบบ เพื่อเดินทางไปศึกษาตลาดต่างประเทศ)</t>
    </r>
  </si>
  <si>
    <t>กรมส่งเสริมการค้าระหว่างประเทศกระทรวงพาณิชย์</t>
  </si>
  <si>
    <t>การสร้างมูลค่าเพิ่มจากวัสดุเหลือใช้ (เปลือกทุเรียนทำปุ๋ยหมัก/ปุ๋ยอินทรีย์/เปลือกทุเรียนทำอาหารสัตว์)</t>
  </si>
  <si>
    <t>กรมพัฒนาที่ดิน
กรมปศุสัตว์</t>
  </si>
  <si>
    <t>วิจัยและพัฒนาเทคโนโลยีการผลิตทุเรียนคุณภาพ โดยการประยุกต์ใช้ถ่านชีวภาพจากวัสดุเหลือทิ้งทางการเกษตร (การใส่ถ่านชีวภาพจากวัสดุเหลือทิ้งทางการเกษตร เพื่อเพิ่มประสิทธิภาพการผลิตทุเรียนในระยะปลูกชิด/ผลต่อความมีชีวิตของเชื้อราไตรโคเดอร์มาเพื่อควบคุมโรครากน่าโคนเน่าทุเรียน)</t>
  </si>
  <si>
    <t>กรมวิชาการเกษตร
กรมส่งเสริมการเกษตร
กรมพัฒนาที่ดิน</t>
  </si>
  <si>
    <t xml:space="preserve">พลังสะอาด เช่น ก๊าซหุงต้ม </t>
  </si>
  <si>
    <t>ส่งเสริมการผลิตถ่านไบโอชาร์ (Biochar) หรือถ่านชีวภาพจากเปลือกทุเรียน</t>
  </si>
  <si>
    <t>กระทรวงพลังงาน
กระทรวงอุตสาหกรรม
สถาบันการศึกษา/หน่วยงานวิจัย</t>
  </si>
  <si>
    <t xml:space="preserve">การทำแป้งสำหรับทำขนม/อาหาร จากเนื้อทุเรียนที่ร่วงจากภัยธรรมชาติ </t>
  </si>
  <si>
    <t>กรมการพัฒนาชุมชน
กระทรวงอุตสาหกรรม
สถาบันการศึกษา/หน่วยงานวิจัย</t>
  </si>
  <si>
    <t>การแปรรูปอุตสาหกรรมการแพทย์และสุขภาพ : นำเปลือกทุเรียนมา ทำเป็นเครื่องสาอาง สารเพคติน (สารเพิ่มความหนืด) สร้างมูลค่าเพิ่มอื่น ๆ เช่น วิเคราะห์สารสกัดออก ฤทธิ์เพื่อใช้ประโยชน์ทางการแพทย์และสุขภาพ</t>
  </si>
  <si>
    <t>ทำ biochar กระดาษ กระถางปลูกต้นไม้ เชือก พลาสติกชีวภาพ พื้นรองเท้า(เปลือก) เวชสาอาง (เปลือก + เมล็ด) แคปซูลยา (เมล็ด) และ ถ่านดูดกลิ่น  (ผลร่วง)</t>
  </si>
  <si>
    <t>การใช้วัสดุเหลือทิ้งจากเปลือกและเส้นใยทุเรียนมาใช้ในอุตสาหกรรมซักฟอก สิ่งทอ กระดาษ เซรามิก สี กาว เป็นต้น</t>
  </si>
  <si>
    <t>สนับสนุนการผลิตพลาสติกชีวภาพจากเปลือกทุเรียน</t>
  </si>
  <si>
    <t xml:space="preserve">การใช้เทคโนโลยีชีวภาพมาใช้ในการคัดเลือกพันธุ์เพื่อช่วยร่นระยะเวลาในการปรับปรุงพันธุ์และขยายพันธุ์ให้เร็วขึ้น </t>
  </si>
  <si>
    <t xml:space="preserve">การบำรุงดูและรักษา (ป้องกันกำจัดโรคและแมลงศัตรูทุเรียน แบบผสมผสาน IPM) เช่น พัฒนาส่งเสริมการผลิตและการใช้สารอินทรีย์ชีวภาพ สารชีวภัณฑ์ เพื่อเพิ่มศักยภาพการผลิตพืช เช่น ภูมิปัญญาชาวบ้าน (การใช้น้ำหมักชีวภาพ การใช้น้ำส้มควันไม้ การใช้ตะไคร้หอมจุดไล่แมลง) </t>
  </si>
  <si>
    <t xml:space="preserve">ส่งเสริมการจัดการทุเรียนคุณภาพโดยแลกเปลี่ยนเรียนรู้ ทำหลักสูตรการจัดการทุเรียนคุณภาพที่ยั่งยืน (โรงเรียนทุเรียน) </t>
  </si>
  <si>
    <t xml:space="preserve">ส่งเสริมการใช้สารคีเลตจุลธาตุอาหารที่เป็นมิตรกับสิ่งแวดล้อม </t>
  </si>
  <si>
    <t>ส่งเสริมการอนุรักษ์พลังงานและพลังงานทดแทนเศรษฐกิจฐานราก (ระบบผลิตไฟฟ้าพลังงานแสงอาทิตย์สำหรับห้องเย็น)</t>
  </si>
  <si>
    <t>ส่งเสริมการอนุรักษ์พลังงานและพลังงานทดแทนเศรษฐกิจฐานราก {เตาชีวมวลประสิทธิภาพสูง/ชุดครอบหัวเตาแก๊สประสิทธิภาพสูง} แปรรูปทุเรียน</t>
  </si>
  <si>
    <t>พัฒนาเป็นแหล่งท่องเที่ยวเชิงเกษตร และชิม ช้อบในสวนผลไม้ เชื่อมโยงกับการท่องเที่ยวสำคัญๆ ของจังหวัดสงขลา</t>
  </si>
  <si>
    <t>กรมส่งเสริมการเกษตร
กระทรวงท่องเที่ยวและกีฬา</t>
  </si>
  <si>
    <t xml:space="preserve">สร้างเครือข่ายเกษตรกรรุ่นใหม่ แม่บ้านเกษตรกร และวิสาหกิจชุมชน ที่ผลิต และแปรรูปผลผลิตทางการเกษตร และผลิตภัณฑ์/บรรจุภัณฑ์ชองกลุ่มเกษตรกรได้รับการพัฒนาให้สอดคล้องกับกระบวนการ (Business Model Canvas : BMC)  </t>
  </si>
  <si>
    <t>กรมวิชาการเกษตร
กรมส่งเสริมการเกษตร
กรมส่งเสริมสหกรณ์</t>
  </si>
  <si>
    <t xml:space="preserve">การสร้างความเข้มแข็งกลุ่มเครือข่ายสมาชิกสมาพันธ์ </t>
  </si>
  <si>
    <t>กรมส่งเสริมการเกษตร
กรมส่งเสริมสหกรณ์</t>
  </si>
  <si>
    <t>ส่งเสริมแนวคิดการบริหารจัดการกลุ่ม/องค์กรชาวสวนทุเรียน โดยใช้หลักธรรมาภิบาล</t>
  </si>
  <si>
    <t>พัฒนาสหกรณ์การเกษตรให้ทำธุรกิจเกษตรอย่างจริงจังและดำเนินธุรกิจอย่างมีธรรมาภิบาล</t>
  </si>
  <si>
    <t xml:space="preserve">การมีวินัยทางการเงิน การบริหารจัดการต้นทุนการผลิต ได้แก่ การบริหารจัดการปัจจัยการผลิตในแปลงปลูก การรวมกลุ่มจัดหาปัจจัยการผลิตเพื่อลดต้นทุนการผลิต การจัดการปุ๋ยผสมตามความต้องการของต้นทุเรียนเพื่อใช้ให้เหมาะสมต่อช่วงการพัฒนาและเจริญเติบโตของผลทุเรียน </t>
  </si>
  <si>
    <t xml:space="preserve">สมาชิกสมาพันธ์เชิงประจักษ์ </t>
  </si>
  <si>
    <t xml:space="preserve">การจัดการแรงงานภาคการผลิต </t>
  </si>
  <si>
    <t>กรมวิชาการเกษตร
กรมส่งเสริมการเกษตร
กรมส่งเสริมสหกรณ์
กระทรวงแรงงาน</t>
  </si>
  <si>
    <t>สนับสนุนการบริการขนส่งทางอากาศเพื่ออำนวยความสะดวกในการขนส่งทุเรียน (ประสานความร่วมมือโดยการทำ MOU กับสายการบินไทยในการคิดค่าบริการขนส่งทางอากาศ ในอัตราลดลงแก่ผู้ประกอบการส่งออก เฉพาะกรณีพิเศษในช่วงส่งเสริมการบุกตลาดใหม่ เช่น ตลาดอินเดีย ฯลฯ)</t>
  </si>
  <si>
    <t xml:space="preserve">กระทรวงพาณิชย์ ร่วมกับ สมาคมการขนส่งทางอากาศระหว่างประเทศ และกรมการขนส่ง </t>
  </si>
  <si>
    <t>ส่งเสริมและสนับสนุนให้ SMEs   วิสาหกิจชุมชน  กลุ่มเกษตรกรให้ได้รับองค์ความรู้และนวัตกรรมในการแปรรูปผลิตภัณฑ์ทุเรียนและผลิตภัณฑ์ชีวภาพจากวัสดุเหลือทิ้งของทุเรียนและเข้าถึงงานวิจัยที่ดีจากสถาบันการศึกษาหรือจากหน่วยงานภาครัฐ (1. ประชาสัมพันธ์ให้ SMEs สมัครเป็นสมาชิกของหน่วยงานต่างๆเพื่อรับรู้ข่าวสารและเพื่อขอรับการสนับสนุน 2. สนับสนุนให้ SMEs ที่ต้องการพัฒนาผลิตภัณฑ์ทุเรียนแปรรูปและผลิตภัณฑ์ชีวภาพจากวัสดุเหลือทิ้งทางการเกษตรไปขอรับการสนับสนุนจากโครงการต่างๆที่มีผู้เชี่ยวชาญให้คำปรึกษาตั้งแต่เริ่มต้นการวิจัยและพัฒนาผลิตภัณฑ์ การใช้นวัตกรรมการผลิตที่เหมาะสมทันสมัยการพัฒนาระบบคุณภาพ/ความปลอดภัยของผลิตภัณฑ์  และการขอรับรองระบบ GMP, HACCP, Q-Market, ISO 22000 3. จัดทำโครงการต้นกล้านำทางต่อยอดให้เกษตรกรรุ่นใหม่ (Young Smart Farmer) ผู้ประกอบการรายย่อยหน้าใหม่ที่ยังไม่มีโรงงาน หรือไม่ได้จดทะเบียนผู้ประกอบการ แต่มีแนวคิดแปรรูปทุเรียนและวัสดุเหลือทิ้งทางการเกษตรเชิงสร้างสรรค์ด้วยนวัตกรรม เพื่อทดลองตลาด ให้มีสถานที่/พื้นที่ทดลองทำการผลิต ได้เรียนรู้ขบวนการตั้งแต่เริ่มต้น เช่น การควบคุมสูตรผลิตภัณฑ์ (process control) การใช้นวัตกรรมการผลิตที่เหมาะสมระบบ GMP การพัฒนาระบบคุณภาพ/ความปลอดภัยของผลิตภัณฑ์และการตรวจวิเคราะห์ การขอรับรองระบบ  ด้วยการจัดทำบันทึกความร่วมมือ MOU กับสถาบันอาหารหรือสถานศึกษาต่างๆ 4. ประชาสัมพันธ์ให้เข้าร่วมงานนัดพบระหว่างนักวิจัยผู้ประกอบการและแหล่งทุน 5. เผยแพร่และประชาสัมพันธ์องค์ความรู้จากงานวิจัยให้ได้รับทราบอย่างทั่วถึงและในช่องทางที่เข้าถึงได้ง่ายและเป็นที่รู้จัก เช่นวิทยุ โทรทัศน์ วารสาร หรือเว็บไซต์ทางการเกษตร)</t>
  </si>
  <si>
    <t>ส่งเสริมสนับสนุนให้กลุ่มเกษตรกรเป็นผู้รวบรวมผลผลิตในระดับท้องถิ่น ในกรณีที่ตลาดมีความต้องการมากกว่าผลผลิตและหรือสนับสนุนให้มีการทำ Contract Farming ในกรณีผลผลิตมากว่าความต้องการ</t>
  </si>
  <si>
    <t>สป.กษ.</t>
  </si>
  <si>
    <t xml:space="preserve">สนับสนุนให้มีความยืดหยุ่นในการคิดอัตราค่าธรรมเนียมการอนุญาตทำงานของแรงงานต่างด้าวในช่วงฤดูเก็บเกี่ยวทุเรียน (สนับสนุนให้มีการพิจารณาทบทวนการคิดอัตราค่าธรรมเนียมการอนุญาตเข้ามาทำงานของแรงงานต่างด้าวให้เป็นสัดส่วนตามระยะเวลาจริงที่เข้ามาทำงานในประเทศ) </t>
  </si>
  <si>
    <t xml:space="preserve">กรมการจัดหางาน
กระทรวงแรงงาน </t>
  </si>
  <si>
    <t>วิจัยและปรับปรุงพันธุ์ทุเรียนเพื่อเพิ่มศักยภาพในการแข่งขัน เช่น คัดเลือกพันธุ์ทุเรียนลูกผสมที่มีอายุการเก็บเกี่ยวสั้น คุณภาพในการบริโภคดี เนื้อหนาสีเหลืองเข้ม และเมล็ดลีบ เพื่อการผลิตในเชิงการค้าและรองรับการแข่งขันกับตลาดต่างประเทศ /เปรียบเทียบพันธุ์ทุเรียนลูกผสมพันธุ์ที่มีคุณภาพดีในด้านการบริโภคผลสดและ/หรือใช้ในอุตสาหกรรมแปรรูป เพื่อเสนอเป็นพันธุ์แนะนำต่อไป /การคัดเลือกพันธุ์ทุเรียนลูกผสมใหม่และต้นตอเพื่อต้านทานโรครากเน่าโคนเน่า ความทนทานและ/หรือต้านทานต่อโรครากเน่าโคนเน่า</t>
  </si>
  <si>
    <t>วิจัยและพัฒนาเทคโนโลยีการผลิตทุเรียน (การควบคุมปริมาณดอกและผลโดยการจัดการใบทุเรียน /ศึกษาความทนทานต่อโรครากเน่าโคนเน่าของทุเรียน โดยใช้ต้นตอต่างชนิด /การใช้สารเพื่อเพิ่มความทนแล้งในทุเรียน / การส่งเสริมพัฒนาการของผลโดยการจัดการอาหารเสริม /การชักนำการออกดอกโดยการทาบด้วยกิ่งพันธุ์ทุเรียนที่ออกดอกเร็ว /ผลของอุณหภูมิต่อความมีชีวิตของละอองเกสรทุเรียนลูกผสม)</t>
  </si>
  <si>
    <t xml:space="preserve">ศึกษาความต้องการและการยอมรับของผู้บริโภคทุเรียนในปัจจุบันและอนาคต เพื่อใช้ตัดสินใจในการคัดเลือกพันธุ์ทุเรียนให้เป็นที่ต้องการในอนาคต </t>
  </si>
  <si>
    <t xml:space="preserve">การเปลี่ยนแปลงสภาพภูมิอากาศกับการจัดการด้านการเขตกรรมเพื่อผลิตทุเรียนคุณภาพ </t>
  </si>
  <si>
    <t>ส่งเสริมและสนับสนุนให้มีการศึกษาพฤติกรรมผู้บริโภคของประเทศต่างๆ นโยบายทางการค้า และผลพลอยได้จากทุเรียน อย่างต่อเนื่องทั้งตลาดเดินตลาดใหม่ และเผยแพร่รายงานการศึกษาในช่องทางที่เป็นที่รู้จัก (ผลักดันให้มีการศึกษาพฤติกรรมผู้บริโภค นโยบายทางการค้า และผลพลอยได้จากทุเรียนในประเทศที่เป็นคู่ค้าเดิม และแนวโน้มที่จะเป็นคู่ค้าใหม่ ทั้งในประชาคมเศรษฐกิจอาเซียนเป็นรายประเทศ  จีน  สหรัฐอเมริกา  รัสเซีย  ยุโรป  เอเชียกลาง ภูมิภาคตะวันออกกลางและแอฟริกาเหนือ เช่นสาธารณรัฐอิสลาม อิหร่าน และอินเดีย)</t>
  </si>
  <si>
    <t>หน่วยงานหลัก
สำนักงานส่งเสริมการค้าระหว่างประเทศกระทรวงพาณิชย์
หน่วยงานสนับสนุน
ศูนย์สารสนเทศของกระทรวงเกษตรและสหกรณ์ และกระทรวงพาณิชย์ ศูนย์ข้อมูลของจังหวัดที่มีการปลูกทุเรียน  หอการค้าจังหวัด  หอการค้าไทย  สำนักงานพัฒนาเศรษฐกิจจากฐานชีวภาพ (องค์การมหาชน)</t>
  </si>
  <si>
    <r>
      <t xml:space="preserve">สนับสนุนการบริหารจัดการการผลิตและการรับซื้อผลผลิตให้ได้มาตรฐานความปลอดภัยอย่างจริงจังและเข้มงวด </t>
    </r>
    <r>
      <rPr>
        <i/>
        <sz val="14"/>
        <rFont val="TH SarabunPSK"/>
        <family val="2"/>
      </rPr>
      <t xml:space="preserve">(1. ตรวจสอบและลงโทษการสวมสิทธิ์ทะเบียน GAP,Thai GAP อย่างจริงจังและต่อเนื่อง 2. ตรวจสอบและลงโทษการตัดทุเรียนอ่อนอย่างจริงจังและต่อเนื่องในทุกพื้นที่ 3. บริหารจัดการให้ทุกส่วนและทุกหน่วยรวบรวมผลผลิตจดทะเบียน GAP  หรือ Thai GAP และ GMP โดยการสนับสนุนเงินอุดหนุนบางส่วนหรือดูแลค่าใช้จ่ายในการรับรองมาตรฐานให้สมเหตุสมผลเพื่อให้ได้รับการรับรองด้านมาตรฐานปลอดภัย 4. ส่งเสริมให้ภาคเอกชนไทยเข้ามามีส่วนร่วมในการเป็นผู้ให้การรับรองมาตรฐานปลอดภัย สามารถตรวจสอบย้อนกลับและรับผิดชอบในการออกใบรับรอง) </t>
    </r>
  </si>
  <si>
    <t xml:space="preserve">สำนักวิจัยและพัฒนาการเกษตรเขต (สวพ เขต)
/- สถาบันรับรองคุณภาพเกษตรไทย 
- สภาหอการค้าแห่งประเทศไทย 
- โปรแกรมสนับสนุนการพัฒนาเทคโนโลยีและนวัตกรรม(ITAP) สำนักงานพัฒนาวิทยาศาสตร์และเทคโนโลยีแห่งชาติ
- สถาบันทุเรียนไทย 
- เกษตรจังหวัด </t>
  </si>
  <si>
    <t>การขึ้นและปรับปรุงทะเบียนเกษตรกรผู้ปลูกทุเรียน</t>
  </si>
  <si>
    <t xml:space="preserve">ส่งเสริมการจัดทำฐานข้อมูลแปลงใหญ่ทุเรียน </t>
  </si>
  <si>
    <t xml:space="preserve">สนับสนุนให้มีการจัดทำฐานข้อมูลทุเรียนทางด้านสถานการณ์การผลิตด้วยเทคโนโลยีที่ทันสมัย (1. เพิ่มการจัดทำข้อมูลพื้นที่ปลูก พื้นที่ให้ผลผลิต และผลผลิตต่อไร่จำแนกตามพันธุ์ทุเรียนที่ปลูก รายอำเภอของแต่ละจังหวัด ข้อมูลเกษตรกรผู้ปลูกทุเรียนรายแปลง และข้อมูลการจดทะเบียน GAP และการต่อทะเบียนของเกษตรกรผู้ปลูกทุเรียน 2. เพิ่มการจัดทำข้อมูลสถานการณ์ราคาทุเรียนที่เกษตรกรขายได้ ราคาขายส่ง และราคาส่งออก จำแนกตามสายพันธุ์ทุเรียน และเพิ่มข้อมูลราคาขายปลีกที่เมืองอื่นๆ ของประเทศจีน และประเทศอื่นๆ ที่นำเข้าทุเรียนจากประเทศไทยหรือรวมถึงราคาของประเทศคู่แข่ง 3. จัดทำข้อมูลปริมาณและมูลค่าผลผลิตทุเรียนที่ได้รับความเสียหายจากภัยธรรมชาติในแต่ละปี 4. ใช้นวัตกรรมและเทคโนโลยีแบบใหม่ที่ทันสมัยในการจัดเก็บข้อมูลให้เที่ยงตรง เช่น จัดทำ MOU กับ Google map เพื่อจัดเก็บข้อมูลที่เป็น Real time และเพิ่ม MOU กับ smart phone จัดทำ Application บนมือถือให้เกษตรกรสามารถเข้าถึงและบันทึกข้อมูลการปลูก การใช้ยา ใช้ปุ๋ยและผลผลิต หรือจัดทำ MOU กับสำนักงานพัฒนาเทคโนโลยีอวกาศและภูมิสารสนเทศ (องค์การมหาชน) เพื่อจัดทำข้อมูลพื้นที่ความเสียหายจากภัยธรรมชาติ) </t>
  </si>
  <si>
    <t>หน่วยงานหลัก
- ศูนย์สารสนเทศการเกษตร 
สํานักงานเศรษฐกิจการเกษตร 
- กรมส่งเสริมการเกษตร 
หน่วยงานสนับสนุน 
- บริษัทโทรศัพท์มือถือ 
- สำนักงานพัฒนาเทคโนโลยีอวกาศและภูมิสารสนเทศ  (องค์การมหาชน)</t>
  </si>
  <si>
    <t>สนับสนุนให้มีการจัดทำฐานข้อมูลผู้รวบรวมผลผลิตทุเรียนแต่ละประเภทในแต่ละจังหวัดที่ปลูก  (1. จัดทำฐานข้อมูลที่มีรายชื่อผู้รวบรวมผลผลิตแต่ละประเภท จำแนกเป็นผู้ลงทุนจีน 100% บริษัทร่วมทุน และบริษัทไทย 2. เผยแพร่ข้อมูลให้ประชาชนเข้าถึงได้ง่ายในช่องทางที่คนรู้จัก)</t>
  </si>
  <si>
    <t>หน่วยงานหลัก
พาณิชย์จังหวัด
หน่วยงานสนับสนุน
กรมพัฒนาธุรกิจการค้า, 
ศูนย์เทคโนโลยีสารสนเทศและการสื่อสาร  สำนักงานปลัดกระทรวงพาณิชย์</t>
  </si>
  <si>
    <t>ส่งเสริมให้มีการบริการข้อมูลแบบเบ็ดเสร็จ (One Stop Service) ในการเข้าไปลงทุนทำธุรกิจในต่างตลาดต่างประเทศ  รวมถึงเผยแพร่ข้อมูลให้ได้รับทราบอย่างทั่วถึง  ต่อเนื่องในช่องทางที่สามารถเข้าถึงได้ง่ายและเป็นที่รู้จัก (1. รวบรวมข้อมูลทางการค้าทั้งหมดไว้ในแหล่งเดียวกัน เช่น ความเคลื่อนไหวของพฤติกรรมการบริโภคในตลาดต่างประเทศทั้งตลาดเดิมตลาดใหม่ / แนวโน้มการตลาด (Marketing trend) / ขนาดของตลาด (Market cap) / ช่องทางการจัดจำหน่าย /มาตรการทางการค้า 2. เผยแพร่ข้อมูลทางการค้าแบบเบ็ดเสร็จ one stop service ให้ได้รับทราบอย่างทั่วถึงต่อเนื่องในช่องทางที่เป็นที่รู้จักและเข้าถึงได้ง่าย)</t>
  </si>
  <si>
    <t xml:space="preserve">หน่วยงานหลัก
สำนักงานส่งเสริมการค้าระหว่างประเทศ กระทรวงพาณิชย์
หน่วยงานสนับสนุน
ศูนย์สารสนเทศของกระทรวงเกษตรและสหกรณ์ และกระทรวงพาณิชย์ ศูนย์ข้อมูลของจังหวัดที่มีการปลูกทุเรียน สมาคมส่งออกผลไม้ หอการค้าจังหวัดที่มีการปลูกทุเรียนหอการค้าไทย </t>
  </si>
  <si>
    <t>ส่งเสริมการเข้าถึงเงินทุนและการบริหารเงินทุนในฤดูกาลผลิต ทั้งในรูปแบบบุคคลและรูปแบบกลุ่ม</t>
  </si>
  <si>
    <t xml:space="preserve">สนับสนุนสินเชื่อที่มีอัตราดอกเบี้ยต่ำที่ใช้เป็นเงินทุนหมุนเวียนในการรวบรวมผลผลิตและลงทุนสร้างห้องเย็นแช่เยือกแข็งขนาดเล็กที่สามารถบรรจุทุเรียนได้ 1,000-2,000 ตัน เพื่อเก็บรักษาทุเรียนไว้ทยอยขายในราคาที่ต้องการ  โดยสนับสนุนให้เข้าร่วมโครงการ 1 ตำบล 1 SMEs เกษตร/สร้างต้นแบบการรวมกลุ่มเกษตรกรให้เป็นผู้รวบรวมผลผลิตในระดับท้องถิ่นที่มีรูปแบบที่เหมาะสมสอดคล้องกับแต่ละพื้นที่) </t>
  </si>
  <si>
    <t xml:space="preserve">หน่วยงานหลัก
ความร่วมมือระหว่างธนาคารเพื่อการเกษตรและสหกรณ์และกรมส่งเสริมอุตสาหกรรม 
หน่วยงานหลัก
เกษตรจังหวัด/อำเภอ/ตำบล/เกษตรกร สวพ.เขต พาณิชย์จังหวัด สถาบันทุเรียนไทย หอการค้าจังหวัด และกลุ่มเกษตรกรร่วมกันสนับสนุน </t>
  </si>
  <si>
    <t>ปฏิรูปหรือปรับปรุงสหกรณ์การเกษตรให้ทำธุรกิจเกษตรอย่างจริงจังและดำเนินธุรกิจอย่างมีธรรมาภิบาล (1. สนับสนุนสินเชื่อที่มีอัตราดอกเบี้ยต่ำที่ใช้ในการรวบรวมผลผลิต และลงทุนสร้างห้องเย็นแช่เยือกแข็งขนาดใหญ่ที่สามารถบรรจุทุเรียนได้ 5,000 - 10,000 ตัน เพื่อเก็บรักษาทุเรียนไว้ทยอยขายในราคาที่ต้องการ โดยสนับสนุนให้เข้าร่วมโครงการ 1 ตำบล 1 SMEs เกษตร 2. จัดอบรมให้ความรู้แก่สหกรณ์การเกษตรที่สมัครใจในการรวบรวมผลผลิตและการหาตลาด 3.สร้างเครือข่ายของชุมนุมสหกรณ์การเกษตรให้เข้มแข็งให้เป็นพี่เลี้ยงเพื่อให้คำปรึกษา)</t>
  </si>
  <si>
    <t xml:space="preserve">หน่วยงานหลัก
ความร่วมมือระหว่างธนาคารเพื่อการเกษตรและสหกรณ์และกรมส่งเสริมอุตสาหกรรม 
หน่วยงานหลัก
กรมส่งเสริมสหกรณ์
หน่วยงานสนับสนุน 
สหกรณ์การเกษตรประจำพื้นที่ </t>
  </si>
  <si>
    <t>Na</t>
  </si>
  <si>
    <t>กรมการข้าว/กระทรวง อว.</t>
  </si>
  <si>
    <t>การตรวจสอบและรับรองมาตรฐานจากผลิตภัณฑ์แปรรูปจากข้าว (มาตรฐานโรงสีข้าว GMP /มาตรฐาน อย.Halal/มาตรฐานผลิตภัณ์ชุมชน และอื่นๆที่เกี่ยวข้อง)</t>
  </si>
  <si>
    <t>กระทรวงอุตสาหกรรม/กระทรวง อว./ สถาบันการศึกษาต่างๆในจังหวัดสงขลา</t>
  </si>
  <si>
    <t>กรมการข้าว/สำนักงานพาณิชย์จังหวัดสงขลา</t>
  </si>
  <si>
    <t>สถาบันการศึกษา/สำนักงานอุตสาหกรรมจังหวัดสงขลา/ สถาบันอาหาร (สถาบันเครือข่ายของ ก.อุตสาหกรรม) /สำนักงานพาณิชย์จังหวัดสงขลา/สถาบันฮาลาล มอ.</t>
  </si>
  <si>
    <t>กรมการข้าว/กรมส่งเสริมสหกรณ์/กระทรวงพาณิชย์ / สำนักงานพัฒนาชุมชนจังหวัดสงขลา</t>
  </si>
  <si>
    <t>กระทรวง อว. /สถาบันการศึกษาต่างๆ ใน จ.สงขลา /กรมการข้าว/กรมส่งเสริมสหกรณ์/กระทรวงพาณิชย์</t>
  </si>
  <si>
    <t>สถานีพัฒนาที่ดินสงขลา/สำนักงานเกษตรจังหวัดสงขลา/ศูนย์เมล็ดพันธุ์ข้าวปัตตานี/ศูนย์วิจัยและพัฒนาการเกษตรสงขลา/ ก.อว./สถาบันการศึกษาต่างๆ ใน จ.สงขลา</t>
  </si>
  <si>
    <t>สถาบันการศึกษา/กระทรวงอุตสาหกรรม/กระทรวงพลังงาน/ กระทรวง อว./สถาบันสิ่งทอ</t>
  </si>
  <si>
    <t>สถาบันการศึกษา /กระทรวง อว.</t>
  </si>
  <si>
    <t>สถาบันการศึกษา/กระทรวงอุตสาหกรรม/กระทรวงพลังงาน/ กระทรวง อว.</t>
  </si>
  <si>
    <t>สำนักงานเกษตรจังหวัดสงขลา/สำนักงานการท่องเที่ยวและกีฬาจังหวัดสงขลา / สำนักงานพัฒนาชุมชนจังหัดสงขลา</t>
  </si>
  <si>
    <t>กรมพัฒนาธุรกิจการค้า/กรมส่งเสริมอุตสาหกรรม/กรมการข้าว/กรมส่งเสริมการเกษตร/ กระทรวง อว. และสถาบันการศึกษาต่างๆ ใน จ.สงขลา</t>
  </si>
  <si>
    <t>สถาบันการศึกษา/หน่วยงานวิจัย/กระทรวง อว.</t>
  </si>
  <si>
    <t>กรมการข้าว / สำนักงานมาตรฐานสินค้าเกษตรและอาหารแห่งชาติ (มกอช.)</t>
  </si>
  <si>
    <t>กระทรวงอุตสาหกรรม/การยางแห่งประเทศไทย/กระทรวงพาณิชย์  / กระทรวง อว. / สถาบันการศึกษา</t>
  </si>
  <si>
    <t>การยางแห่งประเทศไทย
กระทรวงพาณิชย์ / สำนักงานคณะกรรมการส่งเสริมการลงทุน (BOI)</t>
  </si>
  <si>
    <t>กระทรวงอุตสาหกรรม
การยางแห่งประเทศไทย / สถาบันการศึกษา / กระทรวง อว.</t>
  </si>
  <si>
    <t>กระทรวง อว./สถาบันการศึกษา</t>
  </si>
  <si>
    <t>กระทรวงอุตสาหกรรม /กระทรวง อว. / สถาบันการศึกษา</t>
  </si>
  <si>
    <t>กระทรวงพลังงาน/กระทรวง อว. / สถาบันการศึกษา</t>
  </si>
  <si>
    <t>การยางแห่งประเทศไทย
กระทรวงเกษตรและสหกรณ์
สถาบันการศึกษา / กระทรวง อว.</t>
  </si>
  <si>
    <t>การยางแห่งประเทศไทย
กระทรวงอุตสาหกรรม / กระทรวง อว. / สถาบันการศึกษา</t>
  </si>
  <si>
    <t xml:space="preserve">สถาบันการศึกษา / กระทรวง อว. </t>
  </si>
  <si>
    <t>การยางแห่งประเทศไทย /สถาบันการศึกษา / กระทรวง อว.
กรมส่งเสริมการเกษตร</t>
  </si>
  <si>
    <t>กระทรวงอุตสาหกรรม / กระทรวง อว. / สถาบันการศึกษา
การยางแห่งประเทศไทย</t>
  </si>
  <si>
    <t>กระทรวงอุตสาหกรรม/การยางแห่งประเทศไทย/กระทรวงการคลัง / กระทรวง อว. - สำนักงานพัฒนาวิทยาศาสตร์และเทคโนโลยีแห่งชาติ (สวทช.) - บัญชีนวัตกรรมไทย</t>
  </si>
  <si>
    <t>กระทรวงอุตสาหกรรม/กระทรวงพาณิชย์</t>
  </si>
  <si>
    <t>กระทรวงอุตสาหกรรม/กระทรวงพาณิชย์/การยางแห่งประเทศไทย</t>
  </si>
  <si>
    <t>การยางแห่งประเทศไทย/สถาบันการศึกษา/หน่วยงานวิจัย/ กระทรวง อว.</t>
  </si>
  <si>
    <t>กระทรวงอุตสาหกรรม/การยางแห่งประเทศไทย /กระทรวง อว./สถาบันการศึกษา</t>
  </si>
  <si>
    <t>การยางแห่งประเทศไทย/กระทรวงอุตสาหกรรม/สถาบันการศึกษา/หน่วยงานวิจัย/กระทรวง อว.</t>
  </si>
  <si>
    <t>กระทรวงอุตสาหกรรม/การยางแห่งประเทศไทย/กระทรวงคมนาคม</t>
  </si>
  <si>
    <t>กระทรวงอุตสาหกรรม/กยท.</t>
  </si>
  <si>
    <t>การยางแห่งประเทศไทย/มหาวิทยาลัย/สถาบันคุณวุฒิวิชาชีพ (องค์การมหาชน) / สถาบันพัฒนาฝีมือแรงงงาน / กรมพัฒนาฝีมือแรงงงาน</t>
  </si>
  <si>
    <t>กยท./กรมส่งเสริมการเกษตร/สถาบันการศึกษา/กระทรวง อว.</t>
  </si>
  <si>
    <t>การยางแห่งประเทศไทย/กรมพัฒนาที่ดิน/สถาบันการศึกษา/ กระทรวง อว.</t>
  </si>
  <si>
    <t>กยท. / กระทรวงอุตสาหกรรม / กระทรวง อว./ สถาบันการศึกษา</t>
  </si>
  <si>
    <t>แนวทาง/แผนงาน/โครงการ/กิจกรรมที่สอดคล้องกับ BCG Value Chain ภาคเกษตร ปี 2566 - 2570 จังหวัดสงขลา</t>
  </si>
  <si>
    <t>ศูนย์นาโนเทคโนโลยีแห่งชาติ (นาโนเทค) สวทช./กระทรวง อว.</t>
  </si>
  <si>
    <r>
      <t xml:space="preserve">กระทรวงอุตสาหกรรม
สถาบันการศึกษา/หน่วยงานวิจัย/ </t>
    </r>
    <r>
      <rPr>
        <u/>
        <sz val="14"/>
        <color rgb="FFFF0000"/>
        <rFont val="TH SarabunPSK"/>
        <family val="2"/>
      </rPr>
      <t>กระทรวง อว.</t>
    </r>
  </si>
  <si>
    <r>
      <t>กระทรวงอุตสาหกรรม
สถาบันการศึกษา/หน่วยงานวิจัย/</t>
    </r>
    <r>
      <rPr>
        <u/>
        <sz val="14"/>
        <color rgb="FFFF0000"/>
        <rFont val="TH SarabunPSK"/>
        <family val="2"/>
      </rPr>
      <t>กระทรวง อว.</t>
    </r>
  </si>
  <si>
    <r>
      <t xml:space="preserve">ศูนย์นาโนเทคโนโลยีแห่งชาติ สวทช.- </t>
    </r>
    <r>
      <rPr>
        <u/>
        <sz val="14"/>
        <color rgb="FFFF0000"/>
        <rFont val="TH SarabunPSK"/>
        <family val="2"/>
      </rPr>
      <t>กระทรวง อว.</t>
    </r>
  </si>
  <si>
    <r>
      <t xml:space="preserve">กรมส่งเสริมอุตสาหกรรม 
กระทรวงพาณิชย์
สำนักงานกองทุนสนับสนุนการวิจัย
โปรแกรมสนับสนุนการพัฒนาเทคโนโลยีและนวัตกรรม(ITAP) สวทช. - </t>
    </r>
    <r>
      <rPr>
        <u/>
        <sz val="14"/>
        <color rgb="FFFF0000"/>
        <rFont val="TH SarabunPSK"/>
        <family val="2"/>
      </rPr>
      <t>กระทรวง อว.</t>
    </r>
    <r>
      <rPr>
        <sz val="14"/>
        <rFont val="TH SarabunPSK"/>
        <family val="2"/>
      </rPr>
      <t xml:space="preserve">
สำนักงานพัฒนาการวิจัยการเกษตร (สวก.)
สำนักงานพัฒนาเศรษฐกิจจากฐานชีวภาพ (องค์การมหาชน)
ศูนย์วิจัยอุตสาหกรรมเกษตรของสถาบันการศึกษาต่างๆ
สถาบันอาหาร 
สำนักงานพัฒนาวิทยาศาสตร์และเทคโนโลยี</t>
    </r>
  </si>
  <si>
    <t>กรมวิชาการเกษตร/กรมส่งเสริมการเกษตร</t>
  </si>
  <si>
    <t>กรมวิชาการเกษตร/กรมส่งเสริมการเกษตร/กรมส่งเสริมสหกรณ์/กระทรวงพาณิชย์</t>
  </si>
  <si>
    <t>กรมวิชาการเกษตร/กรมส่งเสริมสหกรณ์/กระทรวงพาณิชย์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</si>
</sst>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i/>
      <sz val="14"/>
      <name val="TH SarabunPSK"/>
      <family val="2"/>
    </font>
    <font>
      <u/>
      <sz val="14"/>
      <color rgb="FFFF0000"/>
      <name val="TH SarabunPSK"/>
      <family val="2"/>
    </font>
    <font>
      <sz val="18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top" readingOrder="1"/>
    </xf>
    <xf numFmtId="0" fontId="3" fillId="10" borderId="1" xfId="0" applyFont="1" applyFill="1" applyBorder="1" applyAlignment="1">
      <alignment horizontal="center" vertical="top" wrapText="1"/>
    </xf>
    <xf numFmtId="0" fontId="5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 readingOrder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top" wrapText="1" readingOrder="1"/>
    </xf>
    <xf numFmtId="0" fontId="3" fillId="10" borderId="1" xfId="0" applyFont="1" applyFill="1" applyBorder="1" applyAlignment="1">
      <alignment vertical="top" wrapText="1"/>
    </xf>
    <xf numFmtId="0" fontId="3" fillId="10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horizontal="left" vertical="top"/>
    </xf>
    <xf numFmtId="0" fontId="3" fillId="14" borderId="1" xfId="0" applyFont="1" applyFill="1" applyBorder="1" applyAlignment="1">
      <alignment vertical="top" wrapText="1"/>
    </xf>
    <xf numFmtId="43" fontId="3" fillId="0" borderId="1" xfId="1" applyFont="1" applyBorder="1" applyAlignment="1">
      <alignment vertical="top"/>
    </xf>
    <xf numFmtId="43" fontId="3" fillId="0" borderId="1" xfId="0" applyNumberFormat="1" applyFont="1" applyBorder="1" applyAlignment="1">
      <alignment vertical="top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43" fontId="3" fillId="0" borderId="0" xfId="0" applyNumberFormat="1" applyFont="1" applyBorder="1" applyAlignment="1">
      <alignment vertical="top" wrapText="1"/>
    </xf>
    <xf numFmtId="43" fontId="3" fillId="0" borderId="0" xfId="1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1" fillId="0" borderId="0" xfId="0" applyFont="1"/>
    <xf numFmtId="0" fontId="4" fillId="13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top"/>
    </xf>
    <xf numFmtId="0" fontId="4" fillId="6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13" borderId="0" xfId="0" applyFont="1" applyFill="1" applyAlignment="1">
      <alignment horizontal="left" vertical="top" wrapText="1"/>
    </xf>
    <xf numFmtId="0" fontId="2" fillId="13" borderId="4" xfId="0" applyFont="1" applyFill="1" applyBorder="1" applyAlignment="1">
      <alignment horizontal="left" vertical="top" wrapText="1"/>
    </xf>
    <xf numFmtId="0" fontId="2" fillId="13" borderId="5" xfId="0" applyFont="1" applyFill="1" applyBorder="1" applyAlignment="1">
      <alignment horizontal="left" vertical="top" wrapText="1"/>
    </xf>
    <xf numFmtId="0" fontId="2" fillId="13" borderId="6" xfId="0" applyFont="1" applyFill="1" applyBorder="1" applyAlignment="1">
      <alignment horizontal="left" vertical="top" wrapText="1"/>
    </xf>
    <xf numFmtId="0" fontId="4" fillId="13" borderId="4" xfId="0" applyFont="1" applyFill="1" applyBorder="1" applyAlignment="1">
      <alignment horizontal="left" vertical="top" wrapText="1"/>
    </xf>
    <xf numFmtId="0" fontId="4" fillId="13" borderId="5" xfId="0" applyFont="1" applyFill="1" applyBorder="1" applyAlignment="1">
      <alignment horizontal="left" vertical="top" wrapText="1"/>
    </xf>
    <xf numFmtId="0" fontId="4" fillId="13" borderId="6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57"/>
  <sheetViews>
    <sheetView showGridLines="0" view="pageBreakPreview" topLeftCell="A148" zoomScale="85" zoomScaleNormal="70" zoomScaleSheetLayoutView="85" workbookViewId="0">
      <selection activeCell="B140" sqref="B140"/>
    </sheetView>
  </sheetViews>
  <sheetFormatPr defaultRowHeight="18.75" x14ac:dyDescent="0.3"/>
  <cols>
    <col min="1" max="1" width="2.75" style="20" bestFit="1" customWidth="1"/>
    <col min="2" max="2" width="99.375" style="1" customWidth="1"/>
    <col min="3" max="3" width="6.875" style="1" bestFit="1" customWidth="1"/>
    <col min="4" max="4" width="6.625" style="1" bestFit="1" customWidth="1"/>
    <col min="5" max="10" width="6.25" style="1" customWidth="1"/>
    <col min="11" max="11" width="26.5" style="1" customWidth="1"/>
    <col min="12" max="16384" width="9" style="1"/>
  </cols>
  <sheetData>
    <row r="1" spans="1:11" ht="27.75" x14ac:dyDescent="0.65">
      <c r="A1" s="65" t="s">
        <v>399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ht="27.75" x14ac:dyDescent="0.65">
      <c r="A2" s="65" t="s">
        <v>134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24" x14ac:dyDescent="0.55000000000000004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s="2" customFormat="1" ht="24" x14ac:dyDescent="0.2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s="2" customFormat="1" ht="21.75" x14ac:dyDescent="0.2">
      <c r="A5" s="52" t="s">
        <v>3</v>
      </c>
      <c r="B5" s="51" t="s">
        <v>4</v>
      </c>
      <c r="C5" s="51" t="s">
        <v>5</v>
      </c>
      <c r="D5" s="51" t="s">
        <v>6</v>
      </c>
      <c r="E5" s="52" t="s">
        <v>7</v>
      </c>
      <c r="F5" s="52"/>
      <c r="G5" s="52"/>
      <c r="H5" s="52"/>
      <c r="I5" s="52"/>
      <c r="J5" s="52"/>
      <c r="K5" s="51" t="s">
        <v>8</v>
      </c>
    </row>
    <row r="6" spans="1:11" s="2" customFormat="1" ht="21.75" x14ac:dyDescent="0.2">
      <c r="A6" s="52"/>
      <c r="B6" s="51"/>
      <c r="C6" s="51"/>
      <c r="D6" s="51"/>
      <c r="E6" s="3" t="s">
        <v>9</v>
      </c>
      <c r="F6" s="4">
        <v>66</v>
      </c>
      <c r="G6" s="4">
        <v>67</v>
      </c>
      <c r="H6" s="4">
        <v>68</v>
      </c>
      <c r="I6" s="4">
        <v>69</v>
      </c>
      <c r="J6" s="4">
        <v>70</v>
      </c>
      <c r="K6" s="51"/>
    </row>
    <row r="7" spans="1:11" ht="37.5" x14ac:dyDescent="0.3">
      <c r="A7" s="5">
        <v>1</v>
      </c>
      <c r="B7" s="9" t="s">
        <v>135</v>
      </c>
      <c r="C7" s="5" t="s">
        <v>360</v>
      </c>
      <c r="D7" s="5" t="s">
        <v>360</v>
      </c>
      <c r="E7" s="41">
        <f t="shared" ref="E7:E23" si="0">SUM(F7:J7)</f>
        <v>0</v>
      </c>
      <c r="F7" s="40">
        <v>0</v>
      </c>
      <c r="G7" s="40">
        <v>0</v>
      </c>
      <c r="H7" s="40">
        <v>0</v>
      </c>
      <c r="I7" s="40">
        <v>0</v>
      </c>
      <c r="J7" s="40">
        <v>0</v>
      </c>
      <c r="K7" s="9" t="s">
        <v>20</v>
      </c>
    </row>
    <row r="8" spans="1:11" x14ac:dyDescent="0.3">
      <c r="A8" s="16">
        <v>2</v>
      </c>
      <c r="B8" s="9" t="s">
        <v>136</v>
      </c>
      <c r="C8" s="5" t="s">
        <v>360</v>
      </c>
      <c r="D8" s="5" t="s">
        <v>360</v>
      </c>
      <c r="E8" s="41">
        <f t="shared" si="0"/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9" t="s">
        <v>137</v>
      </c>
    </row>
    <row r="9" spans="1:11" ht="37.5" x14ac:dyDescent="0.3">
      <c r="A9" s="5">
        <v>3</v>
      </c>
      <c r="B9" s="9" t="s">
        <v>138</v>
      </c>
      <c r="C9" s="5" t="s">
        <v>360</v>
      </c>
      <c r="D9" s="5" t="s">
        <v>360</v>
      </c>
      <c r="E9" s="41">
        <f t="shared" si="0"/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9" t="s">
        <v>139</v>
      </c>
    </row>
    <row r="10" spans="1:11" x14ac:dyDescent="0.3">
      <c r="A10" s="16">
        <v>4</v>
      </c>
      <c r="B10" s="30" t="s">
        <v>140</v>
      </c>
      <c r="C10" s="5" t="s">
        <v>360</v>
      </c>
      <c r="D10" s="5" t="s">
        <v>360</v>
      </c>
      <c r="E10" s="41">
        <f t="shared" si="0"/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9" t="s">
        <v>141</v>
      </c>
    </row>
    <row r="11" spans="1:11" x14ac:dyDescent="0.3">
      <c r="A11" s="5">
        <v>5</v>
      </c>
      <c r="B11" s="9" t="s">
        <v>142</v>
      </c>
      <c r="C11" s="5" t="s">
        <v>360</v>
      </c>
      <c r="D11" s="5" t="s">
        <v>360</v>
      </c>
      <c r="E11" s="41">
        <f t="shared" si="0"/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9" t="s">
        <v>137</v>
      </c>
    </row>
    <row r="12" spans="1:11" x14ac:dyDescent="0.3">
      <c r="A12" s="16">
        <v>6</v>
      </c>
      <c r="B12" s="9" t="s">
        <v>143</v>
      </c>
      <c r="C12" s="5" t="s">
        <v>360</v>
      </c>
      <c r="D12" s="5" t="s">
        <v>360</v>
      </c>
      <c r="E12" s="41">
        <f t="shared" si="0"/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9" t="s">
        <v>137</v>
      </c>
    </row>
    <row r="13" spans="1:11" x14ac:dyDescent="0.3">
      <c r="A13" s="5">
        <v>7</v>
      </c>
      <c r="B13" s="9" t="s">
        <v>144</v>
      </c>
      <c r="C13" s="5" t="s">
        <v>360</v>
      </c>
      <c r="D13" s="5" t="s">
        <v>360</v>
      </c>
      <c r="E13" s="41">
        <f t="shared" si="0"/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9" t="s">
        <v>137</v>
      </c>
    </row>
    <row r="14" spans="1:11" x14ac:dyDescent="0.3">
      <c r="A14" s="16">
        <v>8</v>
      </c>
      <c r="B14" s="9" t="s">
        <v>145</v>
      </c>
      <c r="C14" s="5" t="s">
        <v>360</v>
      </c>
      <c r="D14" s="5" t="s">
        <v>360</v>
      </c>
      <c r="E14" s="41">
        <f t="shared" si="0"/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9" t="s">
        <v>137</v>
      </c>
    </row>
    <row r="15" spans="1:11" x14ac:dyDescent="0.3">
      <c r="A15" s="5">
        <v>9</v>
      </c>
      <c r="B15" s="9" t="s">
        <v>146</v>
      </c>
      <c r="C15" s="5" t="s">
        <v>360</v>
      </c>
      <c r="D15" s="5" t="s">
        <v>360</v>
      </c>
      <c r="E15" s="41">
        <f t="shared" si="0"/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9" t="s">
        <v>361</v>
      </c>
    </row>
    <row r="16" spans="1:11" x14ac:dyDescent="0.3">
      <c r="A16" s="16">
        <v>10</v>
      </c>
      <c r="B16" s="9" t="s">
        <v>147</v>
      </c>
      <c r="C16" s="5" t="s">
        <v>360</v>
      </c>
      <c r="D16" s="5" t="s">
        <v>360</v>
      </c>
      <c r="E16" s="41">
        <f t="shared" si="0"/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9" t="s">
        <v>148</v>
      </c>
    </row>
    <row r="17" spans="1:11" ht="56.25" x14ac:dyDescent="0.3">
      <c r="A17" s="5">
        <v>11</v>
      </c>
      <c r="B17" s="9" t="s">
        <v>149</v>
      </c>
      <c r="C17" s="5" t="s">
        <v>360</v>
      </c>
      <c r="D17" s="5" t="s">
        <v>360</v>
      </c>
      <c r="E17" s="41">
        <f t="shared" si="0"/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9" t="s">
        <v>150</v>
      </c>
    </row>
    <row r="18" spans="1:11" x14ac:dyDescent="0.3">
      <c r="A18" s="16">
        <v>12</v>
      </c>
      <c r="B18" s="9" t="s">
        <v>151</v>
      </c>
      <c r="C18" s="5" t="s">
        <v>360</v>
      </c>
      <c r="D18" s="5" t="s">
        <v>360</v>
      </c>
      <c r="E18" s="41">
        <f t="shared" si="0"/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9" t="s">
        <v>137</v>
      </c>
    </row>
    <row r="19" spans="1:11" ht="37.5" x14ac:dyDescent="0.3">
      <c r="A19" s="5">
        <v>13</v>
      </c>
      <c r="B19" s="30" t="s">
        <v>152</v>
      </c>
      <c r="C19" s="5" t="s">
        <v>360</v>
      </c>
      <c r="D19" s="5" t="s">
        <v>360</v>
      </c>
      <c r="E19" s="41">
        <f t="shared" si="0"/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9" t="s">
        <v>139</v>
      </c>
    </row>
    <row r="20" spans="1:11" ht="56.25" x14ac:dyDescent="0.3">
      <c r="A20" s="16">
        <v>14</v>
      </c>
      <c r="B20" s="30" t="s">
        <v>153</v>
      </c>
      <c r="C20" s="5" t="s">
        <v>360</v>
      </c>
      <c r="D20" s="5" t="s">
        <v>360</v>
      </c>
      <c r="E20" s="41">
        <f t="shared" si="0"/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9" t="s">
        <v>154</v>
      </c>
    </row>
    <row r="21" spans="1:11" ht="37.5" x14ac:dyDescent="0.3">
      <c r="A21" s="5">
        <v>15</v>
      </c>
      <c r="B21" s="9" t="s">
        <v>155</v>
      </c>
      <c r="C21" s="5" t="s">
        <v>360</v>
      </c>
      <c r="D21" s="5" t="s">
        <v>360</v>
      </c>
      <c r="E21" s="41">
        <f t="shared" si="0"/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9" t="s">
        <v>139</v>
      </c>
    </row>
    <row r="22" spans="1:11" ht="56.25" x14ac:dyDescent="0.3">
      <c r="A22" s="16">
        <v>16</v>
      </c>
      <c r="B22" s="9" t="s">
        <v>156</v>
      </c>
      <c r="C22" s="5" t="s">
        <v>360</v>
      </c>
      <c r="D22" s="5" t="s">
        <v>360</v>
      </c>
      <c r="E22" s="41">
        <f t="shared" si="0"/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9" t="s">
        <v>137</v>
      </c>
    </row>
    <row r="23" spans="1:11" x14ac:dyDescent="0.3">
      <c r="A23" s="5">
        <v>17</v>
      </c>
      <c r="B23" s="9" t="s">
        <v>157</v>
      </c>
      <c r="C23" s="5" t="s">
        <v>360</v>
      </c>
      <c r="D23" s="5" t="s">
        <v>360</v>
      </c>
      <c r="E23" s="41">
        <f t="shared" si="0"/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9" t="s">
        <v>137</v>
      </c>
    </row>
    <row r="24" spans="1:11" x14ac:dyDescent="0.3">
      <c r="A24" s="13"/>
      <c r="B24" s="14"/>
      <c r="C24" s="20"/>
      <c r="D24" s="20"/>
      <c r="E24" s="15"/>
      <c r="K24" s="14"/>
    </row>
    <row r="25" spans="1:11" x14ac:dyDescent="0.3">
      <c r="A25" s="13"/>
      <c r="B25" s="14"/>
      <c r="C25" s="20"/>
      <c r="D25" s="20"/>
      <c r="E25" s="15"/>
      <c r="K25" s="14"/>
    </row>
    <row r="26" spans="1:11" x14ac:dyDescent="0.3">
      <c r="A26" s="13"/>
      <c r="B26" s="14"/>
      <c r="C26" s="20"/>
      <c r="D26" s="20"/>
      <c r="E26" s="15"/>
      <c r="K26" s="14"/>
    </row>
    <row r="27" spans="1:11" ht="24" x14ac:dyDescent="0.3">
      <c r="A27" s="64" t="s">
        <v>24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</row>
    <row r="28" spans="1:11" ht="21.75" x14ac:dyDescent="0.3">
      <c r="A28" s="51" t="s">
        <v>3</v>
      </c>
      <c r="B28" s="51" t="s">
        <v>4</v>
      </c>
      <c r="C28" s="51" t="s">
        <v>5</v>
      </c>
      <c r="D28" s="51" t="s">
        <v>6</v>
      </c>
      <c r="E28" s="52" t="s">
        <v>7</v>
      </c>
      <c r="F28" s="52"/>
      <c r="G28" s="52"/>
      <c r="H28" s="52"/>
      <c r="I28" s="52"/>
      <c r="J28" s="52"/>
      <c r="K28" s="51" t="s">
        <v>8</v>
      </c>
    </row>
    <row r="29" spans="1:11" ht="21.75" x14ac:dyDescent="0.3">
      <c r="A29" s="51"/>
      <c r="B29" s="51"/>
      <c r="C29" s="51"/>
      <c r="D29" s="51"/>
      <c r="E29" s="3" t="s">
        <v>9</v>
      </c>
      <c r="F29" s="4">
        <v>66</v>
      </c>
      <c r="G29" s="4">
        <v>67</v>
      </c>
      <c r="H29" s="4">
        <v>68</v>
      </c>
      <c r="I29" s="4">
        <v>69</v>
      </c>
      <c r="J29" s="4">
        <v>70</v>
      </c>
      <c r="K29" s="51"/>
    </row>
    <row r="30" spans="1:11" ht="75" x14ac:dyDescent="0.3">
      <c r="A30" s="16">
        <v>1</v>
      </c>
      <c r="B30" s="9" t="s">
        <v>362</v>
      </c>
      <c r="C30" s="5" t="s">
        <v>360</v>
      </c>
      <c r="D30" s="5" t="s">
        <v>360</v>
      </c>
      <c r="E30" s="41">
        <f t="shared" ref="E30:E39" si="1">SUM(F30:J30)</f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9" t="s">
        <v>158</v>
      </c>
    </row>
    <row r="31" spans="1:11" ht="93.75" x14ac:dyDescent="0.3">
      <c r="A31" s="16">
        <v>2</v>
      </c>
      <c r="B31" s="9" t="s">
        <v>159</v>
      </c>
      <c r="C31" s="5" t="s">
        <v>360</v>
      </c>
      <c r="D31" s="5" t="s">
        <v>360</v>
      </c>
      <c r="E31" s="41">
        <f t="shared" si="1"/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9" t="s">
        <v>160</v>
      </c>
    </row>
    <row r="32" spans="1:11" ht="37.5" x14ac:dyDescent="0.3">
      <c r="A32" s="16">
        <v>3</v>
      </c>
      <c r="B32" s="9" t="s">
        <v>161</v>
      </c>
      <c r="C32" s="5" t="s">
        <v>360</v>
      </c>
      <c r="D32" s="5" t="s">
        <v>360</v>
      </c>
      <c r="E32" s="41">
        <f t="shared" si="1"/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9" t="s">
        <v>111</v>
      </c>
    </row>
    <row r="33" spans="1:11" ht="56.25" x14ac:dyDescent="0.3">
      <c r="A33" s="16">
        <v>4</v>
      </c>
      <c r="B33" s="9" t="s">
        <v>162</v>
      </c>
      <c r="C33" s="5" t="s">
        <v>360</v>
      </c>
      <c r="D33" s="5" t="s">
        <v>360</v>
      </c>
      <c r="E33" s="41">
        <f t="shared" si="1"/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9" t="s">
        <v>163</v>
      </c>
    </row>
    <row r="34" spans="1:11" ht="56.25" x14ac:dyDescent="0.3">
      <c r="A34" s="16">
        <v>5</v>
      </c>
      <c r="B34" s="9" t="s">
        <v>164</v>
      </c>
      <c r="C34" s="5" t="s">
        <v>360</v>
      </c>
      <c r="D34" s="5" t="s">
        <v>360</v>
      </c>
      <c r="E34" s="41">
        <f t="shared" si="1"/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9" t="s">
        <v>165</v>
      </c>
    </row>
    <row r="35" spans="1:11" x14ac:dyDescent="0.3">
      <c r="A35" s="16">
        <v>6</v>
      </c>
      <c r="B35" s="9" t="s">
        <v>166</v>
      </c>
      <c r="C35" s="5" t="s">
        <v>360</v>
      </c>
      <c r="D35" s="5" t="s">
        <v>360</v>
      </c>
      <c r="E35" s="41">
        <f t="shared" si="1"/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9" t="s">
        <v>167</v>
      </c>
    </row>
    <row r="36" spans="1:11" ht="75" x14ac:dyDescent="0.3">
      <c r="A36" s="16">
        <v>7</v>
      </c>
      <c r="B36" s="9" t="s">
        <v>168</v>
      </c>
      <c r="C36" s="5" t="s">
        <v>360</v>
      </c>
      <c r="D36" s="5" t="s">
        <v>360</v>
      </c>
      <c r="E36" s="41">
        <f t="shared" si="1"/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9" t="s">
        <v>169</v>
      </c>
    </row>
    <row r="37" spans="1:11" ht="56.25" x14ac:dyDescent="0.3">
      <c r="A37" s="16">
        <v>8</v>
      </c>
      <c r="B37" s="9" t="s">
        <v>170</v>
      </c>
      <c r="C37" s="5" t="s">
        <v>360</v>
      </c>
      <c r="D37" s="5" t="s">
        <v>360</v>
      </c>
      <c r="E37" s="41">
        <f t="shared" si="1"/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9" t="s">
        <v>171</v>
      </c>
    </row>
    <row r="38" spans="1:11" ht="56.25" x14ac:dyDescent="0.3">
      <c r="A38" s="16">
        <v>9</v>
      </c>
      <c r="B38" s="9" t="s">
        <v>172</v>
      </c>
      <c r="C38" s="5" t="s">
        <v>360</v>
      </c>
      <c r="D38" s="5" t="s">
        <v>360</v>
      </c>
      <c r="E38" s="41">
        <f t="shared" si="1"/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9" t="s">
        <v>173</v>
      </c>
    </row>
    <row r="39" spans="1:11" ht="93.75" x14ac:dyDescent="0.3">
      <c r="A39" s="16">
        <v>10</v>
      </c>
      <c r="B39" s="9" t="s">
        <v>174</v>
      </c>
      <c r="C39" s="5" t="s">
        <v>360</v>
      </c>
      <c r="D39" s="5" t="s">
        <v>360</v>
      </c>
      <c r="E39" s="41">
        <f t="shared" si="1"/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9" t="s">
        <v>160</v>
      </c>
    </row>
    <row r="40" spans="1:11" x14ac:dyDescent="0.3">
      <c r="B40" s="14"/>
      <c r="C40" s="20"/>
      <c r="D40" s="20"/>
      <c r="K40" s="14"/>
    </row>
    <row r="41" spans="1:11" ht="24" x14ac:dyDescent="0.3">
      <c r="A41" s="63" t="s">
        <v>175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</row>
    <row r="42" spans="1:11" ht="21.75" x14ac:dyDescent="0.3">
      <c r="A42" s="51" t="s">
        <v>3</v>
      </c>
      <c r="B42" s="51" t="s">
        <v>4</v>
      </c>
      <c r="C42" s="51" t="s">
        <v>5</v>
      </c>
      <c r="D42" s="51" t="s">
        <v>6</v>
      </c>
      <c r="E42" s="52" t="s">
        <v>7</v>
      </c>
      <c r="F42" s="52"/>
      <c r="G42" s="52"/>
      <c r="H42" s="52"/>
      <c r="I42" s="52"/>
      <c r="J42" s="52"/>
      <c r="K42" s="51" t="s">
        <v>8</v>
      </c>
    </row>
    <row r="43" spans="1:11" ht="21.75" x14ac:dyDescent="0.3">
      <c r="A43" s="51"/>
      <c r="B43" s="51"/>
      <c r="C43" s="51"/>
      <c r="D43" s="51"/>
      <c r="E43" s="3" t="s">
        <v>9</v>
      </c>
      <c r="F43" s="4">
        <v>66</v>
      </c>
      <c r="G43" s="4">
        <v>67</v>
      </c>
      <c r="H43" s="4">
        <v>68</v>
      </c>
      <c r="I43" s="4">
        <v>69</v>
      </c>
      <c r="J43" s="4">
        <v>70</v>
      </c>
      <c r="K43" s="51"/>
    </row>
    <row r="44" spans="1:11" ht="37.5" x14ac:dyDescent="0.3">
      <c r="A44" s="16">
        <v>1</v>
      </c>
      <c r="B44" s="9" t="s">
        <v>176</v>
      </c>
      <c r="C44" s="5" t="s">
        <v>360</v>
      </c>
      <c r="D44" s="5" t="s">
        <v>360</v>
      </c>
      <c r="E44" s="41">
        <f t="shared" ref="E44:E53" si="2">SUM(F44:J44)</f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9" t="s">
        <v>363</v>
      </c>
    </row>
    <row r="45" spans="1:11" ht="37.5" x14ac:dyDescent="0.3">
      <c r="A45" s="16">
        <v>2</v>
      </c>
      <c r="B45" s="9" t="s">
        <v>177</v>
      </c>
      <c r="C45" s="5" t="s">
        <v>360</v>
      </c>
      <c r="D45" s="5" t="s">
        <v>360</v>
      </c>
      <c r="E45" s="41">
        <f t="shared" si="2"/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9" t="s">
        <v>364</v>
      </c>
    </row>
    <row r="46" spans="1:11" ht="93.75" x14ac:dyDescent="0.3">
      <c r="A46" s="16">
        <v>3</v>
      </c>
      <c r="B46" s="9" t="s">
        <v>178</v>
      </c>
      <c r="C46" s="5" t="s">
        <v>360</v>
      </c>
      <c r="D46" s="5" t="s">
        <v>360</v>
      </c>
      <c r="E46" s="41">
        <f t="shared" si="2"/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9" t="s">
        <v>365</v>
      </c>
    </row>
    <row r="47" spans="1:11" ht="75" x14ac:dyDescent="0.3">
      <c r="A47" s="16">
        <v>4</v>
      </c>
      <c r="B47" s="9" t="s">
        <v>179</v>
      </c>
      <c r="C47" s="5" t="s">
        <v>360</v>
      </c>
      <c r="D47" s="5" t="s">
        <v>360</v>
      </c>
      <c r="E47" s="41">
        <f t="shared" si="2"/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9" t="s">
        <v>180</v>
      </c>
    </row>
    <row r="48" spans="1:11" ht="56.25" x14ac:dyDescent="0.3">
      <c r="A48" s="16">
        <v>5</v>
      </c>
      <c r="B48" s="9" t="s">
        <v>181</v>
      </c>
      <c r="C48" s="5" t="s">
        <v>360</v>
      </c>
      <c r="D48" s="5" t="s">
        <v>360</v>
      </c>
      <c r="E48" s="41">
        <f t="shared" si="2"/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9" t="s">
        <v>182</v>
      </c>
    </row>
    <row r="49" spans="1:11" ht="56.25" x14ac:dyDescent="0.3">
      <c r="A49" s="16">
        <v>6</v>
      </c>
      <c r="B49" s="9" t="s">
        <v>183</v>
      </c>
      <c r="C49" s="5" t="s">
        <v>360</v>
      </c>
      <c r="D49" s="5" t="s">
        <v>360</v>
      </c>
      <c r="E49" s="41">
        <f t="shared" si="2"/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9" t="s">
        <v>182</v>
      </c>
    </row>
    <row r="50" spans="1:11" ht="56.25" x14ac:dyDescent="0.3">
      <c r="A50" s="16">
        <v>7</v>
      </c>
      <c r="B50" s="9" t="s">
        <v>184</v>
      </c>
      <c r="C50" s="5" t="s">
        <v>360</v>
      </c>
      <c r="D50" s="5" t="s">
        <v>360</v>
      </c>
      <c r="E50" s="41">
        <f t="shared" si="2"/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9" t="s">
        <v>182</v>
      </c>
    </row>
    <row r="51" spans="1:11" ht="56.25" x14ac:dyDescent="0.3">
      <c r="A51" s="16">
        <v>8</v>
      </c>
      <c r="B51" s="9" t="s">
        <v>185</v>
      </c>
      <c r="C51" s="5" t="s">
        <v>360</v>
      </c>
      <c r="D51" s="5" t="s">
        <v>360</v>
      </c>
      <c r="E51" s="41">
        <f t="shared" si="2"/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9" t="s">
        <v>366</v>
      </c>
    </row>
    <row r="52" spans="1:11" ht="56.25" x14ac:dyDescent="0.3">
      <c r="A52" s="16">
        <v>9</v>
      </c>
      <c r="B52" s="9" t="s">
        <v>186</v>
      </c>
      <c r="C52" s="5" t="s">
        <v>360</v>
      </c>
      <c r="D52" s="5" t="s">
        <v>360</v>
      </c>
      <c r="E52" s="41">
        <f t="shared" si="2"/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9" t="s">
        <v>367</v>
      </c>
    </row>
    <row r="53" spans="1:11" ht="56.25" x14ac:dyDescent="0.3">
      <c r="A53" s="7">
        <v>10</v>
      </c>
      <c r="B53" s="9" t="s">
        <v>187</v>
      </c>
      <c r="C53" s="5" t="s">
        <v>360</v>
      </c>
      <c r="D53" s="5" t="s">
        <v>360</v>
      </c>
      <c r="E53" s="41">
        <f t="shared" si="2"/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9" t="s">
        <v>188</v>
      </c>
    </row>
    <row r="54" spans="1:11" x14ac:dyDescent="0.3">
      <c r="A54" s="15"/>
      <c r="B54" s="14"/>
      <c r="C54" s="20"/>
      <c r="D54" s="20"/>
      <c r="K54" s="14"/>
    </row>
    <row r="55" spans="1:11" x14ac:dyDescent="0.3">
      <c r="A55" s="15"/>
      <c r="B55" s="14"/>
      <c r="C55" s="20"/>
      <c r="D55" s="20"/>
      <c r="K55" s="14"/>
    </row>
    <row r="56" spans="1:11" x14ac:dyDescent="0.3">
      <c r="A56" s="15"/>
      <c r="B56" s="14"/>
      <c r="C56" s="20"/>
      <c r="D56" s="20"/>
      <c r="K56" s="14"/>
    </row>
    <row r="57" spans="1:11" ht="24" x14ac:dyDescent="0.3">
      <c r="A57" s="60" t="s">
        <v>45</v>
      </c>
      <c r="B57" s="60"/>
      <c r="C57" s="60"/>
      <c r="D57" s="60"/>
      <c r="E57" s="60"/>
      <c r="F57" s="60"/>
      <c r="G57" s="60"/>
      <c r="H57" s="60"/>
      <c r="I57" s="60"/>
      <c r="J57" s="60"/>
      <c r="K57" s="60"/>
    </row>
    <row r="58" spans="1:11" ht="24" x14ac:dyDescent="0.3">
      <c r="A58" s="59" t="s">
        <v>46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</row>
    <row r="59" spans="1:11" ht="21.75" x14ac:dyDescent="0.3">
      <c r="A59" s="61" t="s">
        <v>3</v>
      </c>
      <c r="B59" s="62" t="s">
        <v>4</v>
      </c>
      <c r="C59" s="62" t="s">
        <v>5</v>
      </c>
      <c r="D59" s="62" t="s">
        <v>6</v>
      </c>
      <c r="E59" s="61" t="s">
        <v>7</v>
      </c>
      <c r="F59" s="61"/>
      <c r="G59" s="61"/>
      <c r="H59" s="61"/>
      <c r="I59" s="61"/>
      <c r="J59" s="61"/>
      <c r="K59" s="62" t="s">
        <v>8</v>
      </c>
    </row>
    <row r="60" spans="1:11" ht="21.75" x14ac:dyDescent="0.3">
      <c r="A60" s="61"/>
      <c r="B60" s="62"/>
      <c r="C60" s="62"/>
      <c r="D60" s="62"/>
      <c r="E60" s="17" t="s">
        <v>9</v>
      </c>
      <c r="F60" s="18">
        <v>66</v>
      </c>
      <c r="G60" s="18">
        <v>67</v>
      </c>
      <c r="H60" s="18">
        <v>68</v>
      </c>
      <c r="I60" s="18">
        <v>69</v>
      </c>
      <c r="J60" s="18">
        <v>70</v>
      </c>
      <c r="K60" s="62"/>
    </row>
    <row r="61" spans="1:11" s="31" customFormat="1" ht="93.75" x14ac:dyDescent="0.2">
      <c r="A61" s="5">
        <v>1</v>
      </c>
      <c r="B61" s="30" t="s">
        <v>189</v>
      </c>
      <c r="C61" s="5" t="s">
        <v>360</v>
      </c>
      <c r="D61" s="5" t="s">
        <v>360</v>
      </c>
      <c r="E61" s="41">
        <f t="shared" ref="E61" si="3">SUM(F61:J61)</f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9" t="s">
        <v>368</v>
      </c>
    </row>
    <row r="62" spans="1:11" ht="24" x14ac:dyDescent="0.3">
      <c r="A62" s="59" t="s">
        <v>51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</row>
    <row r="63" spans="1:11" ht="21.75" x14ac:dyDescent="0.3">
      <c r="A63" s="51" t="s">
        <v>3</v>
      </c>
      <c r="B63" s="51" t="s">
        <v>4</v>
      </c>
      <c r="C63" s="51" t="s">
        <v>5</v>
      </c>
      <c r="D63" s="51" t="s">
        <v>6</v>
      </c>
      <c r="E63" s="52" t="s">
        <v>7</v>
      </c>
      <c r="F63" s="52"/>
      <c r="G63" s="52"/>
      <c r="H63" s="52"/>
      <c r="I63" s="52"/>
      <c r="J63" s="52"/>
      <c r="K63" s="51" t="s">
        <v>8</v>
      </c>
    </row>
    <row r="64" spans="1:11" ht="21.75" x14ac:dyDescent="0.3">
      <c r="A64" s="51"/>
      <c r="B64" s="51"/>
      <c r="C64" s="51"/>
      <c r="D64" s="51"/>
      <c r="E64" s="3" t="s">
        <v>9</v>
      </c>
      <c r="F64" s="4">
        <v>66</v>
      </c>
      <c r="G64" s="4">
        <v>67</v>
      </c>
      <c r="H64" s="4">
        <v>68</v>
      </c>
      <c r="I64" s="4">
        <v>69</v>
      </c>
      <c r="J64" s="4">
        <v>70</v>
      </c>
      <c r="K64" s="51"/>
    </row>
    <row r="65" spans="1:11" ht="37.5" x14ac:dyDescent="0.3">
      <c r="A65" s="16">
        <v>1</v>
      </c>
      <c r="B65" s="30" t="s">
        <v>190</v>
      </c>
      <c r="C65" s="5" t="s">
        <v>360</v>
      </c>
      <c r="D65" s="5" t="s">
        <v>360</v>
      </c>
      <c r="E65" s="41">
        <f t="shared" ref="E65:E67" si="4">SUM(F65:J65)</f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9" t="s">
        <v>191</v>
      </c>
    </row>
    <row r="66" spans="1:11" ht="75" x14ac:dyDescent="0.3">
      <c r="A66" s="16">
        <v>2</v>
      </c>
      <c r="B66" s="30" t="s">
        <v>192</v>
      </c>
      <c r="C66" s="5" t="s">
        <v>360</v>
      </c>
      <c r="D66" s="5" t="s">
        <v>360</v>
      </c>
      <c r="E66" s="41">
        <f t="shared" si="4"/>
        <v>0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9" t="s">
        <v>193</v>
      </c>
    </row>
    <row r="67" spans="1:11" ht="75" x14ac:dyDescent="0.3">
      <c r="A67" s="16">
        <v>3</v>
      </c>
      <c r="B67" s="30" t="s">
        <v>194</v>
      </c>
      <c r="C67" s="5" t="s">
        <v>360</v>
      </c>
      <c r="D67" s="5" t="s">
        <v>360</v>
      </c>
      <c r="E67" s="41">
        <f t="shared" si="4"/>
        <v>0</v>
      </c>
      <c r="F67" s="40">
        <v>0</v>
      </c>
      <c r="G67" s="40">
        <v>0</v>
      </c>
      <c r="H67" s="40">
        <v>0</v>
      </c>
      <c r="I67" s="40">
        <v>0</v>
      </c>
      <c r="J67" s="40">
        <v>0</v>
      </c>
      <c r="K67" s="9" t="s">
        <v>193</v>
      </c>
    </row>
    <row r="68" spans="1:11" ht="24" x14ac:dyDescent="0.3">
      <c r="A68" s="59" t="s">
        <v>58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</row>
    <row r="69" spans="1:11" ht="21.75" x14ac:dyDescent="0.3">
      <c r="A69" s="51" t="s">
        <v>3</v>
      </c>
      <c r="B69" s="51" t="s">
        <v>4</v>
      </c>
      <c r="C69" s="51" t="s">
        <v>5</v>
      </c>
      <c r="D69" s="51" t="s">
        <v>6</v>
      </c>
      <c r="E69" s="52" t="s">
        <v>7</v>
      </c>
      <c r="F69" s="52"/>
      <c r="G69" s="52"/>
      <c r="H69" s="52"/>
      <c r="I69" s="52"/>
      <c r="J69" s="52"/>
      <c r="K69" s="51" t="s">
        <v>8</v>
      </c>
    </row>
    <row r="70" spans="1:11" ht="21.75" x14ac:dyDescent="0.3">
      <c r="A70" s="51"/>
      <c r="B70" s="51"/>
      <c r="C70" s="51"/>
      <c r="D70" s="51"/>
      <c r="E70" s="3" t="s">
        <v>9</v>
      </c>
      <c r="F70" s="4">
        <v>66</v>
      </c>
      <c r="G70" s="4">
        <v>67</v>
      </c>
      <c r="H70" s="4">
        <v>68</v>
      </c>
      <c r="I70" s="4">
        <v>69</v>
      </c>
      <c r="J70" s="4">
        <v>70</v>
      </c>
      <c r="K70" s="51"/>
    </row>
    <row r="71" spans="1:11" ht="56.25" x14ac:dyDescent="0.3">
      <c r="A71" s="16">
        <v>1</v>
      </c>
      <c r="B71" s="30" t="s">
        <v>195</v>
      </c>
      <c r="C71" s="5" t="s">
        <v>360</v>
      </c>
      <c r="D71" s="5" t="s">
        <v>360</v>
      </c>
      <c r="E71" s="41">
        <f t="shared" ref="E71:E73" si="5">SUM(F71:J71)</f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9" t="s">
        <v>369</v>
      </c>
    </row>
    <row r="72" spans="1:11" x14ac:dyDescent="0.3">
      <c r="A72" s="16">
        <v>2</v>
      </c>
      <c r="B72" s="30" t="s">
        <v>196</v>
      </c>
      <c r="C72" s="5" t="s">
        <v>360</v>
      </c>
      <c r="D72" s="5" t="s">
        <v>360</v>
      </c>
      <c r="E72" s="41">
        <f t="shared" si="5"/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9" t="s">
        <v>370</v>
      </c>
    </row>
    <row r="73" spans="1:11" ht="112.5" x14ac:dyDescent="0.3">
      <c r="A73" s="16">
        <v>3</v>
      </c>
      <c r="B73" s="30" t="s">
        <v>197</v>
      </c>
      <c r="C73" s="5" t="s">
        <v>360</v>
      </c>
      <c r="D73" s="5" t="s">
        <v>360</v>
      </c>
      <c r="E73" s="41">
        <f t="shared" si="5"/>
        <v>0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9" t="s">
        <v>371</v>
      </c>
    </row>
    <row r="74" spans="1:11" x14ac:dyDescent="0.3">
      <c r="B74" s="32"/>
      <c r="C74" s="22"/>
      <c r="D74" s="22"/>
      <c r="K74" s="14"/>
    </row>
    <row r="75" spans="1:11" ht="24" x14ac:dyDescent="0.3">
      <c r="A75" s="58" t="s">
        <v>63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</row>
    <row r="76" spans="1:11" ht="24" x14ac:dyDescent="0.3">
      <c r="A76" s="55" t="s">
        <v>64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</row>
    <row r="77" spans="1:11" ht="21.75" x14ac:dyDescent="0.3">
      <c r="A77" s="52" t="s">
        <v>3</v>
      </c>
      <c r="B77" s="51" t="s">
        <v>4</v>
      </c>
      <c r="C77" s="51" t="s">
        <v>5</v>
      </c>
      <c r="D77" s="51" t="s">
        <v>6</v>
      </c>
      <c r="E77" s="52" t="s">
        <v>7</v>
      </c>
      <c r="F77" s="52"/>
      <c r="G77" s="52"/>
      <c r="H77" s="52"/>
      <c r="I77" s="52"/>
      <c r="J77" s="52"/>
      <c r="K77" s="51" t="s">
        <v>8</v>
      </c>
    </row>
    <row r="78" spans="1:11" ht="21.75" x14ac:dyDescent="0.3">
      <c r="A78" s="52"/>
      <c r="B78" s="51"/>
      <c r="C78" s="51"/>
      <c r="D78" s="51"/>
      <c r="E78" s="3" t="s">
        <v>9</v>
      </c>
      <c r="F78" s="4">
        <v>66</v>
      </c>
      <c r="G78" s="4">
        <v>67</v>
      </c>
      <c r="H78" s="4">
        <v>68</v>
      </c>
      <c r="I78" s="4">
        <v>69</v>
      </c>
      <c r="J78" s="4">
        <v>70</v>
      </c>
      <c r="K78" s="51"/>
    </row>
    <row r="79" spans="1:11" x14ac:dyDescent="0.3">
      <c r="A79" s="23">
        <v>1</v>
      </c>
      <c r="B79" s="33" t="s">
        <v>198</v>
      </c>
      <c r="C79" s="5" t="s">
        <v>360</v>
      </c>
      <c r="D79" s="5" t="s">
        <v>360</v>
      </c>
      <c r="E79" s="41">
        <f t="shared" ref="E79:E88" si="6">SUM(F79:J79)</f>
        <v>0</v>
      </c>
      <c r="F79" s="40">
        <v>0</v>
      </c>
      <c r="G79" s="40">
        <v>0</v>
      </c>
      <c r="H79" s="40">
        <v>0</v>
      </c>
      <c r="I79" s="40">
        <v>0</v>
      </c>
      <c r="J79" s="40">
        <v>0</v>
      </c>
      <c r="K79" s="33" t="s">
        <v>199</v>
      </c>
    </row>
    <row r="80" spans="1:11" x14ac:dyDescent="0.3">
      <c r="A80" s="34">
        <v>2</v>
      </c>
      <c r="B80" s="33" t="s">
        <v>200</v>
      </c>
      <c r="C80" s="5" t="s">
        <v>360</v>
      </c>
      <c r="D80" s="5" t="s">
        <v>360</v>
      </c>
      <c r="E80" s="41">
        <f t="shared" si="6"/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33" t="s">
        <v>201</v>
      </c>
    </row>
    <row r="81" spans="1:11" ht="37.5" x14ac:dyDescent="0.3">
      <c r="A81" s="23">
        <v>3</v>
      </c>
      <c r="B81" s="35" t="s">
        <v>202</v>
      </c>
      <c r="C81" s="5" t="s">
        <v>360</v>
      </c>
      <c r="D81" s="5" t="s">
        <v>360</v>
      </c>
      <c r="E81" s="41">
        <f t="shared" si="6"/>
        <v>0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33" t="s">
        <v>203</v>
      </c>
    </row>
    <row r="82" spans="1:11" ht="37.5" x14ac:dyDescent="0.3">
      <c r="A82" s="34">
        <v>4</v>
      </c>
      <c r="B82" s="35" t="s">
        <v>204</v>
      </c>
      <c r="C82" s="5" t="s">
        <v>360</v>
      </c>
      <c r="D82" s="5" t="s">
        <v>360</v>
      </c>
      <c r="E82" s="41">
        <f t="shared" si="6"/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33" t="s">
        <v>203</v>
      </c>
    </row>
    <row r="83" spans="1:11" ht="56.25" x14ac:dyDescent="0.3">
      <c r="A83" s="23">
        <v>5</v>
      </c>
      <c r="B83" s="35" t="s">
        <v>205</v>
      </c>
      <c r="C83" s="5" t="s">
        <v>360</v>
      </c>
      <c r="D83" s="5" t="s">
        <v>360</v>
      </c>
      <c r="E83" s="41">
        <f t="shared" si="6"/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33" t="s">
        <v>203</v>
      </c>
    </row>
    <row r="84" spans="1:11" ht="93.75" customHeight="1" x14ac:dyDescent="0.3">
      <c r="A84" s="34">
        <v>6</v>
      </c>
      <c r="B84" s="33" t="s">
        <v>206</v>
      </c>
      <c r="C84" s="5" t="s">
        <v>360</v>
      </c>
      <c r="D84" s="5" t="s">
        <v>360</v>
      </c>
      <c r="E84" s="41">
        <f t="shared" si="6"/>
        <v>0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33" t="s">
        <v>207</v>
      </c>
    </row>
    <row r="85" spans="1:11" ht="74.25" customHeight="1" x14ac:dyDescent="0.3">
      <c r="A85" s="23">
        <v>7</v>
      </c>
      <c r="B85" s="33" t="s">
        <v>208</v>
      </c>
      <c r="C85" s="5" t="s">
        <v>360</v>
      </c>
      <c r="D85" s="5" t="s">
        <v>360</v>
      </c>
      <c r="E85" s="41">
        <f t="shared" si="6"/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33" t="s">
        <v>209</v>
      </c>
    </row>
    <row r="86" spans="1:11" x14ac:dyDescent="0.3">
      <c r="A86" s="34">
        <v>8</v>
      </c>
      <c r="B86" s="33" t="s">
        <v>210</v>
      </c>
      <c r="C86" s="5" t="s">
        <v>360</v>
      </c>
      <c r="D86" s="5" t="s">
        <v>360</v>
      </c>
      <c r="E86" s="41">
        <f t="shared" si="6"/>
        <v>0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33" t="s">
        <v>20</v>
      </c>
    </row>
    <row r="87" spans="1:11" x14ac:dyDescent="0.3">
      <c r="A87" s="23">
        <v>9</v>
      </c>
      <c r="B87" s="33" t="s">
        <v>211</v>
      </c>
      <c r="C87" s="5" t="s">
        <v>360</v>
      </c>
      <c r="D87" s="5" t="s">
        <v>360</v>
      </c>
      <c r="E87" s="41">
        <f t="shared" si="6"/>
        <v>0</v>
      </c>
      <c r="F87" s="40">
        <v>0</v>
      </c>
      <c r="G87" s="40">
        <v>0</v>
      </c>
      <c r="H87" s="40">
        <v>0</v>
      </c>
      <c r="I87" s="40">
        <v>0</v>
      </c>
      <c r="J87" s="40">
        <v>0</v>
      </c>
      <c r="K87" s="33" t="s">
        <v>20</v>
      </c>
    </row>
    <row r="88" spans="1:11" x14ac:dyDescent="0.3">
      <c r="A88" s="34">
        <v>10</v>
      </c>
      <c r="B88" s="33" t="s">
        <v>212</v>
      </c>
      <c r="C88" s="5" t="s">
        <v>360</v>
      </c>
      <c r="D88" s="5" t="s">
        <v>360</v>
      </c>
      <c r="E88" s="41">
        <f t="shared" si="6"/>
        <v>0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33" t="s">
        <v>213</v>
      </c>
    </row>
    <row r="89" spans="1:11" ht="24" x14ac:dyDescent="0.3">
      <c r="A89" s="55" t="s">
        <v>73</v>
      </c>
      <c r="B89" s="55"/>
      <c r="C89" s="55"/>
      <c r="D89" s="55"/>
      <c r="E89" s="55"/>
      <c r="F89" s="55"/>
      <c r="G89" s="55"/>
      <c r="H89" s="55"/>
      <c r="I89" s="55"/>
      <c r="J89" s="55"/>
      <c r="K89" s="55"/>
    </row>
    <row r="90" spans="1:11" ht="21.75" x14ac:dyDescent="0.3">
      <c r="A90" s="56" t="s">
        <v>3</v>
      </c>
      <c r="B90" s="56" t="s">
        <v>4</v>
      </c>
      <c r="C90" s="56" t="s">
        <v>5</v>
      </c>
      <c r="D90" s="56" t="s">
        <v>6</v>
      </c>
      <c r="E90" s="57" t="s">
        <v>7</v>
      </c>
      <c r="F90" s="57"/>
      <c r="G90" s="57"/>
      <c r="H90" s="57"/>
      <c r="I90" s="57"/>
      <c r="J90" s="57"/>
      <c r="K90" s="56" t="s">
        <v>8</v>
      </c>
    </row>
    <row r="91" spans="1:11" ht="21.75" x14ac:dyDescent="0.3">
      <c r="A91" s="56"/>
      <c r="B91" s="56"/>
      <c r="C91" s="56"/>
      <c r="D91" s="56"/>
      <c r="E91" s="24" t="s">
        <v>9</v>
      </c>
      <c r="F91" s="25">
        <v>66</v>
      </c>
      <c r="G91" s="25">
        <v>67</v>
      </c>
      <c r="H91" s="25">
        <v>68</v>
      </c>
      <c r="I91" s="25">
        <v>69</v>
      </c>
      <c r="J91" s="25">
        <v>70</v>
      </c>
      <c r="K91" s="56"/>
    </row>
    <row r="92" spans="1:11" x14ac:dyDescent="0.3">
      <c r="A92" s="16">
        <v>1</v>
      </c>
      <c r="B92" s="6" t="s">
        <v>214</v>
      </c>
      <c r="C92" s="5" t="s">
        <v>360</v>
      </c>
      <c r="D92" s="5" t="s">
        <v>360</v>
      </c>
      <c r="E92" s="41">
        <f t="shared" ref="E92" si="7">SUM(F92:J92)</f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36" t="s">
        <v>44</v>
      </c>
    </row>
    <row r="93" spans="1:11" ht="24" x14ac:dyDescent="0.3">
      <c r="A93" s="55" t="s">
        <v>78</v>
      </c>
      <c r="B93" s="55"/>
      <c r="C93" s="55"/>
      <c r="D93" s="55"/>
      <c r="E93" s="55"/>
      <c r="F93" s="55"/>
      <c r="G93" s="55"/>
      <c r="H93" s="55"/>
      <c r="I93" s="55"/>
      <c r="J93" s="55"/>
      <c r="K93" s="55"/>
    </row>
    <row r="94" spans="1:11" ht="21.75" x14ac:dyDescent="0.3">
      <c r="A94" s="51" t="s">
        <v>3</v>
      </c>
      <c r="B94" s="51" t="s">
        <v>4</v>
      </c>
      <c r="C94" s="51" t="s">
        <v>5</v>
      </c>
      <c r="D94" s="51" t="s">
        <v>6</v>
      </c>
      <c r="E94" s="52" t="s">
        <v>7</v>
      </c>
      <c r="F94" s="52"/>
      <c r="G94" s="52"/>
      <c r="H94" s="52"/>
      <c r="I94" s="52"/>
      <c r="J94" s="52"/>
      <c r="K94" s="51" t="s">
        <v>8</v>
      </c>
    </row>
    <row r="95" spans="1:11" ht="21.75" x14ac:dyDescent="0.3">
      <c r="A95" s="51"/>
      <c r="B95" s="51"/>
      <c r="C95" s="51"/>
      <c r="D95" s="51"/>
      <c r="E95" s="3" t="s">
        <v>9</v>
      </c>
      <c r="F95" s="4">
        <v>66</v>
      </c>
      <c r="G95" s="4">
        <v>67</v>
      </c>
      <c r="H95" s="4">
        <v>68</v>
      </c>
      <c r="I95" s="4">
        <v>69</v>
      </c>
      <c r="J95" s="4">
        <v>70</v>
      </c>
      <c r="K95" s="51"/>
    </row>
    <row r="96" spans="1:11" ht="75" x14ac:dyDescent="0.3">
      <c r="A96" s="16">
        <v>1</v>
      </c>
      <c r="B96" s="9" t="s">
        <v>215</v>
      </c>
      <c r="C96" s="5" t="s">
        <v>360</v>
      </c>
      <c r="D96" s="5" t="s">
        <v>360</v>
      </c>
      <c r="E96" s="41">
        <f t="shared" ref="E96" si="8">SUM(F96:J96)</f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9" t="s">
        <v>372</v>
      </c>
    </row>
    <row r="97" spans="1:11" ht="27.75" x14ac:dyDescent="0.3">
      <c r="A97" s="54" t="s">
        <v>80</v>
      </c>
      <c r="B97" s="54"/>
      <c r="C97" s="54"/>
      <c r="D97" s="54"/>
      <c r="E97" s="54"/>
      <c r="F97" s="54"/>
      <c r="G97" s="54"/>
      <c r="H97" s="54"/>
      <c r="I97" s="54"/>
      <c r="J97" s="54"/>
      <c r="K97" s="54"/>
    </row>
    <row r="98" spans="1:11" ht="24" x14ac:dyDescent="0.3">
      <c r="A98" s="53" t="s">
        <v>81</v>
      </c>
      <c r="B98" s="53"/>
      <c r="C98" s="53"/>
      <c r="D98" s="53"/>
      <c r="E98" s="53"/>
      <c r="F98" s="53"/>
      <c r="G98" s="53"/>
      <c r="H98" s="53"/>
      <c r="I98" s="53"/>
      <c r="J98" s="53"/>
      <c r="K98" s="53"/>
    </row>
    <row r="99" spans="1:11" ht="21.75" customHeight="1" x14ac:dyDescent="0.3">
      <c r="A99" s="51" t="s">
        <v>3</v>
      </c>
      <c r="B99" s="51" t="s">
        <v>4</v>
      </c>
      <c r="C99" s="51" t="s">
        <v>5</v>
      </c>
      <c r="D99" s="51" t="s">
        <v>6</v>
      </c>
      <c r="E99" s="52" t="s">
        <v>7</v>
      </c>
      <c r="F99" s="52"/>
      <c r="G99" s="52"/>
      <c r="H99" s="52"/>
      <c r="I99" s="52"/>
      <c r="J99" s="52"/>
      <c r="K99" s="51" t="s">
        <v>8</v>
      </c>
    </row>
    <row r="100" spans="1:11" ht="21.75" x14ac:dyDescent="0.3">
      <c r="A100" s="51"/>
      <c r="B100" s="51"/>
      <c r="C100" s="51"/>
      <c r="D100" s="51"/>
      <c r="E100" s="3" t="s">
        <v>9</v>
      </c>
      <c r="F100" s="4">
        <v>66</v>
      </c>
      <c r="G100" s="4">
        <v>67</v>
      </c>
      <c r="H100" s="4">
        <v>68</v>
      </c>
      <c r="I100" s="4">
        <v>69</v>
      </c>
      <c r="J100" s="4">
        <v>70</v>
      </c>
      <c r="K100" s="51"/>
    </row>
    <row r="101" spans="1:11" ht="56.25" x14ac:dyDescent="0.3">
      <c r="A101" s="5">
        <v>1</v>
      </c>
      <c r="B101" s="9" t="s">
        <v>216</v>
      </c>
      <c r="C101" s="5" t="s">
        <v>360</v>
      </c>
      <c r="D101" s="5" t="s">
        <v>360</v>
      </c>
      <c r="E101" s="41">
        <f t="shared" ref="E101:E104" si="9">SUM(F101:J101)</f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9" t="s">
        <v>139</v>
      </c>
    </row>
    <row r="102" spans="1:11" ht="56.25" x14ac:dyDescent="0.3">
      <c r="A102" s="16">
        <v>2</v>
      </c>
      <c r="B102" s="9" t="s">
        <v>217</v>
      </c>
      <c r="C102" s="5" t="s">
        <v>360</v>
      </c>
      <c r="D102" s="5" t="s">
        <v>360</v>
      </c>
      <c r="E102" s="41">
        <f t="shared" si="9"/>
        <v>0</v>
      </c>
      <c r="F102" s="40">
        <v>0</v>
      </c>
      <c r="G102" s="40">
        <v>0</v>
      </c>
      <c r="H102" s="40">
        <v>0</v>
      </c>
      <c r="I102" s="40">
        <v>0</v>
      </c>
      <c r="J102" s="40">
        <v>0</v>
      </c>
      <c r="K102" s="9" t="s">
        <v>218</v>
      </c>
    </row>
    <row r="103" spans="1:11" ht="37.5" x14ac:dyDescent="0.3">
      <c r="A103" s="16">
        <v>3</v>
      </c>
      <c r="B103" s="9" t="s">
        <v>219</v>
      </c>
      <c r="C103" s="5" t="s">
        <v>360</v>
      </c>
      <c r="D103" s="5" t="s">
        <v>360</v>
      </c>
      <c r="E103" s="41">
        <f t="shared" si="9"/>
        <v>0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9" t="s">
        <v>199</v>
      </c>
    </row>
    <row r="104" spans="1:11" ht="75" x14ac:dyDescent="0.3">
      <c r="A104" s="16">
        <v>4</v>
      </c>
      <c r="B104" s="9" t="s">
        <v>220</v>
      </c>
      <c r="C104" s="5" t="s">
        <v>360</v>
      </c>
      <c r="D104" s="5" t="s">
        <v>360</v>
      </c>
      <c r="E104" s="41">
        <f t="shared" si="9"/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9" t="s">
        <v>373</v>
      </c>
    </row>
    <row r="105" spans="1:11" ht="24" x14ac:dyDescent="0.3">
      <c r="A105" s="53" t="s">
        <v>91</v>
      </c>
      <c r="B105" s="53"/>
      <c r="C105" s="53"/>
      <c r="D105" s="53"/>
      <c r="E105" s="53"/>
      <c r="F105" s="53"/>
      <c r="G105" s="53"/>
      <c r="H105" s="53"/>
      <c r="I105" s="53"/>
      <c r="J105" s="53"/>
      <c r="K105" s="53"/>
    </row>
    <row r="106" spans="1:11" ht="21.75" customHeight="1" x14ac:dyDescent="0.3">
      <c r="A106" s="51" t="s">
        <v>3</v>
      </c>
      <c r="B106" s="51" t="s">
        <v>4</v>
      </c>
      <c r="C106" s="51" t="s">
        <v>5</v>
      </c>
      <c r="D106" s="51" t="s">
        <v>6</v>
      </c>
      <c r="E106" s="52" t="s">
        <v>7</v>
      </c>
      <c r="F106" s="52"/>
      <c r="G106" s="52"/>
      <c r="H106" s="52"/>
      <c r="I106" s="52"/>
      <c r="J106" s="52"/>
      <c r="K106" s="51" t="s">
        <v>8</v>
      </c>
    </row>
    <row r="107" spans="1:11" ht="21.75" x14ac:dyDescent="0.3">
      <c r="A107" s="51"/>
      <c r="B107" s="51"/>
      <c r="C107" s="51"/>
      <c r="D107" s="51"/>
      <c r="E107" s="3" t="s">
        <v>9</v>
      </c>
      <c r="F107" s="4">
        <v>66</v>
      </c>
      <c r="G107" s="4">
        <v>67</v>
      </c>
      <c r="H107" s="4">
        <v>68</v>
      </c>
      <c r="I107" s="4">
        <v>69</v>
      </c>
      <c r="J107" s="4">
        <v>70</v>
      </c>
      <c r="K107" s="51"/>
    </row>
    <row r="108" spans="1:11" x14ac:dyDescent="0.3">
      <c r="A108" s="5">
        <v>1</v>
      </c>
      <c r="B108" s="9" t="s">
        <v>221</v>
      </c>
      <c r="C108" s="5" t="s">
        <v>360</v>
      </c>
      <c r="D108" s="5" t="s">
        <v>360</v>
      </c>
      <c r="E108" s="41">
        <f t="shared" ref="E108:E109" si="10">SUM(F108:J108)</f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9" t="s">
        <v>222</v>
      </c>
    </row>
    <row r="109" spans="1:11" x14ac:dyDescent="0.3">
      <c r="A109" s="5">
        <v>2</v>
      </c>
      <c r="B109" s="9" t="s">
        <v>223</v>
      </c>
      <c r="C109" s="5" t="s">
        <v>360</v>
      </c>
      <c r="D109" s="5" t="s">
        <v>360</v>
      </c>
      <c r="E109" s="41">
        <f t="shared" si="10"/>
        <v>0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9" t="s">
        <v>20</v>
      </c>
    </row>
    <row r="110" spans="1:11" ht="24" x14ac:dyDescent="0.3">
      <c r="A110" s="50" t="s">
        <v>94</v>
      </c>
      <c r="B110" s="50"/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1:11" ht="21.75" customHeight="1" x14ac:dyDescent="0.3">
      <c r="A111" s="51" t="s">
        <v>3</v>
      </c>
      <c r="B111" s="51" t="s">
        <v>4</v>
      </c>
      <c r="C111" s="51" t="s">
        <v>5</v>
      </c>
      <c r="D111" s="51" t="s">
        <v>6</v>
      </c>
      <c r="E111" s="52" t="s">
        <v>7</v>
      </c>
      <c r="F111" s="52"/>
      <c r="G111" s="52"/>
      <c r="H111" s="52"/>
      <c r="I111" s="52"/>
      <c r="J111" s="52"/>
      <c r="K111" s="51" t="s">
        <v>8</v>
      </c>
    </row>
    <row r="112" spans="1:11" ht="21.75" x14ac:dyDescent="0.3">
      <c r="A112" s="51"/>
      <c r="B112" s="51"/>
      <c r="C112" s="51"/>
      <c r="D112" s="51"/>
      <c r="E112" s="3" t="s">
        <v>9</v>
      </c>
      <c r="F112" s="4">
        <v>66</v>
      </c>
      <c r="G112" s="4">
        <v>67</v>
      </c>
      <c r="H112" s="4">
        <v>68</v>
      </c>
      <c r="I112" s="4">
        <v>69</v>
      </c>
      <c r="J112" s="4">
        <v>70</v>
      </c>
      <c r="K112" s="51"/>
    </row>
    <row r="113" spans="1:11" x14ac:dyDescent="0.3">
      <c r="A113" s="27">
        <v>1</v>
      </c>
      <c r="B113" s="9" t="s">
        <v>224</v>
      </c>
      <c r="C113" s="5" t="s">
        <v>360</v>
      </c>
      <c r="D113" s="5" t="s">
        <v>360</v>
      </c>
      <c r="E113" s="41">
        <f t="shared" ref="E113:E114" si="11">SUM(F113:J113)</f>
        <v>0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9" t="s">
        <v>225</v>
      </c>
    </row>
    <row r="114" spans="1:11" ht="56.25" x14ac:dyDescent="0.3">
      <c r="A114" s="27">
        <v>2</v>
      </c>
      <c r="B114" s="9" t="s">
        <v>226</v>
      </c>
      <c r="C114" s="5" t="s">
        <v>360</v>
      </c>
      <c r="D114" s="5" t="s">
        <v>360</v>
      </c>
      <c r="E114" s="41">
        <f t="shared" si="11"/>
        <v>0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9" t="s">
        <v>227</v>
      </c>
    </row>
    <row r="115" spans="1:11" ht="24" x14ac:dyDescent="0.3">
      <c r="A115" s="50" t="s">
        <v>97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1:11" ht="21.75" customHeight="1" x14ac:dyDescent="0.3">
      <c r="A116" s="51" t="s">
        <v>3</v>
      </c>
      <c r="B116" s="51" t="s">
        <v>4</v>
      </c>
      <c r="C116" s="51" t="s">
        <v>5</v>
      </c>
      <c r="D116" s="51" t="s">
        <v>6</v>
      </c>
      <c r="E116" s="52" t="s">
        <v>7</v>
      </c>
      <c r="F116" s="52"/>
      <c r="G116" s="52"/>
      <c r="H116" s="52"/>
      <c r="I116" s="52"/>
      <c r="J116" s="52"/>
      <c r="K116" s="51" t="s">
        <v>8</v>
      </c>
    </row>
    <row r="117" spans="1:11" ht="21.75" x14ac:dyDescent="0.3">
      <c r="A117" s="51"/>
      <c r="B117" s="51"/>
      <c r="C117" s="51"/>
      <c r="D117" s="51"/>
      <c r="E117" s="3" t="s">
        <v>9</v>
      </c>
      <c r="F117" s="4">
        <v>66</v>
      </c>
      <c r="G117" s="4">
        <v>67</v>
      </c>
      <c r="H117" s="4">
        <v>68</v>
      </c>
      <c r="I117" s="4">
        <v>69</v>
      </c>
      <c r="J117" s="4">
        <v>70</v>
      </c>
      <c r="K117" s="51"/>
    </row>
    <row r="118" spans="1:11" x14ac:dyDescent="0.3">
      <c r="A118" s="5">
        <v>1</v>
      </c>
      <c r="B118" s="9" t="s">
        <v>228</v>
      </c>
      <c r="C118" s="5" t="s">
        <v>360</v>
      </c>
      <c r="D118" s="5" t="s">
        <v>360</v>
      </c>
      <c r="E118" s="41">
        <f t="shared" ref="E118" si="12">SUM(F118:J118)</f>
        <v>0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9" t="s">
        <v>137</v>
      </c>
    </row>
    <row r="119" spans="1:11" x14ac:dyDescent="0.3">
      <c r="A119" s="13"/>
      <c r="B119" s="14"/>
      <c r="C119" s="20"/>
      <c r="D119" s="20"/>
      <c r="K119" s="14"/>
    </row>
    <row r="120" spans="1:11" x14ac:dyDescent="0.3">
      <c r="A120" s="13"/>
      <c r="B120" s="14"/>
      <c r="C120" s="20"/>
      <c r="D120" s="20"/>
      <c r="K120" s="14"/>
    </row>
    <row r="121" spans="1:11" x14ac:dyDescent="0.3">
      <c r="A121" s="13"/>
      <c r="B121" s="14"/>
      <c r="C121" s="20"/>
      <c r="D121" s="20"/>
      <c r="K121" s="14"/>
    </row>
    <row r="122" spans="1:11" ht="24" x14ac:dyDescent="0.3">
      <c r="A122" s="50" t="s">
        <v>100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1:11" ht="21.75" customHeight="1" x14ac:dyDescent="0.3">
      <c r="A123" s="51" t="s">
        <v>3</v>
      </c>
      <c r="B123" s="51" t="s">
        <v>4</v>
      </c>
      <c r="C123" s="51" t="s">
        <v>5</v>
      </c>
      <c r="D123" s="51" t="s">
        <v>6</v>
      </c>
      <c r="E123" s="52" t="s">
        <v>7</v>
      </c>
      <c r="F123" s="52"/>
      <c r="G123" s="52"/>
      <c r="H123" s="52"/>
      <c r="I123" s="52"/>
      <c r="J123" s="52"/>
      <c r="K123" s="51" t="s">
        <v>8</v>
      </c>
    </row>
    <row r="124" spans="1:11" ht="21.75" x14ac:dyDescent="0.3">
      <c r="A124" s="51"/>
      <c r="B124" s="51"/>
      <c r="C124" s="51"/>
      <c r="D124" s="51"/>
      <c r="E124" s="3" t="s">
        <v>9</v>
      </c>
      <c r="F124" s="4">
        <v>66</v>
      </c>
      <c r="G124" s="4">
        <v>67</v>
      </c>
      <c r="H124" s="4">
        <v>68</v>
      </c>
      <c r="I124" s="4">
        <v>69</v>
      </c>
      <c r="J124" s="4">
        <v>70</v>
      </c>
      <c r="K124" s="51"/>
    </row>
    <row r="125" spans="1:11" ht="56.25" x14ac:dyDescent="0.3">
      <c r="A125" s="5">
        <v>1</v>
      </c>
      <c r="B125" s="9" t="s">
        <v>229</v>
      </c>
      <c r="C125" s="5" t="s">
        <v>360</v>
      </c>
      <c r="D125" s="5" t="s">
        <v>360</v>
      </c>
      <c r="E125" s="41">
        <f t="shared" ref="E125" si="13">SUM(F125:J125)</f>
        <v>0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9" t="s">
        <v>182</v>
      </c>
    </row>
    <row r="126" spans="1:11" ht="24" x14ac:dyDescent="0.3">
      <c r="A126" s="50" t="s">
        <v>112</v>
      </c>
      <c r="B126" s="50"/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1:11" ht="21.75" customHeight="1" x14ac:dyDescent="0.3">
      <c r="A127" s="51" t="s">
        <v>3</v>
      </c>
      <c r="B127" s="51" t="s">
        <v>4</v>
      </c>
      <c r="C127" s="51" t="s">
        <v>5</v>
      </c>
      <c r="D127" s="51" t="s">
        <v>6</v>
      </c>
      <c r="E127" s="52" t="s">
        <v>7</v>
      </c>
      <c r="F127" s="52"/>
      <c r="G127" s="52"/>
      <c r="H127" s="52"/>
      <c r="I127" s="52"/>
      <c r="J127" s="52"/>
      <c r="K127" s="51" t="s">
        <v>8</v>
      </c>
    </row>
    <row r="128" spans="1:11" ht="21.75" x14ac:dyDescent="0.3">
      <c r="A128" s="51"/>
      <c r="B128" s="51"/>
      <c r="C128" s="51"/>
      <c r="D128" s="51"/>
      <c r="E128" s="3" t="s">
        <v>9</v>
      </c>
      <c r="F128" s="4">
        <v>66</v>
      </c>
      <c r="G128" s="4">
        <v>67</v>
      </c>
      <c r="H128" s="4">
        <v>68</v>
      </c>
      <c r="I128" s="4">
        <v>69</v>
      </c>
      <c r="J128" s="4">
        <v>70</v>
      </c>
      <c r="K128" s="51"/>
    </row>
    <row r="129" spans="1:11" x14ac:dyDescent="0.3">
      <c r="A129" s="5">
        <v>1</v>
      </c>
      <c r="B129" s="9" t="s">
        <v>230</v>
      </c>
      <c r="C129" s="5" t="s">
        <v>360</v>
      </c>
      <c r="D129" s="5" t="s">
        <v>360</v>
      </c>
      <c r="E129" s="41">
        <f t="shared" ref="E129:E134" si="14">SUM(F129:J129)</f>
        <v>0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19" t="s">
        <v>129</v>
      </c>
    </row>
    <row r="130" spans="1:11" ht="37.5" x14ac:dyDescent="0.3">
      <c r="A130" s="5">
        <v>2</v>
      </c>
      <c r="B130" s="9" t="s">
        <v>231</v>
      </c>
      <c r="C130" s="5" t="s">
        <v>360</v>
      </c>
      <c r="D130" s="5" t="s">
        <v>360</v>
      </c>
      <c r="E130" s="41">
        <f t="shared" si="14"/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37" t="s">
        <v>232</v>
      </c>
    </row>
    <row r="131" spans="1:11" ht="75" x14ac:dyDescent="0.3">
      <c r="A131" s="5">
        <v>3</v>
      </c>
      <c r="B131" s="9" t="s">
        <v>233</v>
      </c>
      <c r="C131" s="5" t="s">
        <v>360</v>
      </c>
      <c r="D131" s="5" t="s">
        <v>360</v>
      </c>
      <c r="E131" s="41">
        <f t="shared" si="14"/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9" t="s">
        <v>234</v>
      </c>
    </row>
    <row r="132" spans="1:11" ht="75" x14ac:dyDescent="0.3">
      <c r="A132" s="5">
        <v>4</v>
      </c>
      <c r="B132" s="9" t="s">
        <v>235</v>
      </c>
      <c r="C132" s="5" t="s">
        <v>360</v>
      </c>
      <c r="D132" s="5" t="s">
        <v>360</v>
      </c>
      <c r="E132" s="41">
        <f t="shared" si="14"/>
        <v>0</v>
      </c>
      <c r="F132" s="40">
        <v>0</v>
      </c>
      <c r="G132" s="40">
        <v>0</v>
      </c>
      <c r="H132" s="40">
        <v>0</v>
      </c>
      <c r="I132" s="40">
        <v>0</v>
      </c>
      <c r="J132" s="40">
        <v>0</v>
      </c>
      <c r="K132" s="9" t="s">
        <v>374</v>
      </c>
    </row>
    <row r="133" spans="1:11" ht="75" x14ac:dyDescent="0.3">
      <c r="A133" s="5">
        <v>5</v>
      </c>
      <c r="B133" s="9" t="s">
        <v>236</v>
      </c>
      <c r="C133" s="5" t="s">
        <v>360</v>
      </c>
      <c r="D133" s="5" t="s">
        <v>360</v>
      </c>
      <c r="E133" s="41">
        <f t="shared" si="14"/>
        <v>0</v>
      </c>
      <c r="F133" s="40">
        <v>0</v>
      </c>
      <c r="G133" s="40">
        <v>0</v>
      </c>
      <c r="H133" s="40">
        <v>0</v>
      </c>
      <c r="I133" s="40">
        <v>0</v>
      </c>
      <c r="J133" s="40">
        <v>0</v>
      </c>
      <c r="K133" s="7" t="s">
        <v>137</v>
      </c>
    </row>
    <row r="134" spans="1:11" x14ac:dyDescent="0.3">
      <c r="A134" s="5">
        <v>6</v>
      </c>
      <c r="B134" s="9" t="s">
        <v>237</v>
      </c>
      <c r="C134" s="5" t="s">
        <v>360</v>
      </c>
      <c r="D134" s="5" t="s">
        <v>360</v>
      </c>
      <c r="E134" s="41">
        <f t="shared" si="14"/>
        <v>0</v>
      </c>
      <c r="F134" s="40">
        <v>0</v>
      </c>
      <c r="G134" s="40">
        <v>0</v>
      </c>
      <c r="H134" s="40">
        <v>0</v>
      </c>
      <c r="I134" s="40">
        <v>0</v>
      </c>
      <c r="J134" s="40">
        <v>0</v>
      </c>
      <c r="K134" s="9" t="s">
        <v>137</v>
      </c>
    </row>
    <row r="135" spans="1:11" ht="24" x14ac:dyDescent="0.3">
      <c r="A135" s="50" t="s">
        <v>124</v>
      </c>
      <c r="B135" s="50"/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1:11" ht="21.75" x14ac:dyDescent="0.3">
      <c r="A136" s="51" t="s">
        <v>3</v>
      </c>
      <c r="B136" s="51" t="s">
        <v>4</v>
      </c>
      <c r="C136" s="51" t="s">
        <v>5</v>
      </c>
      <c r="D136" s="51" t="s">
        <v>6</v>
      </c>
      <c r="E136" s="52" t="s">
        <v>7</v>
      </c>
      <c r="F136" s="52"/>
      <c r="G136" s="52"/>
      <c r="H136" s="52"/>
      <c r="I136" s="52"/>
      <c r="J136" s="52"/>
      <c r="K136" s="51" t="s">
        <v>8</v>
      </c>
    </row>
    <row r="137" spans="1:11" ht="21.75" x14ac:dyDescent="0.3">
      <c r="A137" s="51"/>
      <c r="B137" s="51"/>
      <c r="C137" s="51"/>
      <c r="D137" s="51"/>
      <c r="E137" s="3" t="s">
        <v>9</v>
      </c>
      <c r="F137" s="4">
        <v>66</v>
      </c>
      <c r="G137" s="4">
        <v>67</v>
      </c>
      <c r="H137" s="4">
        <v>68</v>
      </c>
      <c r="I137" s="4">
        <v>69</v>
      </c>
      <c r="J137" s="4">
        <v>70</v>
      </c>
      <c r="K137" s="51"/>
    </row>
    <row r="138" spans="1:11" ht="37.5" x14ac:dyDescent="0.3">
      <c r="A138" s="5">
        <v>1</v>
      </c>
      <c r="B138" s="9" t="s">
        <v>238</v>
      </c>
      <c r="C138" s="5" t="s">
        <v>360</v>
      </c>
      <c r="D138" s="5" t="s">
        <v>360</v>
      </c>
      <c r="E138" s="41">
        <f t="shared" ref="E138" si="15">SUM(F138:J138)</f>
        <v>0</v>
      </c>
      <c r="F138" s="40">
        <v>0</v>
      </c>
      <c r="G138" s="40">
        <v>0</v>
      </c>
      <c r="H138" s="40">
        <v>0</v>
      </c>
      <c r="I138" s="40">
        <v>0</v>
      </c>
      <c r="J138" s="40">
        <v>0</v>
      </c>
      <c r="K138" s="9" t="s">
        <v>375</v>
      </c>
    </row>
    <row r="139" spans="1:11" x14ac:dyDescent="0.3">
      <c r="A139" s="13"/>
      <c r="B139" s="14"/>
      <c r="C139" s="20"/>
      <c r="D139" s="20"/>
      <c r="K139" s="14"/>
    </row>
    <row r="140" spans="1:11" x14ac:dyDescent="0.3">
      <c r="A140" s="13"/>
      <c r="B140" s="14"/>
      <c r="C140" s="20"/>
      <c r="D140" s="20"/>
      <c r="K140" s="14"/>
    </row>
    <row r="141" spans="1:11" x14ac:dyDescent="0.3">
      <c r="A141" s="13"/>
      <c r="B141" s="14"/>
      <c r="C141" s="20"/>
      <c r="D141" s="20"/>
      <c r="K141" s="14"/>
    </row>
    <row r="142" spans="1:11" x14ac:dyDescent="0.3">
      <c r="A142" s="13"/>
      <c r="B142" s="14"/>
      <c r="C142" s="20"/>
      <c r="D142" s="20"/>
      <c r="K142" s="14"/>
    </row>
    <row r="143" spans="1:11" x14ac:dyDescent="0.3">
      <c r="A143" s="13"/>
      <c r="B143" s="14"/>
      <c r="C143" s="20"/>
      <c r="D143" s="20"/>
      <c r="K143" s="14"/>
    </row>
    <row r="144" spans="1:11" x14ac:dyDescent="0.3">
      <c r="A144" s="13"/>
      <c r="B144" s="14"/>
      <c r="C144" s="20"/>
      <c r="D144" s="20"/>
      <c r="K144" s="14"/>
    </row>
    <row r="145" spans="1:11" ht="24" x14ac:dyDescent="0.3">
      <c r="A145" s="50" t="s">
        <v>126</v>
      </c>
      <c r="B145" s="50"/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1:11" ht="21.75" customHeight="1" x14ac:dyDescent="0.3">
      <c r="A146" s="51" t="s">
        <v>3</v>
      </c>
      <c r="B146" s="51" t="s">
        <v>4</v>
      </c>
      <c r="C146" s="51" t="s">
        <v>5</v>
      </c>
      <c r="D146" s="51" t="s">
        <v>6</v>
      </c>
      <c r="E146" s="52" t="s">
        <v>7</v>
      </c>
      <c r="F146" s="52"/>
      <c r="G146" s="52"/>
      <c r="H146" s="52"/>
      <c r="I146" s="52"/>
      <c r="J146" s="52"/>
      <c r="K146" s="51" t="s">
        <v>8</v>
      </c>
    </row>
    <row r="147" spans="1:11" ht="21.75" x14ac:dyDescent="0.3">
      <c r="A147" s="51"/>
      <c r="B147" s="51"/>
      <c r="C147" s="51"/>
      <c r="D147" s="51"/>
      <c r="E147" s="3" t="s">
        <v>9</v>
      </c>
      <c r="F147" s="4">
        <v>66</v>
      </c>
      <c r="G147" s="4">
        <v>67</v>
      </c>
      <c r="H147" s="4">
        <v>68</v>
      </c>
      <c r="I147" s="4">
        <v>69</v>
      </c>
      <c r="J147" s="4">
        <v>70</v>
      </c>
      <c r="K147" s="51"/>
    </row>
    <row r="148" spans="1:11" x14ac:dyDescent="0.3">
      <c r="A148" s="5">
        <v>1</v>
      </c>
      <c r="B148" s="9" t="s">
        <v>239</v>
      </c>
      <c r="C148" s="5" t="s">
        <v>360</v>
      </c>
      <c r="D148" s="5" t="s">
        <v>360</v>
      </c>
      <c r="E148" s="41">
        <f t="shared" ref="E148:E152" si="16">SUM(F148:J148)</f>
        <v>0</v>
      </c>
      <c r="F148" s="40">
        <v>0</v>
      </c>
      <c r="G148" s="40">
        <v>0</v>
      </c>
      <c r="H148" s="40">
        <v>0</v>
      </c>
      <c r="I148" s="40">
        <v>0</v>
      </c>
      <c r="J148" s="40">
        <v>0</v>
      </c>
      <c r="K148" s="9" t="s">
        <v>240</v>
      </c>
    </row>
    <row r="149" spans="1:11" ht="75" x14ac:dyDescent="0.3">
      <c r="A149" s="5">
        <v>2</v>
      </c>
      <c r="B149" s="9" t="s">
        <v>241</v>
      </c>
      <c r="C149" s="5" t="s">
        <v>360</v>
      </c>
      <c r="D149" s="5" t="s">
        <v>360</v>
      </c>
      <c r="E149" s="41">
        <f t="shared" si="16"/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9" t="s">
        <v>234</v>
      </c>
    </row>
    <row r="150" spans="1:11" ht="112.5" customHeight="1" x14ac:dyDescent="0.3">
      <c r="A150" s="5">
        <v>3</v>
      </c>
      <c r="B150" s="8" t="s">
        <v>242</v>
      </c>
      <c r="C150" s="5" t="s">
        <v>360</v>
      </c>
      <c r="D150" s="5" t="s">
        <v>360</v>
      </c>
      <c r="E150" s="41">
        <f t="shared" si="16"/>
        <v>0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8" t="s">
        <v>243</v>
      </c>
    </row>
    <row r="151" spans="1:11" x14ac:dyDescent="0.3">
      <c r="A151" s="5">
        <v>4</v>
      </c>
      <c r="B151" s="9" t="s">
        <v>244</v>
      </c>
      <c r="C151" s="5" t="s">
        <v>360</v>
      </c>
      <c r="D151" s="5" t="s">
        <v>360</v>
      </c>
      <c r="E151" s="41">
        <f t="shared" si="16"/>
        <v>0</v>
      </c>
      <c r="F151" s="40">
        <v>0</v>
      </c>
      <c r="G151" s="40">
        <v>0</v>
      </c>
      <c r="H151" s="40">
        <v>0</v>
      </c>
      <c r="I151" s="40">
        <v>0</v>
      </c>
      <c r="J151" s="40">
        <v>0</v>
      </c>
      <c r="K151" s="9" t="s">
        <v>137</v>
      </c>
    </row>
    <row r="152" spans="1:11" ht="56.25" x14ac:dyDescent="0.3">
      <c r="A152" s="16">
        <v>5</v>
      </c>
      <c r="B152" s="9" t="s">
        <v>245</v>
      </c>
      <c r="C152" s="5" t="s">
        <v>360</v>
      </c>
      <c r="D152" s="5" t="s">
        <v>360</v>
      </c>
      <c r="E152" s="41">
        <f t="shared" si="16"/>
        <v>0</v>
      </c>
      <c r="F152" s="40">
        <v>0</v>
      </c>
      <c r="G152" s="40">
        <v>0</v>
      </c>
      <c r="H152" s="40">
        <v>0</v>
      </c>
      <c r="I152" s="40">
        <v>0</v>
      </c>
      <c r="J152" s="40">
        <v>0</v>
      </c>
      <c r="K152" s="9" t="s">
        <v>173</v>
      </c>
    </row>
    <row r="153" spans="1:11" ht="24" x14ac:dyDescent="0.3">
      <c r="A153" s="50" t="s">
        <v>132</v>
      </c>
      <c r="B153" s="50"/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1:11" ht="21.75" customHeight="1" x14ac:dyDescent="0.3">
      <c r="A154" s="51" t="s">
        <v>3</v>
      </c>
      <c r="B154" s="51" t="s">
        <v>4</v>
      </c>
      <c r="C154" s="51" t="s">
        <v>5</v>
      </c>
      <c r="D154" s="51" t="s">
        <v>6</v>
      </c>
      <c r="E154" s="52" t="s">
        <v>7</v>
      </c>
      <c r="F154" s="52"/>
      <c r="G154" s="52"/>
      <c r="H154" s="52"/>
      <c r="I154" s="52"/>
      <c r="J154" s="52"/>
      <c r="K154" s="51" t="s">
        <v>8</v>
      </c>
    </row>
    <row r="155" spans="1:11" ht="21.75" x14ac:dyDescent="0.3">
      <c r="A155" s="51"/>
      <c r="B155" s="51"/>
      <c r="C155" s="51"/>
      <c r="D155" s="51"/>
      <c r="E155" s="3" t="s">
        <v>9</v>
      </c>
      <c r="F155" s="4">
        <v>66</v>
      </c>
      <c r="G155" s="4">
        <v>67</v>
      </c>
      <c r="H155" s="4">
        <v>68</v>
      </c>
      <c r="I155" s="4">
        <v>69</v>
      </c>
      <c r="J155" s="4">
        <v>70</v>
      </c>
      <c r="K155" s="51"/>
    </row>
    <row r="156" spans="1:11" x14ac:dyDescent="0.3">
      <c r="A156" s="5">
        <v>1</v>
      </c>
      <c r="B156" s="9" t="s">
        <v>246</v>
      </c>
      <c r="C156" s="5" t="s">
        <v>360</v>
      </c>
      <c r="D156" s="5" t="s">
        <v>360</v>
      </c>
      <c r="E156" s="41">
        <f t="shared" ref="E156:E157" si="17">SUM(F156:J156)</f>
        <v>0</v>
      </c>
      <c r="F156" s="40">
        <v>0</v>
      </c>
      <c r="G156" s="40">
        <v>0</v>
      </c>
      <c r="H156" s="40">
        <v>0</v>
      </c>
      <c r="I156" s="40">
        <v>0</v>
      </c>
      <c r="J156" s="40">
        <v>0</v>
      </c>
      <c r="K156" s="9" t="s">
        <v>247</v>
      </c>
    </row>
    <row r="157" spans="1:11" ht="75" x14ac:dyDescent="0.3">
      <c r="A157" s="16">
        <v>2</v>
      </c>
      <c r="B157" s="9" t="s">
        <v>248</v>
      </c>
      <c r="C157" s="5" t="s">
        <v>360</v>
      </c>
      <c r="D157" s="5" t="s">
        <v>360</v>
      </c>
      <c r="E157" s="41">
        <f t="shared" si="17"/>
        <v>0</v>
      </c>
      <c r="F157" s="40">
        <v>0</v>
      </c>
      <c r="G157" s="40">
        <v>0</v>
      </c>
      <c r="H157" s="40">
        <v>0</v>
      </c>
      <c r="I157" s="40">
        <v>0</v>
      </c>
      <c r="J157" s="40">
        <v>0</v>
      </c>
      <c r="K157" s="9" t="s">
        <v>247</v>
      </c>
    </row>
  </sheetData>
  <mergeCells count="132">
    <mergeCell ref="A27:K27"/>
    <mergeCell ref="A28:A29"/>
    <mergeCell ref="B28:B29"/>
    <mergeCell ref="C28:C29"/>
    <mergeCell ref="D28:D29"/>
    <mergeCell ref="E28:J28"/>
    <mergeCell ref="K28:K29"/>
    <mergeCell ref="A1:K1"/>
    <mergeCell ref="A2:K2"/>
    <mergeCell ref="A3:K3"/>
    <mergeCell ref="A4:K4"/>
    <mergeCell ref="A5:A6"/>
    <mergeCell ref="B5:B6"/>
    <mergeCell ref="C5:C6"/>
    <mergeCell ref="D5:D6"/>
    <mergeCell ref="E5:J5"/>
    <mergeCell ref="K5:K6"/>
    <mergeCell ref="A57:K57"/>
    <mergeCell ref="A58:K58"/>
    <mergeCell ref="A59:A60"/>
    <mergeCell ref="B59:B60"/>
    <mergeCell ref="C59:C60"/>
    <mergeCell ref="D59:D60"/>
    <mergeCell ref="E59:J59"/>
    <mergeCell ref="K59:K60"/>
    <mergeCell ref="A41:K41"/>
    <mergeCell ref="A42:A43"/>
    <mergeCell ref="B42:B43"/>
    <mergeCell ref="C42:C43"/>
    <mergeCell ref="D42:D43"/>
    <mergeCell ref="E42:J42"/>
    <mergeCell ref="K42:K43"/>
    <mergeCell ref="A68:K68"/>
    <mergeCell ref="A69:A70"/>
    <mergeCell ref="B69:B70"/>
    <mergeCell ref="C69:C70"/>
    <mergeCell ref="D69:D70"/>
    <mergeCell ref="E69:J69"/>
    <mergeCell ref="K69:K70"/>
    <mergeCell ref="A62:K62"/>
    <mergeCell ref="A63:A64"/>
    <mergeCell ref="B63:B64"/>
    <mergeCell ref="C63:C64"/>
    <mergeCell ref="D63:D64"/>
    <mergeCell ref="E63:J63"/>
    <mergeCell ref="K63:K64"/>
    <mergeCell ref="A89:K89"/>
    <mergeCell ref="A90:A91"/>
    <mergeCell ref="B90:B91"/>
    <mergeCell ref="C90:C91"/>
    <mergeCell ref="D90:D91"/>
    <mergeCell ref="E90:J90"/>
    <mergeCell ref="K90:K91"/>
    <mergeCell ref="A75:K75"/>
    <mergeCell ref="A76:K76"/>
    <mergeCell ref="A77:A78"/>
    <mergeCell ref="B77:B78"/>
    <mergeCell ref="C77:C78"/>
    <mergeCell ref="D77:D78"/>
    <mergeCell ref="E77:J77"/>
    <mergeCell ref="K77:K78"/>
    <mergeCell ref="A97:K97"/>
    <mergeCell ref="A98:K98"/>
    <mergeCell ref="A99:A100"/>
    <mergeCell ref="B99:B100"/>
    <mergeCell ref="C99:C100"/>
    <mergeCell ref="D99:D100"/>
    <mergeCell ref="E99:J99"/>
    <mergeCell ref="K99:K100"/>
    <mergeCell ref="A93:K93"/>
    <mergeCell ref="A94:A95"/>
    <mergeCell ref="B94:B95"/>
    <mergeCell ref="C94:C95"/>
    <mergeCell ref="D94:D95"/>
    <mergeCell ref="E94:J94"/>
    <mergeCell ref="K94:K95"/>
    <mergeCell ref="A110:K110"/>
    <mergeCell ref="A111:A112"/>
    <mergeCell ref="B111:B112"/>
    <mergeCell ref="C111:C112"/>
    <mergeCell ref="D111:D112"/>
    <mergeCell ref="E111:J111"/>
    <mergeCell ref="K111:K112"/>
    <mergeCell ref="A105:K105"/>
    <mergeCell ref="A106:A107"/>
    <mergeCell ref="B106:B107"/>
    <mergeCell ref="C106:C107"/>
    <mergeCell ref="D106:D107"/>
    <mergeCell ref="E106:J106"/>
    <mergeCell ref="K106:K107"/>
    <mergeCell ref="A122:K122"/>
    <mergeCell ref="A123:A124"/>
    <mergeCell ref="B123:B124"/>
    <mergeCell ref="C123:C124"/>
    <mergeCell ref="D123:D124"/>
    <mergeCell ref="E123:J123"/>
    <mergeCell ref="K123:K124"/>
    <mergeCell ref="A115:K115"/>
    <mergeCell ref="A116:A117"/>
    <mergeCell ref="B116:B117"/>
    <mergeCell ref="C116:C117"/>
    <mergeCell ref="D116:D117"/>
    <mergeCell ref="E116:J116"/>
    <mergeCell ref="K116:K117"/>
    <mergeCell ref="A135:K135"/>
    <mergeCell ref="A136:A137"/>
    <mergeCell ref="B136:B137"/>
    <mergeCell ref="C136:C137"/>
    <mergeCell ref="D136:D137"/>
    <mergeCell ref="E136:J136"/>
    <mergeCell ref="K136:K137"/>
    <mergeCell ref="A126:K126"/>
    <mergeCell ref="A127:A128"/>
    <mergeCell ref="B127:B128"/>
    <mergeCell ref="C127:C128"/>
    <mergeCell ref="D127:D128"/>
    <mergeCell ref="E127:J127"/>
    <mergeCell ref="K127:K128"/>
    <mergeCell ref="A153:K153"/>
    <mergeCell ref="A154:A155"/>
    <mergeCell ref="B154:B155"/>
    <mergeCell ref="C154:C155"/>
    <mergeCell ref="D154:D155"/>
    <mergeCell ref="E154:J154"/>
    <mergeCell ref="K154:K155"/>
    <mergeCell ref="A145:K145"/>
    <mergeCell ref="A146:A147"/>
    <mergeCell ref="B146:B147"/>
    <mergeCell ref="C146:C147"/>
    <mergeCell ref="D146:D147"/>
    <mergeCell ref="E146:J146"/>
    <mergeCell ref="K146:K147"/>
  </mergeCells>
  <printOptions horizontalCentered="1"/>
  <pageMargins left="0.19685039370078741" right="0.19685039370078741" top="0.59055118110236227" bottom="0.19685039370078741" header="0.31496062992125984" footer="0.15748031496062992"/>
  <pageSetup paperSize="9" scale="75" fitToWidth="0" fitToHeight="0" orientation="landscape" useFirstPageNumber="1" r:id="rId1"/>
  <headerFooter>
    <oddHeader>&amp;R&amp;"TH SarabunPSK,ธรรมดา"&amp;20 3.4 โครงการฯ (ข้าว - &amp;P)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K167"/>
  <sheetViews>
    <sheetView showGridLines="0" view="pageBreakPreview" topLeftCell="A157" zoomScale="85" zoomScaleNormal="70" zoomScaleSheetLayoutView="85" workbookViewId="0">
      <selection activeCell="A133" sqref="A133:XFD133"/>
    </sheetView>
  </sheetViews>
  <sheetFormatPr defaultRowHeight="18.75" x14ac:dyDescent="0.3"/>
  <cols>
    <col min="1" max="1" width="2.75" style="20" bestFit="1" customWidth="1"/>
    <col min="2" max="2" width="99.375" style="1" customWidth="1"/>
    <col min="3" max="3" width="6.875" style="1" bestFit="1" customWidth="1"/>
    <col min="4" max="4" width="6.625" style="1" bestFit="1" customWidth="1"/>
    <col min="5" max="10" width="6.25" style="1" customWidth="1"/>
    <col min="11" max="11" width="26.5" style="1" customWidth="1"/>
    <col min="12" max="16384" width="9" style="1"/>
  </cols>
  <sheetData>
    <row r="1" spans="1:11" ht="27.75" x14ac:dyDescent="0.65">
      <c r="A1" s="65" t="s">
        <v>399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ht="27.75" x14ac:dyDescent="0.65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24" x14ac:dyDescent="0.55000000000000004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s="2" customFormat="1" ht="24" x14ac:dyDescent="0.2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s="2" customFormat="1" ht="21.75" x14ac:dyDescent="0.2">
      <c r="A5" s="52" t="s">
        <v>3</v>
      </c>
      <c r="B5" s="51" t="s">
        <v>4</v>
      </c>
      <c r="C5" s="51" t="s">
        <v>5</v>
      </c>
      <c r="D5" s="51" t="s">
        <v>6</v>
      </c>
      <c r="E5" s="52" t="s">
        <v>7</v>
      </c>
      <c r="F5" s="52"/>
      <c r="G5" s="52"/>
      <c r="H5" s="52"/>
      <c r="I5" s="52"/>
      <c r="J5" s="52"/>
      <c r="K5" s="51" t="s">
        <v>8</v>
      </c>
    </row>
    <row r="6" spans="1:11" s="2" customFormat="1" ht="21.75" x14ac:dyDescent="0.2">
      <c r="A6" s="52"/>
      <c r="B6" s="51"/>
      <c r="C6" s="51"/>
      <c r="D6" s="51"/>
      <c r="E6" s="3" t="s">
        <v>9</v>
      </c>
      <c r="F6" s="4">
        <v>66</v>
      </c>
      <c r="G6" s="4">
        <v>67</v>
      </c>
      <c r="H6" s="4">
        <v>68</v>
      </c>
      <c r="I6" s="4">
        <v>69</v>
      </c>
      <c r="J6" s="4">
        <v>70</v>
      </c>
      <c r="K6" s="51"/>
    </row>
    <row r="7" spans="1:11" ht="37.5" x14ac:dyDescent="0.3">
      <c r="A7" s="5">
        <v>1</v>
      </c>
      <c r="B7" s="6" t="s">
        <v>10</v>
      </c>
      <c r="C7" s="5" t="s">
        <v>360</v>
      </c>
      <c r="D7" s="5" t="s">
        <v>360</v>
      </c>
      <c r="E7" s="41">
        <f t="shared" ref="E7:E14" si="0">SUM(F7:J7)</f>
        <v>0</v>
      </c>
      <c r="F7" s="40">
        <v>0</v>
      </c>
      <c r="G7" s="40">
        <v>0</v>
      </c>
      <c r="H7" s="40">
        <v>0</v>
      </c>
      <c r="I7" s="40">
        <v>0</v>
      </c>
      <c r="J7" s="40">
        <v>0</v>
      </c>
      <c r="K7" s="7" t="s">
        <v>11</v>
      </c>
    </row>
    <row r="8" spans="1:11" ht="75" x14ac:dyDescent="0.3">
      <c r="A8" s="5">
        <v>2</v>
      </c>
      <c r="B8" s="8" t="s">
        <v>12</v>
      </c>
      <c r="C8" s="5" t="s">
        <v>360</v>
      </c>
      <c r="D8" s="5" t="s">
        <v>360</v>
      </c>
      <c r="E8" s="41">
        <f t="shared" si="0"/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9" t="s">
        <v>13</v>
      </c>
    </row>
    <row r="9" spans="1:11" ht="37.5" x14ac:dyDescent="0.3">
      <c r="A9" s="5">
        <v>3</v>
      </c>
      <c r="B9" s="10" t="s">
        <v>14</v>
      </c>
      <c r="C9" s="5" t="s">
        <v>360</v>
      </c>
      <c r="D9" s="5" t="s">
        <v>360</v>
      </c>
      <c r="E9" s="41">
        <f t="shared" si="0"/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9" t="s">
        <v>15</v>
      </c>
    </row>
    <row r="10" spans="1:11" ht="37.5" x14ac:dyDescent="0.3">
      <c r="A10" s="5">
        <v>4</v>
      </c>
      <c r="B10" s="10" t="s">
        <v>16</v>
      </c>
      <c r="C10" s="5" t="s">
        <v>360</v>
      </c>
      <c r="D10" s="5" t="s">
        <v>360</v>
      </c>
      <c r="E10" s="41">
        <f t="shared" si="0"/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9" t="s">
        <v>15</v>
      </c>
    </row>
    <row r="11" spans="1:11" ht="37.5" x14ac:dyDescent="0.3">
      <c r="A11" s="5">
        <v>5</v>
      </c>
      <c r="B11" s="12" t="s">
        <v>17</v>
      </c>
      <c r="C11" s="5" t="s">
        <v>360</v>
      </c>
      <c r="D11" s="5" t="s">
        <v>360</v>
      </c>
      <c r="E11" s="41">
        <f t="shared" si="0"/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9" t="s">
        <v>18</v>
      </c>
    </row>
    <row r="12" spans="1:11" x14ac:dyDescent="0.3">
      <c r="A12" s="5">
        <v>6</v>
      </c>
      <c r="B12" s="12" t="s">
        <v>19</v>
      </c>
      <c r="C12" s="5" t="s">
        <v>360</v>
      </c>
      <c r="D12" s="5" t="s">
        <v>360</v>
      </c>
      <c r="E12" s="41">
        <f t="shared" si="0"/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12" t="s">
        <v>20</v>
      </c>
    </row>
    <row r="13" spans="1:11" x14ac:dyDescent="0.3">
      <c r="A13" s="5">
        <v>7</v>
      </c>
      <c r="B13" s="12" t="s">
        <v>21</v>
      </c>
      <c r="C13" s="5" t="s">
        <v>360</v>
      </c>
      <c r="D13" s="5" t="s">
        <v>360</v>
      </c>
      <c r="E13" s="41">
        <f t="shared" si="0"/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9" t="s">
        <v>15</v>
      </c>
    </row>
    <row r="14" spans="1:11" ht="75" x14ac:dyDescent="0.3">
      <c r="A14" s="5">
        <v>8</v>
      </c>
      <c r="B14" s="9" t="s">
        <v>22</v>
      </c>
      <c r="C14" s="5" t="s">
        <v>360</v>
      </c>
      <c r="D14" s="5" t="s">
        <v>360</v>
      </c>
      <c r="E14" s="41">
        <f t="shared" si="0"/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9" t="s">
        <v>23</v>
      </c>
    </row>
    <row r="15" spans="1:11" x14ac:dyDescent="0.3">
      <c r="A15" s="13"/>
      <c r="B15" s="14"/>
      <c r="C15" s="15"/>
      <c r="D15" s="15"/>
      <c r="E15" s="15"/>
      <c r="F15" s="15"/>
      <c r="G15" s="15"/>
      <c r="H15" s="15"/>
      <c r="I15" s="15"/>
      <c r="J15" s="15"/>
      <c r="K15" s="14"/>
    </row>
    <row r="16" spans="1:11" x14ac:dyDescent="0.3">
      <c r="A16" s="13"/>
      <c r="B16" s="14"/>
      <c r="C16" s="15"/>
      <c r="D16" s="15"/>
      <c r="E16" s="15"/>
      <c r="F16" s="15"/>
      <c r="G16" s="15"/>
      <c r="H16" s="15"/>
      <c r="I16" s="15"/>
      <c r="J16" s="15"/>
      <c r="K16" s="14"/>
    </row>
    <row r="17" spans="1:11" x14ac:dyDescent="0.3">
      <c r="A17" s="13"/>
      <c r="B17" s="14"/>
      <c r="C17" s="15"/>
      <c r="D17" s="15"/>
      <c r="E17" s="15"/>
      <c r="F17" s="15"/>
      <c r="G17" s="15"/>
      <c r="H17" s="15"/>
      <c r="I17" s="15"/>
      <c r="J17" s="15"/>
      <c r="K17" s="14"/>
    </row>
    <row r="18" spans="1:11" x14ac:dyDescent="0.3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4"/>
    </row>
    <row r="19" spans="1:11" x14ac:dyDescent="0.3">
      <c r="A19" s="13"/>
      <c r="B19" s="14"/>
      <c r="C19" s="15"/>
      <c r="D19" s="15"/>
      <c r="E19" s="15"/>
      <c r="F19" s="15"/>
      <c r="G19" s="15"/>
      <c r="H19" s="15"/>
      <c r="I19" s="15"/>
      <c r="J19" s="15"/>
      <c r="K19" s="14"/>
    </row>
    <row r="20" spans="1:11" x14ac:dyDescent="0.3">
      <c r="A20" s="13"/>
      <c r="B20" s="14"/>
      <c r="C20" s="15"/>
      <c r="D20" s="15"/>
      <c r="E20" s="15"/>
      <c r="F20" s="15"/>
      <c r="G20" s="15"/>
      <c r="H20" s="15"/>
      <c r="I20" s="15"/>
      <c r="J20" s="15"/>
      <c r="K20" s="14"/>
    </row>
    <row r="21" spans="1:11" x14ac:dyDescent="0.3">
      <c r="A21" s="13"/>
      <c r="B21" s="14"/>
      <c r="C21" s="15"/>
      <c r="D21" s="15"/>
      <c r="E21" s="15"/>
      <c r="F21" s="15"/>
      <c r="G21" s="15"/>
      <c r="H21" s="15"/>
      <c r="I21" s="15"/>
      <c r="J21" s="15"/>
      <c r="K21" s="14"/>
    </row>
    <row r="22" spans="1:11" x14ac:dyDescent="0.3">
      <c r="A22" s="13"/>
      <c r="B22" s="14"/>
      <c r="C22" s="15"/>
      <c r="D22" s="15"/>
      <c r="E22" s="15"/>
      <c r="F22" s="15"/>
      <c r="G22" s="15"/>
      <c r="H22" s="15"/>
      <c r="I22" s="15"/>
      <c r="J22" s="15"/>
      <c r="K22" s="14"/>
    </row>
    <row r="23" spans="1:11" x14ac:dyDescent="0.3">
      <c r="A23" s="13"/>
      <c r="B23" s="14"/>
      <c r="C23" s="15"/>
      <c r="D23" s="15"/>
      <c r="E23" s="15"/>
      <c r="F23" s="15"/>
      <c r="G23" s="15"/>
      <c r="H23" s="15"/>
      <c r="I23" s="15"/>
      <c r="J23" s="15"/>
      <c r="K23" s="14"/>
    </row>
    <row r="24" spans="1:11" x14ac:dyDescent="0.3">
      <c r="A24" s="13"/>
      <c r="B24" s="14"/>
      <c r="C24" s="15"/>
      <c r="D24" s="15"/>
      <c r="E24" s="15"/>
      <c r="F24" s="15"/>
      <c r="G24" s="15"/>
      <c r="H24" s="15"/>
      <c r="I24" s="15"/>
      <c r="J24" s="15"/>
      <c r="K24" s="14"/>
    </row>
    <row r="25" spans="1:11" x14ac:dyDescent="0.3">
      <c r="A25" s="13"/>
      <c r="B25" s="14"/>
      <c r="C25" s="15"/>
      <c r="D25" s="15"/>
      <c r="E25" s="15"/>
      <c r="F25" s="15"/>
      <c r="G25" s="15"/>
      <c r="H25" s="15"/>
      <c r="I25" s="15"/>
      <c r="J25" s="15"/>
      <c r="K25" s="14"/>
    </row>
    <row r="26" spans="1:11" x14ac:dyDescent="0.3">
      <c r="A26" s="13"/>
      <c r="B26" s="14"/>
      <c r="C26" s="15"/>
      <c r="D26" s="15"/>
      <c r="E26" s="15"/>
      <c r="F26" s="15"/>
      <c r="G26" s="15"/>
      <c r="H26" s="15"/>
      <c r="I26" s="15"/>
      <c r="J26" s="15"/>
      <c r="K26" s="14"/>
    </row>
    <row r="27" spans="1:11" ht="24" x14ac:dyDescent="0.3">
      <c r="A27" s="63" t="s">
        <v>24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</row>
    <row r="28" spans="1:11" ht="17.25" customHeight="1" x14ac:dyDescent="0.3">
      <c r="A28" s="51" t="s">
        <v>3</v>
      </c>
      <c r="B28" s="51" t="s">
        <v>4</v>
      </c>
      <c r="C28" s="51" t="s">
        <v>5</v>
      </c>
      <c r="D28" s="51" t="s">
        <v>6</v>
      </c>
      <c r="E28" s="52" t="s">
        <v>7</v>
      </c>
      <c r="F28" s="52"/>
      <c r="G28" s="52"/>
      <c r="H28" s="52"/>
      <c r="I28" s="52"/>
      <c r="J28" s="52"/>
      <c r="K28" s="51" t="s">
        <v>8</v>
      </c>
    </row>
    <row r="29" spans="1:11" ht="17.25" customHeight="1" x14ac:dyDescent="0.3">
      <c r="A29" s="51"/>
      <c r="B29" s="51"/>
      <c r="C29" s="51"/>
      <c r="D29" s="51"/>
      <c r="E29" s="3" t="s">
        <v>9</v>
      </c>
      <c r="F29" s="4">
        <v>66</v>
      </c>
      <c r="G29" s="4">
        <v>67</v>
      </c>
      <c r="H29" s="4">
        <v>68</v>
      </c>
      <c r="I29" s="4">
        <v>69</v>
      </c>
      <c r="J29" s="4">
        <v>70</v>
      </c>
      <c r="K29" s="51"/>
    </row>
    <row r="30" spans="1:11" ht="37.5" x14ac:dyDescent="0.3">
      <c r="A30" s="16">
        <v>1</v>
      </c>
      <c r="B30" s="12" t="s">
        <v>25</v>
      </c>
      <c r="C30" s="5" t="s">
        <v>360</v>
      </c>
      <c r="D30" s="5" t="s">
        <v>360</v>
      </c>
      <c r="E30" s="41">
        <f t="shared" ref="E30:E34" si="1">SUM(F30:J30)</f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12" t="s">
        <v>26</v>
      </c>
    </row>
    <row r="31" spans="1:11" ht="37.5" x14ac:dyDescent="0.3">
      <c r="A31" s="16">
        <v>2</v>
      </c>
      <c r="B31" s="10" t="s">
        <v>27</v>
      </c>
      <c r="C31" s="5" t="s">
        <v>360</v>
      </c>
      <c r="D31" s="5" t="s">
        <v>360</v>
      </c>
      <c r="E31" s="41">
        <f t="shared" si="1"/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12" t="s">
        <v>28</v>
      </c>
    </row>
    <row r="32" spans="1:11" ht="37.5" x14ac:dyDescent="0.3">
      <c r="A32" s="16">
        <v>3</v>
      </c>
      <c r="B32" s="12" t="s">
        <v>29</v>
      </c>
      <c r="C32" s="5" t="s">
        <v>360</v>
      </c>
      <c r="D32" s="5" t="s">
        <v>360</v>
      </c>
      <c r="E32" s="41">
        <f t="shared" si="1"/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12" t="s">
        <v>26</v>
      </c>
    </row>
    <row r="33" spans="1:11" ht="78" customHeight="1" x14ac:dyDescent="0.3">
      <c r="A33" s="16">
        <v>4</v>
      </c>
      <c r="B33" s="6" t="s">
        <v>30</v>
      </c>
      <c r="C33" s="5" t="s">
        <v>360</v>
      </c>
      <c r="D33" s="5" t="s">
        <v>360</v>
      </c>
      <c r="E33" s="41">
        <f t="shared" si="1"/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9" t="s">
        <v>26</v>
      </c>
    </row>
    <row r="34" spans="1:11" ht="53.25" x14ac:dyDescent="0.3">
      <c r="A34" s="16">
        <v>5</v>
      </c>
      <c r="B34" s="6" t="s">
        <v>31</v>
      </c>
      <c r="C34" s="5" t="s">
        <v>360</v>
      </c>
      <c r="D34" s="5" t="s">
        <v>360</v>
      </c>
      <c r="E34" s="41">
        <f t="shared" si="1"/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9" t="s">
        <v>32</v>
      </c>
    </row>
    <row r="35" spans="1:11" ht="24" x14ac:dyDescent="0.3">
      <c r="A35" s="63" t="s">
        <v>33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</row>
    <row r="36" spans="1:11" ht="17.25" customHeight="1" x14ac:dyDescent="0.3">
      <c r="A36" s="51" t="s">
        <v>3</v>
      </c>
      <c r="B36" s="51" t="s">
        <v>4</v>
      </c>
      <c r="C36" s="51" t="s">
        <v>5</v>
      </c>
      <c r="D36" s="51" t="s">
        <v>6</v>
      </c>
      <c r="E36" s="52" t="s">
        <v>7</v>
      </c>
      <c r="F36" s="52"/>
      <c r="G36" s="52"/>
      <c r="H36" s="52"/>
      <c r="I36" s="52"/>
      <c r="J36" s="52"/>
      <c r="K36" s="51" t="s">
        <v>8</v>
      </c>
    </row>
    <row r="37" spans="1:11" ht="17.25" customHeight="1" x14ac:dyDescent="0.3">
      <c r="A37" s="51"/>
      <c r="B37" s="51"/>
      <c r="C37" s="51"/>
      <c r="D37" s="51"/>
      <c r="E37" s="3" t="s">
        <v>9</v>
      </c>
      <c r="F37" s="4">
        <v>66</v>
      </c>
      <c r="G37" s="4">
        <v>67</v>
      </c>
      <c r="H37" s="4">
        <v>68</v>
      </c>
      <c r="I37" s="4">
        <v>69</v>
      </c>
      <c r="J37" s="4">
        <v>70</v>
      </c>
      <c r="K37" s="51"/>
    </row>
    <row r="38" spans="1:11" ht="66" x14ac:dyDescent="0.3">
      <c r="A38" s="16">
        <v>1</v>
      </c>
      <c r="B38" s="6" t="s">
        <v>34</v>
      </c>
      <c r="C38" s="5" t="s">
        <v>360</v>
      </c>
      <c r="D38" s="5" t="s">
        <v>360</v>
      </c>
      <c r="E38" s="41">
        <f t="shared" ref="E38:E45" si="2">SUM(F38:J38)</f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9" t="s">
        <v>35</v>
      </c>
    </row>
    <row r="39" spans="1:11" ht="57.75" customHeight="1" x14ac:dyDescent="0.3">
      <c r="A39" s="16">
        <v>2</v>
      </c>
      <c r="B39" s="8" t="s">
        <v>36</v>
      </c>
      <c r="C39" s="5" t="s">
        <v>360</v>
      </c>
      <c r="D39" s="5" t="s">
        <v>360</v>
      </c>
      <c r="E39" s="41">
        <f t="shared" si="2"/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9" t="s">
        <v>376</v>
      </c>
    </row>
    <row r="40" spans="1:11" ht="56.25" x14ac:dyDescent="0.3">
      <c r="A40" s="16">
        <v>3</v>
      </c>
      <c r="B40" s="6" t="s">
        <v>37</v>
      </c>
      <c r="C40" s="5" t="s">
        <v>360</v>
      </c>
      <c r="D40" s="5" t="s">
        <v>360</v>
      </c>
      <c r="E40" s="41">
        <f t="shared" si="2"/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9" t="s">
        <v>377</v>
      </c>
    </row>
    <row r="41" spans="1:11" ht="56.25" x14ac:dyDescent="0.3">
      <c r="A41" s="16">
        <v>4</v>
      </c>
      <c r="B41" s="9" t="s">
        <v>38</v>
      </c>
      <c r="C41" s="5" t="s">
        <v>360</v>
      </c>
      <c r="D41" s="5" t="s">
        <v>360</v>
      </c>
      <c r="E41" s="41">
        <f t="shared" si="2"/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9" t="s">
        <v>378</v>
      </c>
    </row>
    <row r="42" spans="1:11" ht="37.5" x14ac:dyDescent="0.3">
      <c r="A42" s="16">
        <v>5</v>
      </c>
      <c r="B42" s="9" t="s">
        <v>39</v>
      </c>
      <c r="C42" s="5" t="s">
        <v>360</v>
      </c>
      <c r="D42" s="5" t="s">
        <v>360</v>
      </c>
      <c r="E42" s="41">
        <f t="shared" si="2"/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12" t="s">
        <v>393</v>
      </c>
    </row>
    <row r="43" spans="1:11" x14ac:dyDescent="0.3">
      <c r="A43" s="16">
        <v>6</v>
      </c>
      <c r="B43" s="9" t="s">
        <v>40</v>
      </c>
      <c r="C43" s="5" t="s">
        <v>360</v>
      </c>
      <c r="D43" s="5" t="s">
        <v>360</v>
      </c>
      <c r="E43" s="41">
        <f t="shared" si="2"/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7" t="s">
        <v>41</v>
      </c>
    </row>
    <row r="44" spans="1:11" ht="37.5" x14ac:dyDescent="0.3">
      <c r="A44" s="16">
        <v>7</v>
      </c>
      <c r="B44" s="6" t="s">
        <v>42</v>
      </c>
      <c r="C44" s="5" t="s">
        <v>360</v>
      </c>
      <c r="D44" s="5" t="s">
        <v>360</v>
      </c>
      <c r="E44" s="41">
        <f t="shared" si="2"/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9" t="s">
        <v>26</v>
      </c>
    </row>
    <row r="45" spans="1:11" x14ac:dyDescent="0.3">
      <c r="A45" s="16">
        <v>8</v>
      </c>
      <c r="B45" s="9" t="s">
        <v>43</v>
      </c>
      <c r="C45" s="5" t="s">
        <v>360</v>
      </c>
      <c r="D45" s="5" t="s">
        <v>360</v>
      </c>
      <c r="E45" s="41">
        <f t="shared" si="2"/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7" t="s">
        <v>44</v>
      </c>
    </row>
    <row r="46" spans="1:11" ht="24" x14ac:dyDescent="0.3">
      <c r="A46" s="60" t="s">
        <v>45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</row>
    <row r="47" spans="1:11" ht="24" x14ac:dyDescent="0.3">
      <c r="A47" s="59" t="s">
        <v>46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</row>
    <row r="48" spans="1:11" ht="21.75" x14ac:dyDescent="0.3">
      <c r="A48" s="61" t="s">
        <v>3</v>
      </c>
      <c r="B48" s="62" t="s">
        <v>4</v>
      </c>
      <c r="C48" s="62" t="s">
        <v>5</v>
      </c>
      <c r="D48" s="62" t="s">
        <v>6</v>
      </c>
      <c r="E48" s="61" t="s">
        <v>7</v>
      </c>
      <c r="F48" s="61"/>
      <c r="G48" s="61"/>
      <c r="H48" s="61"/>
      <c r="I48" s="61"/>
      <c r="J48" s="61"/>
      <c r="K48" s="62" t="s">
        <v>8</v>
      </c>
    </row>
    <row r="49" spans="1:11" ht="21.75" x14ac:dyDescent="0.3">
      <c r="A49" s="61"/>
      <c r="B49" s="62"/>
      <c r="C49" s="62"/>
      <c r="D49" s="62"/>
      <c r="E49" s="17" t="s">
        <v>9</v>
      </c>
      <c r="F49" s="18">
        <v>66</v>
      </c>
      <c r="G49" s="18">
        <v>67</v>
      </c>
      <c r="H49" s="18">
        <v>68</v>
      </c>
      <c r="I49" s="18">
        <v>69</v>
      </c>
      <c r="J49" s="18">
        <v>70</v>
      </c>
      <c r="K49" s="62"/>
    </row>
    <row r="50" spans="1:11" ht="37.5" x14ac:dyDescent="0.3">
      <c r="A50" s="16">
        <v>1</v>
      </c>
      <c r="B50" s="12" t="s">
        <v>47</v>
      </c>
      <c r="C50" s="5" t="s">
        <v>360</v>
      </c>
      <c r="D50" s="5" t="s">
        <v>360</v>
      </c>
      <c r="E50" s="41">
        <f t="shared" ref="E50:E51" si="3">SUM(F50:J50)</f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12" t="s">
        <v>48</v>
      </c>
    </row>
    <row r="51" spans="1:11" x14ac:dyDescent="0.3">
      <c r="A51" s="16">
        <v>2</v>
      </c>
      <c r="B51" s="12" t="s">
        <v>49</v>
      </c>
      <c r="C51" s="5" t="s">
        <v>360</v>
      </c>
      <c r="D51" s="5" t="s">
        <v>360</v>
      </c>
      <c r="E51" s="41">
        <f t="shared" si="3"/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11" t="s">
        <v>50</v>
      </c>
    </row>
    <row r="52" spans="1:11" ht="24" x14ac:dyDescent="0.3">
      <c r="A52" s="59" t="s">
        <v>51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</row>
    <row r="53" spans="1:11" ht="21.75" x14ac:dyDescent="0.3">
      <c r="A53" s="51" t="s">
        <v>3</v>
      </c>
      <c r="B53" s="51" t="s">
        <v>4</v>
      </c>
      <c r="C53" s="51" t="s">
        <v>5</v>
      </c>
      <c r="D53" s="51" t="s">
        <v>6</v>
      </c>
      <c r="E53" s="52" t="s">
        <v>7</v>
      </c>
      <c r="F53" s="52"/>
      <c r="G53" s="52"/>
      <c r="H53" s="52"/>
      <c r="I53" s="52"/>
      <c r="J53" s="52"/>
      <c r="K53" s="51" t="s">
        <v>8</v>
      </c>
    </row>
    <row r="54" spans="1:11" ht="21.75" x14ac:dyDescent="0.3">
      <c r="A54" s="51"/>
      <c r="B54" s="51"/>
      <c r="C54" s="51"/>
      <c r="D54" s="51"/>
      <c r="E54" s="3" t="s">
        <v>9</v>
      </c>
      <c r="F54" s="4">
        <v>66</v>
      </c>
      <c r="G54" s="4">
        <v>67</v>
      </c>
      <c r="H54" s="4">
        <v>68</v>
      </c>
      <c r="I54" s="4">
        <v>69</v>
      </c>
      <c r="J54" s="4">
        <v>70</v>
      </c>
      <c r="K54" s="51"/>
    </row>
    <row r="55" spans="1:11" ht="37.5" x14ac:dyDescent="0.3">
      <c r="A55" s="16">
        <v>1</v>
      </c>
      <c r="B55" s="12" t="s">
        <v>52</v>
      </c>
      <c r="C55" s="5" t="s">
        <v>360</v>
      </c>
      <c r="D55" s="5" t="s">
        <v>360</v>
      </c>
      <c r="E55" s="41">
        <f t="shared" ref="E55:E59" si="4">SUM(F55:J55)</f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9" t="s">
        <v>380</v>
      </c>
    </row>
    <row r="56" spans="1:11" x14ac:dyDescent="0.3">
      <c r="A56" s="16">
        <v>2</v>
      </c>
      <c r="B56" s="12" t="s">
        <v>53</v>
      </c>
      <c r="C56" s="5" t="s">
        <v>360</v>
      </c>
      <c r="D56" s="5" t="s">
        <v>360</v>
      </c>
      <c r="E56" s="41">
        <f t="shared" si="4"/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37" t="s">
        <v>54</v>
      </c>
    </row>
    <row r="57" spans="1:11" ht="37.5" x14ac:dyDescent="0.3">
      <c r="A57" s="16">
        <v>3</v>
      </c>
      <c r="B57" s="12" t="s">
        <v>55</v>
      </c>
      <c r="C57" s="5" t="s">
        <v>360</v>
      </c>
      <c r="D57" s="5" t="s">
        <v>360</v>
      </c>
      <c r="E57" s="41">
        <f t="shared" si="4"/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9" t="s">
        <v>380</v>
      </c>
    </row>
    <row r="58" spans="1:11" x14ac:dyDescent="0.3">
      <c r="A58" s="16">
        <v>4</v>
      </c>
      <c r="B58" s="12" t="s">
        <v>56</v>
      </c>
      <c r="C58" s="5" t="s">
        <v>360</v>
      </c>
      <c r="D58" s="5" t="s">
        <v>360</v>
      </c>
      <c r="E58" s="41">
        <f t="shared" si="4"/>
        <v>0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37" t="s">
        <v>379</v>
      </c>
    </row>
    <row r="59" spans="1:11" ht="37.5" x14ac:dyDescent="0.3">
      <c r="A59" s="16">
        <v>5</v>
      </c>
      <c r="B59" s="12" t="s">
        <v>57</v>
      </c>
      <c r="C59" s="5" t="s">
        <v>360</v>
      </c>
      <c r="D59" s="5" t="s">
        <v>360</v>
      </c>
      <c r="E59" s="41">
        <f t="shared" si="4"/>
        <v>0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9" t="s">
        <v>381</v>
      </c>
    </row>
    <row r="60" spans="1:11" ht="24" x14ac:dyDescent="0.3">
      <c r="A60" s="59" t="s">
        <v>58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</row>
    <row r="61" spans="1:11" ht="21.75" x14ac:dyDescent="0.3">
      <c r="A61" s="51" t="s">
        <v>3</v>
      </c>
      <c r="B61" s="51" t="s">
        <v>4</v>
      </c>
      <c r="C61" s="51" t="s">
        <v>5</v>
      </c>
      <c r="D61" s="51" t="s">
        <v>6</v>
      </c>
      <c r="E61" s="52" t="s">
        <v>7</v>
      </c>
      <c r="F61" s="52"/>
      <c r="G61" s="52"/>
      <c r="H61" s="52"/>
      <c r="I61" s="52"/>
      <c r="J61" s="52"/>
      <c r="K61" s="51" t="s">
        <v>8</v>
      </c>
    </row>
    <row r="62" spans="1:11" ht="21.75" x14ac:dyDescent="0.3">
      <c r="A62" s="51"/>
      <c r="B62" s="51"/>
      <c r="C62" s="51"/>
      <c r="D62" s="51"/>
      <c r="E62" s="3" t="s">
        <v>9</v>
      </c>
      <c r="F62" s="4">
        <v>66</v>
      </c>
      <c r="G62" s="4">
        <v>67</v>
      </c>
      <c r="H62" s="4">
        <v>68</v>
      </c>
      <c r="I62" s="4">
        <v>69</v>
      </c>
      <c r="J62" s="4">
        <v>70</v>
      </c>
      <c r="K62" s="51"/>
    </row>
    <row r="63" spans="1:11" x14ac:dyDescent="0.3">
      <c r="A63" s="16">
        <v>1</v>
      </c>
      <c r="B63" s="12" t="s">
        <v>59</v>
      </c>
      <c r="C63" s="5" t="s">
        <v>360</v>
      </c>
      <c r="D63" s="5" t="s">
        <v>360</v>
      </c>
      <c r="E63" s="41">
        <f t="shared" ref="E63:E65" si="5">SUM(F63:J63)</f>
        <v>0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9" t="s">
        <v>20</v>
      </c>
    </row>
    <row r="64" spans="1:11" x14ac:dyDescent="0.3">
      <c r="A64" s="16">
        <v>2</v>
      </c>
      <c r="B64" s="12" t="s">
        <v>60</v>
      </c>
      <c r="C64" s="5" t="s">
        <v>360</v>
      </c>
      <c r="D64" s="5" t="s">
        <v>360</v>
      </c>
      <c r="E64" s="41">
        <f t="shared" si="5"/>
        <v>0</v>
      </c>
      <c r="F64" s="40">
        <v>0</v>
      </c>
      <c r="G64" s="40">
        <v>0</v>
      </c>
      <c r="H64" s="40">
        <v>0</v>
      </c>
      <c r="I64" s="40">
        <v>0</v>
      </c>
      <c r="J64" s="40">
        <v>0</v>
      </c>
      <c r="K64" s="12" t="s">
        <v>44</v>
      </c>
    </row>
    <row r="65" spans="1:11" ht="56.25" x14ac:dyDescent="0.3">
      <c r="A65" s="16">
        <v>3</v>
      </c>
      <c r="B65" s="12" t="s">
        <v>61</v>
      </c>
      <c r="C65" s="5" t="s">
        <v>360</v>
      </c>
      <c r="D65" s="5" t="s">
        <v>360</v>
      </c>
      <c r="E65" s="41">
        <f t="shared" si="5"/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9" t="s">
        <v>62</v>
      </c>
    </row>
    <row r="66" spans="1:11" ht="23.25" customHeight="1" x14ac:dyDescent="0.3">
      <c r="B66" s="21"/>
      <c r="C66" s="22"/>
      <c r="D66" s="22"/>
      <c r="K66" s="14"/>
    </row>
    <row r="67" spans="1:11" ht="23.25" customHeight="1" x14ac:dyDescent="0.3">
      <c r="B67" s="21"/>
      <c r="C67" s="22"/>
      <c r="D67" s="22"/>
      <c r="K67" s="14"/>
    </row>
    <row r="68" spans="1:11" ht="23.25" customHeight="1" x14ac:dyDescent="0.3">
      <c r="B68" s="21"/>
      <c r="C68" s="22"/>
      <c r="D68" s="22"/>
      <c r="K68" s="14"/>
    </row>
    <row r="69" spans="1:11" ht="23.25" customHeight="1" x14ac:dyDescent="0.3">
      <c r="B69" s="21"/>
      <c r="C69" s="22"/>
      <c r="D69" s="22"/>
      <c r="K69" s="14"/>
    </row>
    <row r="70" spans="1:11" ht="23.25" customHeight="1" x14ac:dyDescent="0.3">
      <c r="B70" s="21"/>
      <c r="C70" s="22"/>
      <c r="D70" s="22"/>
      <c r="K70" s="14"/>
    </row>
    <row r="71" spans="1:11" ht="23.25" customHeight="1" x14ac:dyDescent="0.3">
      <c r="B71" s="21"/>
      <c r="C71" s="22"/>
      <c r="D71" s="22"/>
      <c r="K71" s="14"/>
    </row>
    <row r="72" spans="1:11" ht="23.25" customHeight="1" x14ac:dyDescent="0.3">
      <c r="B72" s="21"/>
      <c r="C72" s="22"/>
      <c r="D72" s="22"/>
      <c r="K72" s="14"/>
    </row>
    <row r="73" spans="1:11" ht="23.25" customHeight="1" x14ac:dyDescent="0.3">
      <c r="B73" s="21"/>
      <c r="C73" s="22"/>
      <c r="D73" s="22"/>
      <c r="K73" s="14"/>
    </row>
    <row r="74" spans="1:11" ht="24" x14ac:dyDescent="0.3">
      <c r="A74" s="58" t="s">
        <v>63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</row>
    <row r="75" spans="1:11" ht="24" x14ac:dyDescent="0.3">
      <c r="A75" s="55" t="s">
        <v>64</v>
      </c>
      <c r="B75" s="55"/>
      <c r="C75" s="55"/>
      <c r="D75" s="55"/>
      <c r="E75" s="55"/>
      <c r="F75" s="55"/>
      <c r="G75" s="55"/>
      <c r="H75" s="55"/>
      <c r="I75" s="55"/>
      <c r="J75" s="55"/>
      <c r="K75" s="55"/>
    </row>
    <row r="76" spans="1:11" ht="21.75" x14ac:dyDescent="0.3">
      <c r="A76" s="52" t="s">
        <v>3</v>
      </c>
      <c r="B76" s="51" t="s">
        <v>4</v>
      </c>
      <c r="C76" s="51" t="s">
        <v>5</v>
      </c>
      <c r="D76" s="51" t="s">
        <v>6</v>
      </c>
      <c r="E76" s="52" t="s">
        <v>7</v>
      </c>
      <c r="F76" s="52"/>
      <c r="G76" s="52"/>
      <c r="H76" s="52"/>
      <c r="I76" s="52"/>
      <c r="J76" s="52"/>
      <c r="K76" s="51" t="s">
        <v>8</v>
      </c>
    </row>
    <row r="77" spans="1:11" ht="21.75" x14ac:dyDescent="0.3">
      <c r="A77" s="52"/>
      <c r="B77" s="51"/>
      <c r="C77" s="51"/>
      <c r="D77" s="51"/>
      <c r="E77" s="3" t="s">
        <v>9</v>
      </c>
      <c r="F77" s="4">
        <v>66</v>
      </c>
      <c r="G77" s="4">
        <v>67</v>
      </c>
      <c r="H77" s="4">
        <v>68</v>
      </c>
      <c r="I77" s="4">
        <v>69</v>
      </c>
      <c r="J77" s="4">
        <v>70</v>
      </c>
      <c r="K77" s="51"/>
    </row>
    <row r="78" spans="1:11" ht="56.25" x14ac:dyDescent="0.3">
      <c r="A78" s="23">
        <v>1</v>
      </c>
      <c r="B78" s="9" t="s">
        <v>65</v>
      </c>
      <c r="C78" s="5" t="s">
        <v>360</v>
      </c>
      <c r="D78" s="5" t="s">
        <v>360</v>
      </c>
      <c r="E78" s="41">
        <f t="shared" ref="E78:E83" si="6">SUM(F78:J78)</f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9" t="s">
        <v>66</v>
      </c>
    </row>
    <row r="79" spans="1:11" ht="37.5" x14ac:dyDescent="0.3">
      <c r="A79" s="23">
        <v>2</v>
      </c>
      <c r="B79" s="9" t="s">
        <v>67</v>
      </c>
      <c r="C79" s="5" t="s">
        <v>360</v>
      </c>
      <c r="D79" s="5" t="s">
        <v>360</v>
      </c>
      <c r="E79" s="41">
        <f t="shared" si="6"/>
        <v>0</v>
      </c>
      <c r="F79" s="40">
        <v>0</v>
      </c>
      <c r="G79" s="40">
        <v>0</v>
      </c>
      <c r="H79" s="40">
        <v>0</v>
      </c>
      <c r="I79" s="40">
        <v>0</v>
      </c>
      <c r="J79" s="40">
        <v>0</v>
      </c>
      <c r="K79" s="9" t="s">
        <v>68</v>
      </c>
    </row>
    <row r="80" spans="1:11" ht="56.25" x14ac:dyDescent="0.3">
      <c r="A80" s="23">
        <v>3</v>
      </c>
      <c r="B80" s="9" t="s">
        <v>69</v>
      </c>
      <c r="C80" s="5" t="s">
        <v>360</v>
      </c>
      <c r="D80" s="5" t="s">
        <v>360</v>
      </c>
      <c r="E80" s="41">
        <f t="shared" si="6"/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9" t="s">
        <v>382</v>
      </c>
    </row>
    <row r="81" spans="1:11" x14ac:dyDescent="0.3">
      <c r="A81" s="23">
        <v>4</v>
      </c>
      <c r="B81" s="9" t="s">
        <v>70</v>
      </c>
      <c r="C81" s="5" t="s">
        <v>360</v>
      </c>
      <c r="D81" s="5" t="s">
        <v>360</v>
      </c>
      <c r="E81" s="41">
        <f t="shared" si="6"/>
        <v>0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9" t="s">
        <v>15</v>
      </c>
    </row>
    <row r="82" spans="1:11" ht="56.25" x14ac:dyDescent="0.3">
      <c r="A82" s="23">
        <v>5</v>
      </c>
      <c r="B82" s="8" t="s">
        <v>71</v>
      </c>
      <c r="C82" s="5" t="s">
        <v>360</v>
      </c>
      <c r="D82" s="5" t="s">
        <v>360</v>
      </c>
      <c r="E82" s="41">
        <f t="shared" si="6"/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9" t="s">
        <v>383</v>
      </c>
    </row>
    <row r="83" spans="1:11" x14ac:dyDescent="0.3">
      <c r="A83" s="23">
        <v>6</v>
      </c>
      <c r="B83" s="8" t="s">
        <v>72</v>
      </c>
      <c r="C83" s="5" t="s">
        <v>360</v>
      </c>
      <c r="D83" s="5" t="s">
        <v>360</v>
      </c>
      <c r="E83" s="41">
        <f t="shared" si="6"/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9" t="s">
        <v>15</v>
      </c>
    </row>
    <row r="84" spans="1:11" ht="24" x14ac:dyDescent="0.3">
      <c r="A84" s="55" t="s">
        <v>73</v>
      </c>
      <c r="B84" s="55"/>
      <c r="C84" s="55"/>
      <c r="D84" s="55"/>
      <c r="E84" s="55"/>
      <c r="F84" s="55"/>
      <c r="G84" s="55"/>
      <c r="H84" s="55"/>
      <c r="I84" s="55"/>
      <c r="J84" s="55"/>
      <c r="K84" s="55"/>
    </row>
    <row r="85" spans="1:11" ht="21.75" x14ac:dyDescent="0.3">
      <c r="A85" s="56" t="s">
        <v>3</v>
      </c>
      <c r="B85" s="56" t="s">
        <v>4</v>
      </c>
      <c r="C85" s="56" t="s">
        <v>5</v>
      </c>
      <c r="D85" s="56" t="s">
        <v>6</v>
      </c>
      <c r="E85" s="57" t="s">
        <v>7</v>
      </c>
      <c r="F85" s="57"/>
      <c r="G85" s="57"/>
      <c r="H85" s="57"/>
      <c r="I85" s="57"/>
      <c r="J85" s="57"/>
      <c r="K85" s="56" t="s">
        <v>8</v>
      </c>
    </row>
    <row r="86" spans="1:11" ht="21.75" x14ac:dyDescent="0.3">
      <c r="A86" s="56"/>
      <c r="B86" s="56"/>
      <c r="C86" s="56"/>
      <c r="D86" s="56"/>
      <c r="E86" s="24" t="s">
        <v>9</v>
      </c>
      <c r="F86" s="25">
        <v>66</v>
      </c>
      <c r="G86" s="25">
        <v>67</v>
      </c>
      <c r="H86" s="25">
        <v>68</v>
      </c>
      <c r="I86" s="25">
        <v>69</v>
      </c>
      <c r="J86" s="25">
        <v>70</v>
      </c>
      <c r="K86" s="56"/>
    </row>
    <row r="87" spans="1:11" ht="75" x14ac:dyDescent="0.3">
      <c r="A87" s="16">
        <v>1</v>
      </c>
      <c r="B87" s="12" t="s">
        <v>74</v>
      </c>
      <c r="C87" s="5" t="s">
        <v>360</v>
      </c>
      <c r="D87" s="5" t="s">
        <v>360</v>
      </c>
      <c r="E87" s="41">
        <f t="shared" ref="E87:E88" si="7">SUM(F87:J87)</f>
        <v>0</v>
      </c>
      <c r="F87" s="40">
        <v>0</v>
      </c>
      <c r="G87" s="40">
        <v>0</v>
      </c>
      <c r="H87" s="40">
        <v>0</v>
      </c>
      <c r="I87" s="40">
        <v>0</v>
      </c>
      <c r="J87" s="40">
        <v>0</v>
      </c>
      <c r="K87" s="12" t="s">
        <v>75</v>
      </c>
    </row>
    <row r="88" spans="1:11" ht="93.75" x14ac:dyDescent="0.3">
      <c r="A88" s="16">
        <v>2</v>
      </c>
      <c r="B88" s="6" t="s">
        <v>76</v>
      </c>
      <c r="C88" s="5" t="s">
        <v>360</v>
      </c>
      <c r="D88" s="5" t="s">
        <v>360</v>
      </c>
      <c r="E88" s="41">
        <f t="shared" si="7"/>
        <v>0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9" t="s">
        <v>77</v>
      </c>
    </row>
    <row r="89" spans="1:11" ht="24" x14ac:dyDescent="0.3">
      <c r="A89" s="55" t="s">
        <v>78</v>
      </c>
      <c r="B89" s="55"/>
      <c r="C89" s="55"/>
      <c r="D89" s="55"/>
      <c r="E89" s="55"/>
      <c r="F89" s="55"/>
      <c r="G89" s="55"/>
      <c r="H89" s="55"/>
      <c r="I89" s="55"/>
      <c r="J89" s="55"/>
      <c r="K89" s="55"/>
    </row>
    <row r="90" spans="1:11" ht="21.75" x14ac:dyDescent="0.3">
      <c r="A90" s="51" t="s">
        <v>3</v>
      </c>
      <c r="B90" s="51" t="s">
        <v>4</v>
      </c>
      <c r="C90" s="51" t="s">
        <v>5</v>
      </c>
      <c r="D90" s="51" t="s">
        <v>6</v>
      </c>
      <c r="E90" s="52" t="s">
        <v>7</v>
      </c>
      <c r="F90" s="52"/>
      <c r="G90" s="52"/>
      <c r="H90" s="52"/>
      <c r="I90" s="52"/>
      <c r="J90" s="52"/>
      <c r="K90" s="51" t="s">
        <v>8</v>
      </c>
    </row>
    <row r="91" spans="1:11" ht="21.75" x14ac:dyDescent="0.3">
      <c r="A91" s="51"/>
      <c r="B91" s="51"/>
      <c r="C91" s="51"/>
      <c r="D91" s="51"/>
      <c r="E91" s="3" t="s">
        <v>9</v>
      </c>
      <c r="F91" s="4">
        <v>66</v>
      </c>
      <c r="G91" s="4">
        <v>67</v>
      </c>
      <c r="H91" s="4">
        <v>68</v>
      </c>
      <c r="I91" s="4">
        <v>69</v>
      </c>
      <c r="J91" s="4">
        <v>70</v>
      </c>
      <c r="K91" s="51"/>
    </row>
    <row r="92" spans="1:11" x14ac:dyDescent="0.3">
      <c r="A92" s="26" t="s">
        <v>79</v>
      </c>
      <c r="B92" s="9" t="s">
        <v>79</v>
      </c>
      <c r="C92" s="16" t="s">
        <v>79</v>
      </c>
      <c r="D92" s="16" t="s">
        <v>79</v>
      </c>
      <c r="E92" s="16" t="s">
        <v>79</v>
      </c>
      <c r="F92" s="16" t="s">
        <v>79</v>
      </c>
      <c r="G92" s="16" t="s">
        <v>79</v>
      </c>
      <c r="H92" s="16" t="s">
        <v>79</v>
      </c>
      <c r="I92" s="16" t="s">
        <v>79</v>
      </c>
      <c r="J92" s="16" t="s">
        <v>79</v>
      </c>
      <c r="K92" s="16" t="s">
        <v>79</v>
      </c>
    </row>
    <row r="93" spans="1:11" x14ac:dyDescent="0.3">
      <c r="A93" s="42"/>
      <c r="B93" s="43"/>
      <c r="C93" s="44"/>
      <c r="D93" s="44"/>
      <c r="E93" s="44"/>
      <c r="F93" s="44"/>
      <c r="G93" s="44"/>
      <c r="H93" s="44"/>
      <c r="I93" s="44"/>
      <c r="J93" s="44"/>
      <c r="K93" s="44"/>
    </row>
    <row r="94" spans="1:11" x14ac:dyDescent="0.3">
      <c r="A94" s="42"/>
      <c r="B94" s="43"/>
      <c r="C94" s="44"/>
      <c r="D94" s="44"/>
      <c r="E94" s="44"/>
      <c r="F94" s="44"/>
      <c r="G94" s="44"/>
      <c r="H94" s="44"/>
      <c r="I94" s="44"/>
      <c r="J94" s="44"/>
      <c r="K94" s="44"/>
    </row>
    <row r="95" spans="1:11" x14ac:dyDescent="0.3">
      <c r="A95" s="42"/>
      <c r="B95" s="43"/>
      <c r="C95" s="44"/>
      <c r="D95" s="44"/>
      <c r="E95" s="44"/>
      <c r="F95" s="44"/>
      <c r="G95" s="44"/>
      <c r="H95" s="44"/>
      <c r="I95" s="44"/>
      <c r="J95" s="44"/>
      <c r="K95" s="44"/>
    </row>
    <row r="96" spans="1:11" ht="23.25" customHeight="1" x14ac:dyDescent="0.3">
      <c r="A96" s="54" t="s">
        <v>80</v>
      </c>
      <c r="B96" s="54"/>
      <c r="C96" s="54"/>
      <c r="D96" s="54"/>
      <c r="E96" s="54"/>
      <c r="F96" s="54"/>
      <c r="G96" s="54"/>
      <c r="H96" s="54"/>
      <c r="I96" s="54"/>
      <c r="J96" s="54"/>
      <c r="K96" s="54"/>
    </row>
    <row r="97" spans="1:11" ht="24" x14ac:dyDescent="0.3">
      <c r="A97" s="53" t="s">
        <v>81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</row>
    <row r="98" spans="1:11" ht="21.75" customHeight="1" x14ac:dyDescent="0.3">
      <c r="A98" s="51" t="s">
        <v>3</v>
      </c>
      <c r="B98" s="51" t="s">
        <v>4</v>
      </c>
      <c r="C98" s="51" t="s">
        <v>5</v>
      </c>
      <c r="D98" s="51" t="s">
        <v>6</v>
      </c>
      <c r="E98" s="52" t="s">
        <v>7</v>
      </c>
      <c r="F98" s="52"/>
      <c r="G98" s="52"/>
      <c r="H98" s="52"/>
      <c r="I98" s="52"/>
      <c r="J98" s="52"/>
      <c r="K98" s="51" t="s">
        <v>8</v>
      </c>
    </row>
    <row r="99" spans="1:11" ht="21.75" x14ac:dyDescent="0.3">
      <c r="A99" s="51"/>
      <c r="B99" s="51"/>
      <c r="C99" s="51"/>
      <c r="D99" s="51"/>
      <c r="E99" s="3" t="s">
        <v>9</v>
      </c>
      <c r="F99" s="4">
        <v>66</v>
      </c>
      <c r="G99" s="4">
        <v>67</v>
      </c>
      <c r="H99" s="4">
        <v>68</v>
      </c>
      <c r="I99" s="4">
        <v>69</v>
      </c>
      <c r="J99" s="4">
        <v>70</v>
      </c>
      <c r="K99" s="51"/>
    </row>
    <row r="100" spans="1:11" ht="56.25" x14ac:dyDescent="0.3">
      <c r="A100" s="16">
        <v>1</v>
      </c>
      <c r="B100" s="10" t="s">
        <v>82</v>
      </c>
      <c r="C100" s="5" t="s">
        <v>360</v>
      </c>
      <c r="D100" s="5" t="s">
        <v>360</v>
      </c>
      <c r="E100" s="41">
        <f t="shared" ref="E100:E106" si="8">SUM(F100:J100)</f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9" t="s">
        <v>385</v>
      </c>
    </row>
    <row r="101" spans="1:11" ht="37.5" x14ac:dyDescent="0.3">
      <c r="A101" s="16">
        <v>2</v>
      </c>
      <c r="B101" s="10" t="s">
        <v>84</v>
      </c>
      <c r="C101" s="5" t="s">
        <v>360</v>
      </c>
      <c r="D101" s="5" t="s">
        <v>360</v>
      </c>
      <c r="E101" s="41">
        <f t="shared" si="8"/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9" t="s">
        <v>83</v>
      </c>
    </row>
    <row r="102" spans="1:11" ht="75" x14ac:dyDescent="0.3">
      <c r="A102" s="16">
        <v>3</v>
      </c>
      <c r="B102" s="9" t="s">
        <v>85</v>
      </c>
      <c r="C102" s="5" t="s">
        <v>360</v>
      </c>
      <c r="D102" s="5" t="s">
        <v>360</v>
      </c>
      <c r="E102" s="41">
        <f t="shared" si="8"/>
        <v>0</v>
      </c>
      <c r="F102" s="40">
        <v>0</v>
      </c>
      <c r="G102" s="40">
        <v>0</v>
      </c>
      <c r="H102" s="40">
        <v>0</v>
      </c>
      <c r="I102" s="40">
        <v>0</v>
      </c>
      <c r="J102" s="40">
        <v>0</v>
      </c>
      <c r="K102" s="9" t="s">
        <v>395</v>
      </c>
    </row>
    <row r="103" spans="1:11" ht="93.75" x14ac:dyDescent="0.3">
      <c r="A103" s="16">
        <v>4</v>
      </c>
      <c r="B103" s="9" t="s">
        <v>86</v>
      </c>
      <c r="C103" s="5" t="s">
        <v>360</v>
      </c>
      <c r="D103" s="5" t="s">
        <v>360</v>
      </c>
      <c r="E103" s="41">
        <f t="shared" si="8"/>
        <v>0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9" t="s">
        <v>87</v>
      </c>
    </row>
    <row r="104" spans="1:11" ht="37.5" x14ac:dyDescent="0.3">
      <c r="A104" s="16">
        <v>5</v>
      </c>
      <c r="B104" s="10" t="s">
        <v>88</v>
      </c>
      <c r="C104" s="5" t="s">
        <v>360</v>
      </c>
      <c r="D104" s="5" t="s">
        <v>360</v>
      </c>
      <c r="E104" s="41">
        <f t="shared" si="8"/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9" t="s">
        <v>396</v>
      </c>
    </row>
    <row r="105" spans="1:11" ht="37.5" x14ac:dyDescent="0.3">
      <c r="A105" s="16">
        <v>6</v>
      </c>
      <c r="B105" s="10" t="s">
        <v>89</v>
      </c>
      <c r="C105" s="5" t="s">
        <v>360</v>
      </c>
      <c r="D105" s="5" t="s">
        <v>360</v>
      </c>
      <c r="E105" s="41">
        <f t="shared" si="8"/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9" t="s">
        <v>397</v>
      </c>
    </row>
    <row r="106" spans="1:11" x14ac:dyDescent="0.3">
      <c r="A106" s="16">
        <v>7</v>
      </c>
      <c r="B106" s="10" t="s">
        <v>90</v>
      </c>
      <c r="C106" s="5" t="s">
        <v>360</v>
      </c>
      <c r="D106" s="5" t="s">
        <v>360</v>
      </c>
      <c r="E106" s="41">
        <f t="shared" si="8"/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7" t="s">
        <v>384</v>
      </c>
    </row>
    <row r="107" spans="1:11" ht="24" x14ac:dyDescent="0.3">
      <c r="A107" s="53" t="s">
        <v>91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</row>
    <row r="108" spans="1:11" ht="21.75" customHeight="1" x14ac:dyDescent="0.3">
      <c r="A108" s="51" t="s">
        <v>3</v>
      </c>
      <c r="B108" s="51" t="s">
        <v>4</v>
      </c>
      <c r="C108" s="51" t="s">
        <v>5</v>
      </c>
      <c r="D108" s="51" t="s">
        <v>6</v>
      </c>
      <c r="E108" s="52" t="s">
        <v>7</v>
      </c>
      <c r="F108" s="52"/>
      <c r="G108" s="52"/>
      <c r="H108" s="52"/>
      <c r="I108" s="52"/>
      <c r="J108" s="52"/>
      <c r="K108" s="51" t="s">
        <v>8</v>
      </c>
    </row>
    <row r="109" spans="1:11" ht="21.75" x14ac:dyDescent="0.3">
      <c r="A109" s="51"/>
      <c r="B109" s="51"/>
      <c r="C109" s="51"/>
      <c r="D109" s="51"/>
      <c r="E109" s="3" t="s">
        <v>9</v>
      </c>
      <c r="F109" s="4">
        <v>66</v>
      </c>
      <c r="G109" s="4">
        <v>67</v>
      </c>
      <c r="H109" s="4">
        <v>68</v>
      </c>
      <c r="I109" s="4">
        <v>69</v>
      </c>
      <c r="J109" s="4">
        <v>70</v>
      </c>
      <c r="K109" s="51"/>
    </row>
    <row r="110" spans="1:11" ht="56.25" x14ac:dyDescent="0.3">
      <c r="A110" s="5">
        <v>1</v>
      </c>
      <c r="B110" s="9" t="s">
        <v>92</v>
      </c>
      <c r="C110" s="5" t="s">
        <v>360</v>
      </c>
      <c r="D110" s="5" t="s">
        <v>360</v>
      </c>
      <c r="E110" s="41">
        <f t="shared" ref="E110:E111" si="9">SUM(F110:J110)</f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9" t="s">
        <v>386</v>
      </c>
    </row>
    <row r="111" spans="1:11" ht="37.5" x14ac:dyDescent="0.3">
      <c r="A111" s="5">
        <v>2</v>
      </c>
      <c r="B111" s="9" t="s">
        <v>93</v>
      </c>
      <c r="C111" s="5" t="s">
        <v>360</v>
      </c>
      <c r="D111" s="5" t="s">
        <v>360</v>
      </c>
      <c r="E111" s="41">
        <f t="shared" si="9"/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9" t="s">
        <v>398</v>
      </c>
    </row>
    <row r="112" spans="1:11" ht="24" x14ac:dyDescent="0.3">
      <c r="A112" s="50" t="s">
        <v>94</v>
      </c>
      <c r="B112" s="50"/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1:11" ht="21.75" customHeight="1" x14ac:dyDescent="0.3">
      <c r="A113" s="51" t="s">
        <v>3</v>
      </c>
      <c r="B113" s="51" t="s">
        <v>4</v>
      </c>
      <c r="C113" s="51" t="s">
        <v>5</v>
      </c>
      <c r="D113" s="51" t="s">
        <v>6</v>
      </c>
      <c r="E113" s="52" t="s">
        <v>7</v>
      </c>
      <c r="F113" s="52"/>
      <c r="G113" s="52"/>
      <c r="H113" s="52"/>
      <c r="I113" s="52"/>
      <c r="J113" s="52"/>
      <c r="K113" s="51" t="s">
        <v>8</v>
      </c>
    </row>
    <row r="114" spans="1:11" ht="21.75" x14ac:dyDescent="0.3">
      <c r="A114" s="51"/>
      <c r="B114" s="51"/>
      <c r="C114" s="51"/>
      <c r="D114" s="51"/>
      <c r="E114" s="3" t="s">
        <v>9</v>
      </c>
      <c r="F114" s="4">
        <v>66</v>
      </c>
      <c r="G114" s="4">
        <v>67</v>
      </c>
      <c r="H114" s="4">
        <v>68</v>
      </c>
      <c r="I114" s="4">
        <v>69</v>
      </c>
      <c r="J114" s="4">
        <v>70</v>
      </c>
      <c r="K114" s="51"/>
    </row>
    <row r="115" spans="1:11" ht="37.5" x14ac:dyDescent="0.3">
      <c r="A115" s="27">
        <v>1</v>
      </c>
      <c r="B115" s="10" t="s">
        <v>95</v>
      </c>
      <c r="C115" s="5" t="s">
        <v>360</v>
      </c>
      <c r="D115" s="5" t="s">
        <v>360</v>
      </c>
      <c r="E115" s="41">
        <f t="shared" ref="E115" si="10">SUM(F115:J115)</f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12" t="s">
        <v>96</v>
      </c>
    </row>
    <row r="116" spans="1:11" ht="24" x14ac:dyDescent="0.3">
      <c r="A116" s="50" t="s">
        <v>97</v>
      </c>
      <c r="B116" s="50"/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1:11" ht="21.75" customHeight="1" x14ac:dyDescent="0.3">
      <c r="A117" s="51" t="s">
        <v>3</v>
      </c>
      <c r="B117" s="51" t="s">
        <v>4</v>
      </c>
      <c r="C117" s="51" t="s">
        <v>5</v>
      </c>
      <c r="D117" s="51" t="s">
        <v>6</v>
      </c>
      <c r="E117" s="52" t="s">
        <v>7</v>
      </c>
      <c r="F117" s="52"/>
      <c r="G117" s="52"/>
      <c r="H117" s="52"/>
      <c r="I117" s="52"/>
      <c r="J117" s="52"/>
      <c r="K117" s="51" t="s">
        <v>8</v>
      </c>
    </row>
    <row r="118" spans="1:11" ht="21.75" x14ac:dyDescent="0.3">
      <c r="A118" s="51"/>
      <c r="B118" s="51"/>
      <c r="C118" s="51"/>
      <c r="D118" s="51"/>
      <c r="E118" s="3" t="s">
        <v>9</v>
      </c>
      <c r="F118" s="4">
        <v>66</v>
      </c>
      <c r="G118" s="4">
        <v>67</v>
      </c>
      <c r="H118" s="4">
        <v>68</v>
      </c>
      <c r="I118" s="4">
        <v>69</v>
      </c>
      <c r="J118" s="4">
        <v>70</v>
      </c>
      <c r="K118" s="51"/>
    </row>
    <row r="119" spans="1:11" ht="37.5" x14ac:dyDescent="0.3">
      <c r="A119" s="16">
        <v>1</v>
      </c>
      <c r="B119" s="10" t="s">
        <v>98</v>
      </c>
      <c r="C119" s="5" t="s">
        <v>360</v>
      </c>
      <c r="D119" s="5" t="s">
        <v>360</v>
      </c>
      <c r="E119" s="41">
        <f t="shared" ref="E119:E120" si="11">SUM(F119:J119)</f>
        <v>0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12" t="s">
        <v>83</v>
      </c>
    </row>
    <row r="120" spans="1:11" ht="56.25" x14ac:dyDescent="0.3">
      <c r="A120" s="16">
        <v>2</v>
      </c>
      <c r="B120" s="10" t="s">
        <v>99</v>
      </c>
      <c r="C120" s="5" t="s">
        <v>360</v>
      </c>
      <c r="D120" s="5" t="s">
        <v>360</v>
      </c>
      <c r="E120" s="41">
        <f t="shared" si="11"/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12" t="s">
        <v>62</v>
      </c>
    </row>
    <row r="121" spans="1:11" ht="24" x14ac:dyDescent="0.3">
      <c r="A121" s="50" t="s">
        <v>100</v>
      </c>
      <c r="B121" s="50"/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1:11" ht="21.75" customHeight="1" x14ac:dyDescent="0.3">
      <c r="A122" s="51" t="s">
        <v>3</v>
      </c>
      <c r="B122" s="51" t="s">
        <v>4</v>
      </c>
      <c r="C122" s="51" t="s">
        <v>5</v>
      </c>
      <c r="D122" s="51" t="s">
        <v>6</v>
      </c>
      <c r="E122" s="52" t="s">
        <v>7</v>
      </c>
      <c r="F122" s="52"/>
      <c r="G122" s="52"/>
      <c r="H122" s="52"/>
      <c r="I122" s="52"/>
      <c r="J122" s="52"/>
      <c r="K122" s="51" t="s">
        <v>8</v>
      </c>
    </row>
    <row r="123" spans="1:11" ht="21.75" x14ac:dyDescent="0.3">
      <c r="A123" s="51"/>
      <c r="B123" s="51"/>
      <c r="C123" s="51"/>
      <c r="D123" s="51"/>
      <c r="E123" s="3" t="s">
        <v>9</v>
      </c>
      <c r="F123" s="4">
        <v>66</v>
      </c>
      <c r="G123" s="4">
        <v>67</v>
      </c>
      <c r="H123" s="4">
        <v>68</v>
      </c>
      <c r="I123" s="4">
        <v>69</v>
      </c>
      <c r="J123" s="4">
        <v>70</v>
      </c>
      <c r="K123" s="51"/>
    </row>
    <row r="124" spans="1:11" ht="93.75" x14ac:dyDescent="0.3">
      <c r="A124" s="5">
        <v>1</v>
      </c>
      <c r="B124" s="9" t="s">
        <v>101</v>
      </c>
      <c r="C124" s="5" t="s">
        <v>360</v>
      </c>
      <c r="D124" s="5" t="s">
        <v>360</v>
      </c>
      <c r="E124" s="41">
        <f t="shared" ref="E124:E132" si="12">SUM(F124:J124)</f>
        <v>0</v>
      </c>
      <c r="F124" s="40">
        <v>0</v>
      </c>
      <c r="G124" s="40">
        <v>0</v>
      </c>
      <c r="H124" s="40">
        <v>0</v>
      </c>
      <c r="I124" s="40">
        <v>0</v>
      </c>
      <c r="J124" s="40">
        <v>0</v>
      </c>
      <c r="K124" s="9" t="s">
        <v>387</v>
      </c>
    </row>
    <row r="125" spans="1:11" ht="37.5" x14ac:dyDescent="0.3">
      <c r="A125" s="5">
        <v>2</v>
      </c>
      <c r="B125" s="8" t="s">
        <v>102</v>
      </c>
      <c r="C125" s="5" t="s">
        <v>360</v>
      </c>
      <c r="D125" s="5" t="s">
        <v>360</v>
      </c>
      <c r="E125" s="41">
        <f t="shared" si="12"/>
        <v>0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9" t="s">
        <v>26</v>
      </c>
    </row>
    <row r="126" spans="1:11" x14ac:dyDescent="0.3">
      <c r="A126" s="5">
        <v>3</v>
      </c>
      <c r="B126" s="8" t="s">
        <v>103</v>
      </c>
      <c r="C126" s="5" t="s">
        <v>360</v>
      </c>
      <c r="D126" s="5" t="s">
        <v>360</v>
      </c>
      <c r="E126" s="41">
        <f t="shared" si="12"/>
        <v>0</v>
      </c>
      <c r="F126" s="40">
        <v>0</v>
      </c>
      <c r="G126" s="40">
        <v>0</v>
      </c>
      <c r="H126" s="40">
        <v>0</v>
      </c>
      <c r="I126" s="40">
        <v>0</v>
      </c>
      <c r="J126" s="40">
        <v>0</v>
      </c>
      <c r="K126" s="9" t="s">
        <v>394</v>
      </c>
    </row>
    <row r="127" spans="1:11" ht="75" x14ac:dyDescent="0.3">
      <c r="A127" s="5">
        <v>4</v>
      </c>
      <c r="B127" s="9" t="s">
        <v>104</v>
      </c>
      <c r="C127" s="5" t="s">
        <v>360</v>
      </c>
      <c r="D127" s="5" t="s">
        <v>360</v>
      </c>
      <c r="E127" s="41">
        <f t="shared" si="12"/>
        <v>0</v>
      </c>
      <c r="F127" s="40">
        <v>0</v>
      </c>
      <c r="G127" s="40">
        <v>0</v>
      </c>
      <c r="H127" s="40">
        <v>0</v>
      </c>
      <c r="I127" s="40">
        <v>0</v>
      </c>
      <c r="J127" s="40">
        <v>0</v>
      </c>
      <c r="K127" s="9" t="s">
        <v>26</v>
      </c>
    </row>
    <row r="128" spans="1:11" ht="56.25" x14ac:dyDescent="0.3">
      <c r="A128" s="5">
        <v>5</v>
      </c>
      <c r="B128" s="9" t="s">
        <v>105</v>
      </c>
      <c r="C128" s="5" t="s">
        <v>360</v>
      </c>
      <c r="D128" s="5" t="s">
        <v>360</v>
      </c>
      <c r="E128" s="41">
        <f t="shared" si="12"/>
        <v>0</v>
      </c>
      <c r="F128" s="40">
        <v>0</v>
      </c>
      <c r="G128" s="40">
        <v>0</v>
      </c>
      <c r="H128" s="40">
        <v>0</v>
      </c>
      <c r="I128" s="40">
        <v>0</v>
      </c>
      <c r="J128" s="40">
        <v>0</v>
      </c>
      <c r="K128" s="9" t="s">
        <v>26</v>
      </c>
    </row>
    <row r="129" spans="1:11" ht="37.5" x14ac:dyDescent="0.3">
      <c r="A129" s="5">
        <v>6</v>
      </c>
      <c r="B129" s="9" t="s">
        <v>106</v>
      </c>
      <c r="C129" s="5" t="s">
        <v>360</v>
      </c>
      <c r="D129" s="5" t="s">
        <v>360</v>
      </c>
      <c r="E129" s="41">
        <f t="shared" si="12"/>
        <v>0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9" t="s">
        <v>35</v>
      </c>
    </row>
    <row r="130" spans="1:11" ht="56.25" x14ac:dyDescent="0.3">
      <c r="A130" s="5">
        <v>7</v>
      </c>
      <c r="B130" s="9" t="s">
        <v>107</v>
      </c>
      <c r="C130" s="5" t="s">
        <v>360</v>
      </c>
      <c r="D130" s="5" t="s">
        <v>360</v>
      </c>
      <c r="E130" s="41">
        <f t="shared" si="12"/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9" t="s">
        <v>26</v>
      </c>
    </row>
    <row r="131" spans="1:11" ht="56.25" x14ac:dyDescent="0.3">
      <c r="A131" s="5">
        <v>8</v>
      </c>
      <c r="B131" s="9" t="s">
        <v>108</v>
      </c>
      <c r="C131" s="5" t="s">
        <v>360</v>
      </c>
      <c r="D131" s="5" t="s">
        <v>360</v>
      </c>
      <c r="E131" s="41">
        <f t="shared" si="12"/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9" t="s">
        <v>109</v>
      </c>
    </row>
    <row r="132" spans="1:11" ht="37.5" x14ac:dyDescent="0.3">
      <c r="A132" s="5">
        <v>9</v>
      </c>
      <c r="B132" s="10" t="s">
        <v>110</v>
      </c>
      <c r="C132" s="5" t="s">
        <v>360</v>
      </c>
      <c r="D132" s="5" t="s">
        <v>360</v>
      </c>
      <c r="E132" s="41">
        <f t="shared" si="12"/>
        <v>0</v>
      </c>
      <c r="F132" s="40">
        <v>0</v>
      </c>
      <c r="G132" s="40">
        <v>0</v>
      </c>
      <c r="H132" s="40">
        <v>0</v>
      </c>
      <c r="I132" s="40">
        <v>0</v>
      </c>
      <c r="J132" s="40">
        <v>0</v>
      </c>
      <c r="K132" s="9" t="s">
        <v>111</v>
      </c>
    </row>
    <row r="133" spans="1:11" ht="24" x14ac:dyDescent="0.3">
      <c r="A133" s="50" t="s">
        <v>112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1:11" ht="21.75" customHeight="1" x14ac:dyDescent="0.3">
      <c r="A134" s="51" t="s">
        <v>3</v>
      </c>
      <c r="B134" s="51" t="s">
        <v>4</v>
      </c>
      <c r="C134" s="51" t="s">
        <v>5</v>
      </c>
      <c r="D134" s="51" t="s">
        <v>6</v>
      </c>
      <c r="E134" s="52" t="s">
        <v>7</v>
      </c>
      <c r="F134" s="52"/>
      <c r="G134" s="52"/>
      <c r="H134" s="52"/>
      <c r="I134" s="52"/>
      <c r="J134" s="52"/>
      <c r="K134" s="51" t="s">
        <v>8</v>
      </c>
    </row>
    <row r="135" spans="1:11" ht="21.75" x14ac:dyDescent="0.3">
      <c r="A135" s="51"/>
      <c r="B135" s="51"/>
      <c r="C135" s="51"/>
      <c r="D135" s="51"/>
      <c r="E135" s="3" t="s">
        <v>9</v>
      </c>
      <c r="F135" s="4">
        <v>66</v>
      </c>
      <c r="G135" s="4">
        <v>67</v>
      </c>
      <c r="H135" s="4">
        <v>68</v>
      </c>
      <c r="I135" s="4">
        <v>69</v>
      </c>
      <c r="J135" s="4">
        <v>70</v>
      </c>
      <c r="K135" s="51"/>
    </row>
    <row r="136" spans="1:11" x14ac:dyDescent="0.3">
      <c r="A136" s="5">
        <v>1</v>
      </c>
      <c r="B136" s="8" t="s">
        <v>113</v>
      </c>
      <c r="C136" s="5" t="s">
        <v>360</v>
      </c>
      <c r="D136" s="5" t="s">
        <v>360</v>
      </c>
      <c r="E136" s="41">
        <f t="shared" ref="E136:E145" si="13">SUM(F136:J136)</f>
        <v>0</v>
      </c>
      <c r="F136" s="40">
        <v>0</v>
      </c>
      <c r="G136" s="40">
        <v>0</v>
      </c>
      <c r="H136" s="40">
        <v>0</v>
      </c>
      <c r="I136" s="40">
        <v>0</v>
      </c>
      <c r="J136" s="40">
        <v>0</v>
      </c>
      <c r="K136" s="9" t="s">
        <v>388</v>
      </c>
    </row>
    <row r="137" spans="1:11" ht="37.5" x14ac:dyDescent="0.3">
      <c r="A137" s="5">
        <v>2</v>
      </c>
      <c r="B137" s="10" t="s">
        <v>114</v>
      </c>
      <c r="C137" s="5" t="s">
        <v>360</v>
      </c>
      <c r="D137" s="5" t="s">
        <v>360</v>
      </c>
      <c r="E137" s="41">
        <f t="shared" si="13"/>
        <v>0</v>
      </c>
      <c r="F137" s="40">
        <v>0</v>
      </c>
      <c r="G137" s="40">
        <v>0</v>
      </c>
      <c r="H137" s="40">
        <v>0</v>
      </c>
      <c r="I137" s="40">
        <v>0</v>
      </c>
      <c r="J137" s="40">
        <v>0</v>
      </c>
      <c r="K137" s="9" t="s">
        <v>389</v>
      </c>
    </row>
    <row r="138" spans="1:11" x14ac:dyDescent="0.3">
      <c r="A138" s="5">
        <v>3</v>
      </c>
      <c r="B138" s="10" t="s">
        <v>115</v>
      </c>
      <c r="C138" s="5" t="s">
        <v>360</v>
      </c>
      <c r="D138" s="5" t="s">
        <v>360</v>
      </c>
      <c r="E138" s="41">
        <f t="shared" si="13"/>
        <v>0</v>
      </c>
      <c r="F138" s="40">
        <v>0</v>
      </c>
      <c r="G138" s="40">
        <v>0</v>
      </c>
      <c r="H138" s="40">
        <v>0</v>
      </c>
      <c r="I138" s="40">
        <v>0</v>
      </c>
      <c r="J138" s="40">
        <v>0</v>
      </c>
      <c r="K138" s="7" t="s">
        <v>370</v>
      </c>
    </row>
    <row r="139" spans="1:11" ht="56.25" x14ac:dyDescent="0.3">
      <c r="A139" s="5">
        <v>4</v>
      </c>
      <c r="B139" s="10" t="s">
        <v>116</v>
      </c>
      <c r="C139" s="5" t="s">
        <v>360</v>
      </c>
      <c r="D139" s="5" t="s">
        <v>360</v>
      </c>
      <c r="E139" s="41">
        <f t="shared" si="13"/>
        <v>0</v>
      </c>
      <c r="F139" s="40">
        <v>0</v>
      </c>
      <c r="G139" s="40">
        <v>0</v>
      </c>
      <c r="H139" s="40">
        <v>0</v>
      </c>
      <c r="I139" s="40">
        <v>0</v>
      </c>
      <c r="J139" s="40">
        <v>0</v>
      </c>
      <c r="K139" s="9" t="s">
        <v>390</v>
      </c>
    </row>
    <row r="140" spans="1:11" ht="56.25" x14ac:dyDescent="0.3">
      <c r="A140" s="5">
        <v>5</v>
      </c>
      <c r="B140" s="10" t="s">
        <v>118</v>
      </c>
      <c r="C140" s="5" t="s">
        <v>360</v>
      </c>
      <c r="D140" s="5" t="s">
        <v>360</v>
      </c>
      <c r="E140" s="41">
        <f t="shared" si="13"/>
        <v>0</v>
      </c>
      <c r="F140" s="40">
        <v>0</v>
      </c>
      <c r="G140" s="40">
        <v>0</v>
      </c>
      <c r="H140" s="40">
        <v>0</v>
      </c>
      <c r="I140" s="40">
        <v>0</v>
      </c>
      <c r="J140" s="40">
        <v>0</v>
      </c>
      <c r="K140" s="9" t="s">
        <v>390</v>
      </c>
    </row>
    <row r="141" spans="1:11" ht="37.5" x14ac:dyDescent="0.3">
      <c r="A141" s="5">
        <v>6</v>
      </c>
      <c r="B141" s="9" t="s">
        <v>119</v>
      </c>
      <c r="C141" s="5" t="s">
        <v>360</v>
      </c>
      <c r="D141" s="5" t="s">
        <v>360</v>
      </c>
      <c r="E141" s="41">
        <f t="shared" si="13"/>
        <v>0</v>
      </c>
      <c r="F141" s="40">
        <v>0</v>
      </c>
      <c r="G141" s="40">
        <v>0</v>
      </c>
      <c r="H141" s="40">
        <v>0</v>
      </c>
      <c r="I141" s="40">
        <v>0</v>
      </c>
      <c r="J141" s="40">
        <v>0</v>
      </c>
      <c r="K141" s="9" t="s">
        <v>26</v>
      </c>
    </row>
    <row r="142" spans="1:11" ht="56.25" x14ac:dyDescent="0.3">
      <c r="A142" s="5">
        <v>7</v>
      </c>
      <c r="B142" s="9" t="s">
        <v>120</v>
      </c>
      <c r="C142" s="5" t="s">
        <v>360</v>
      </c>
      <c r="D142" s="5" t="s">
        <v>360</v>
      </c>
      <c r="E142" s="41">
        <f t="shared" si="13"/>
        <v>0</v>
      </c>
      <c r="F142" s="40">
        <v>0</v>
      </c>
      <c r="G142" s="40">
        <v>0</v>
      </c>
      <c r="H142" s="40">
        <v>0</v>
      </c>
      <c r="I142" s="40">
        <v>0</v>
      </c>
      <c r="J142" s="40">
        <v>0</v>
      </c>
      <c r="K142" s="9" t="s">
        <v>391</v>
      </c>
    </row>
    <row r="143" spans="1:11" x14ac:dyDescent="0.3">
      <c r="A143" s="5">
        <v>8</v>
      </c>
      <c r="B143" s="10" t="s">
        <v>121</v>
      </c>
      <c r="C143" s="5" t="s">
        <v>360</v>
      </c>
      <c r="D143" s="5" t="s">
        <v>360</v>
      </c>
      <c r="E143" s="41">
        <f t="shared" si="13"/>
        <v>0</v>
      </c>
      <c r="F143" s="40">
        <v>0</v>
      </c>
      <c r="G143" s="40">
        <v>0</v>
      </c>
      <c r="H143" s="40">
        <v>0</v>
      </c>
      <c r="I143" s="40">
        <v>0</v>
      </c>
      <c r="J143" s="40">
        <v>0</v>
      </c>
      <c r="K143" s="9" t="s">
        <v>15</v>
      </c>
    </row>
    <row r="144" spans="1:11" ht="37.5" x14ac:dyDescent="0.3">
      <c r="A144" s="5">
        <v>9</v>
      </c>
      <c r="B144" s="9" t="s">
        <v>122</v>
      </c>
      <c r="C144" s="5" t="s">
        <v>360</v>
      </c>
      <c r="D144" s="5" t="s">
        <v>360</v>
      </c>
      <c r="E144" s="41">
        <f t="shared" si="13"/>
        <v>0</v>
      </c>
      <c r="F144" s="40">
        <v>0</v>
      </c>
      <c r="G144" s="40">
        <v>0</v>
      </c>
      <c r="H144" s="40">
        <v>0</v>
      </c>
      <c r="I144" s="40">
        <v>0</v>
      </c>
      <c r="J144" s="40">
        <v>0</v>
      </c>
      <c r="K144" s="9" t="s">
        <v>117</v>
      </c>
    </row>
    <row r="145" spans="1:11" ht="56.25" x14ac:dyDescent="0.3">
      <c r="A145" s="5">
        <v>10</v>
      </c>
      <c r="B145" s="10" t="s">
        <v>123</v>
      </c>
      <c r="C145" s="5" t="s">
        <v>360</v>
      </c>
      <c r="D145" s="5" t="s">
        <v>360</v>
      </c>
      <c r="E145" s="41">
        <f t="shared" si="13"/>
        <v>0</v>
      </c>
      <c r="F145" s="40">
        <v>0</v>
      </c>
      <c r="G145" s="40">
        <v>0</v>
      </c>
      <c r="H145" s="40">
        <v>0</v>
      </c>
      <c r="I145" s="40">
        <v>0</v>
      </c>
      <c r="J145" s="40">
        <v>0</v>
      </c>
      <c r="K145" s="9" t="s">
        <v>392</v>
      </c>
    </row>
    <row r="146" spans="1:11" ht="24" x14ac:dyDescent="0.3">
      <c r="A146" s="50" t="s">
        <v>124</v>
      </c>
      <c r="B146" s="50"/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1:11" ht="21.75" x14ac:dyDescent="0.3">
      <c r="A147" s="51" t="s">
        <v>3</v>
      </c>
      <c r="B147" s="51" t="s">
        <v>4</v>
      </c>
      <c r="C147" s="51" t="s">
        <v>5</v>
      </c>
      <c r="D147" s="51" t="s">
        <v>6</v>
      </c>
      <c r="E147" s="52" t="s">
        <v>7</v>
      </c>
      <c r="F147" s="52"/>
      <c r="G147" s="52"/>
      <c r="H147" s="52"/>
      <c r="I147" s="52"/>
      <c r="J147" s="52"/>
      <c r="K147" s="51" t="s">
        <v>8</v>
      </c>
    </row>
    <row r="148" spans="1:11" ht="21.75" x14ac:dyDescent="0.3">
      <c r="A148" s="51"/>
      <c r="B148" s="51"/>
      <c r="C148" s="51"/>
      <c r="D148" s="51"/>
      <c r="E148" s="3" t="s">
        <v>9</v>
      </c>
      <c r="F148" s="4">
        <v>66</v>
      </c>
      <c r="G148" s="4">
        <v>67</v>
      </c>
      <c r="H148" s="4">
        <v>68</v>
      </c>
      <c r="I148" s="4">
        <v>69</v>
      </c>
      <c r="J148" s="4">
        <v>70</v>
      </c>
      <c r="K148" s="51"/>
    </row>
    <row r="149" spans="1:11" ht="56.25" x14ac:dyDescent="0.3">
      <c r="A149" s="5">
        <v>1</v>
      </c>
      <c r="B149" s="10" t="s">
        <v>125</v>
      </c>
      <c r="C149" s="5" t="s">
        <v>360</v>
      </c>
      <c r="D149" s="5" t="s">
        <v>360</v>
      </c>
      <c r="E149" s="41">
        <f t="shared" ref="E149" si="14">SUM(F149:J149)</f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9" t="s">
        <v>392</v>
      </c>
    </row>
    <row r="150" spans="1:11" x14ac:dyDescent="0.3">
      <c r="A150" s="13"/>
      <c r="B150" s="28"/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1:11" x14ac:dyDescent="0.3">
      <c r="A151" s="13"/>
      <c r="B151" s="28"/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1:11" x14ac:dyDescent="0.3">
      <c r="A152" s="13"/>
      <c r="B152" s="28"/>
      <c r="C152" s="14"/>
      <c r="D152" s="14"/>
      <c r="E152" s="14"/>
      <c r="F152" s="14"/>
      <c r="G152" s="14"/>
      <c r="H152" s="14"/>
      <c r="I152" s="14"/>
      <c r="J152" s="14"/>
      <c r="K152" s="14"/>
    </row>
    <row r="153" spans="1:11" x14ac:dyDescent="0.3">
      <c r="A153" s="13"/>
      <c r="B153" s="28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1:11" x14ac:dyDescent="0.3">
      <c r="A154" s="13"/>
      <c r="B154" s="28"/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1:11" x14ac:dyDescent="0.3">
      <c r="A155" s="13"/>
      <c r="B155" s="28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1" x14ac:dyDescent="0.3">
      <c r="A156" s="13"/>
      <c r="B156" s="28"/>
      <c r="C156" s="14"/>
      <c r="D156" s="14"/>
      <c r="E156" s="14"/>
      <c r="F156" s="14"/>
      <c r="G156" s="14"/>
      <c r="H156" s="14"/>
      <c r="I156" s="14"/>
      <c r="J156" s="14"/>
      <c r="K156" s="14"/>
    </row>
    <row r="157" spans="1:11" ht="24" x14ac:dyDescent="0.3">
      <c r="A157" s="50" t="s">
        <v>126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1:11" ht="21.75" customHeight="1" x14ac:dyDescent="0.3">
      <c r="A158" s="51" t="s">
        <v>3</v>
      </c>
      <c r="B158" s="51" t="s">
        <v>4</v>
      </c>
      <c r="C158" s="51" t="s">
        <v>5</v>
      </c>
      <c r="D158" s="51" t="s">
        <v>6</v>
      </c>
      <c r="E158" s="52" t="s">
        <v>7</v>
      </c>
      <c r="F158" s="52"/>
      <c r="G158" s="52"/>
      <c r="H158" s="52"/>
      <c r="I158" s="52"/>
      <c r="J158" s="52"/>
      <c r="K158" s="51" t="s">
        <v>8</v>
      </c>
    </row>
    <row r="159" spans="1:11" ht="21.75" x14ac:dyDescent="0.3">
      <c r="A159" s="51"/>
      <c r="B159" s="51"/>
      <c r="C159" s="51"/>
      <c r="D159" s="51"/>
      <c r="E159" s="3" t="s">
        <v>9</v>
      </c>
      <c r="F159" s="4">
        <v>66</v>
      </c>
      <c r="G159" s="4">
        <v>67</v>
      </c>
      <c r="H159" s="4">
        <v>68</v>
      </c>
      <c r="I159" s="4">
        <v>69</v>
      </c>
      <c r="J159" s="4">
        <v>70</v>
      </c>
      <c r="K159" s="51"/>
    </row>
    <row r="160" spans="1:11" x14ac:dyDescent="0.3">
      <c r="A160" s="29">
        <v>1</v>
      </c>
      <c r="B160" s="9" t="s">
        <v>127</v>
      </c>
      <c r="C160" s="5" t="s">
        <v>360</v>
      </c>
      <c r="D160" s="5" t="s">
        <v>360</v>
      </c>
      <c r="E160" s="41">
        <f t="shared" ref="E160:E163" si="15">SUM(F160:J160)</f>
        <v>0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9" t="s">
        <v>15</v>
      </c>
    </row>
    <row r="161" spans="1:11" ht="37.5" x14ac:dyDescent="0.3">
      <c r="A161" s="5">
        <v>2</v>
      </c>
      <c r="B161" s="10" t="s">
        <v>128</v>
      </c>
      <c r="C161" s="5" t="s">
        <v>360</v>
      </c>
      <c r="D161" s="5" t="s">
        <v>360</v>
      </c>
      <c r="E161" s="41">
        <f t="shared" si="15"/>
        <v>0</v>
      </c>
      <c r="F161" s="40">
        <v>0</v>
      </c>
      <c r="G161" s="40">
        <v>0</v>
      </c>
      <c r="H161" s="40">
        <v>0</v>
      </c>
      <c r="I161" s="40">
        <v>0</v>
      </c>
      <c r="J161" s="40">
        <v>0</v>
      </c>
      <c r="K161" s="11" t="s">
        <v>129</v>
      </c>
    </row>
    <row r="162" spans="1:11" ht="56.25" x14ac:dyDescent="0.3">
      <c r="A162" s="16">
        <v>3</v>
      </c>
      <c r="B162" s="6" t="s">
        <v>130</v>
      </c>
      <c r="C162" s="5" t="s">
        <v>360</v>
      </c>
      <c r="D162" s="5" t="s">
        <v>360</v>
      </c>
      <c r="E162" s="41">
        <f t="shared" si="15"/>
        <v>0</v>
      </c>
      <c r="F162" s="40">
        <v>0</v>
      </c>
      <c r="G162" s="40">
        <v>0</v>
      </c>
      <c r="H162" s="40">
        <v>0</v>
      </c>
      <c r="I162" s="40">
        <v>0</v>
      </c>
      <c r="J162" s="40">
        <v>0</v>
      </c>
      <c r="K162" s="9" t="s">
        <v>32</v>
      </c>
    </row>
    <row r="163" spans="1:11" ht="37.5" x14ac:dyDescent="0.3">
      <c r="A163" s="16">
        <v>4</v>
      </c>
      <c r="B163" s="6" t="s">
        <v>131</v>
      </c>
      <c r="C163" s="5" t="s">
        <v>360</v>
      </c>
      <c r="D163" s="5" t="s">
        <v>360</v>
      </c>
      <c r="E163" s="41">
        <f t="shared" si="15"/>
        <v>0</v>
      </c>
      <c r="F163" s="40">
        <v>0</v>
      </c>
      <c r="G163" s="40">
        <v>0</v>
      </c>
      <c r="H163" s="40">
        <v>0</v>
      </c>
      <c r="I163" s="40">
        <v>0</v>
      </c>
      <c r="J163" s="40">
        <v>0</v>
      </c>
      <c r="K163" s="9" t="s">
        <v>15</v>
      </c>
    </row>
    <row r="164" spans="1:11" ht="24" x14ac:dyDescent="0.3">
      <c r="A164" s="50" t="s">
        <v>132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1:11" ht="21.75" customHeight="1" x14ac:dyDescent="0.3">
      <c r="A165" s="51" t="s">
        <v>3</v>
      </c>
      <c r="B165" s="51" t="s">
        <v>4</v>
      </c>
      <c r="C165" s="51" t="s">
        <v>5</v>
      </c>
      <c r="D165" s="51" t="s">
        <v>6</v>
      </c>
      <c r="E165" s="52" t="s">
        <v>7</v>
      </c>
      <c r="F165" s="52"/>
      <c r="G165" s="52"/>
      <c r="H165" s="52"/>
      <c r="I165" s="52"/>
      <c r="J165" s="52"/>
      <c r="K165" s="51" t="s">
        <v>8</v>
      </c>
    </row>
    <row r="166" spans="1:11" ht="21.75" x14ac:dyDescent="0.3">
      <c r="A166" s="51"/>
      <c r="B166" s="51"/>
      <c r="C166" s="51"/>
      <c r="D166" s="51"/>
      <c r="E166" s="3" t="s">
        <v>9</v>
      </c>
      <c r="F166" s="4">
        <v>66</v>
      </c>
      <c r="G166" s="4">
        <v>67</v>
      </c>
      <c r="H166" s="4">
        <v>68</v>
      </c>
      <c r="I166" s="4">
        <v>69</v>
      </c>
      <c r="J166" s="4">
        <v>70</v>
      </c>
      <c r="K166" s="51"/>
    </row>
    <row r="167" spans="1:11" ht="56.25" x14ac:dyDescent="0.3">
      <c r="A167" s="5">
        <v>1</v>
      </c>
      <c r="B167" s="6" t="s">
        <v>133</v>
      </c>
      <c r="C167" s="5" t="s">
        <v>360</v>
      </c>
      <c r="D167" s="5" t="s">
        <v>360</v>
      </c>
      <c r="E167" s="41">
        <f t="shared" ref="E167" si="16">SUM(F167:J167)</f>
        <v>0</v>
      </c>
      <c r="F167" s="40">
        <v>0</v>
      </c>
      <c r="G167" s="40">
        <v>0</v>
      </c>
      <c r="H167" s="40">
        <v>0</v>
      </c>
      <c r="I167" s="40">
        <v>0</v>
      </c>
      <c r="J167" s="40">
        <v>0</v>
      </c>
      <c r="K167" s="9" t="s">
        <v>26</v>
      </c>
    </row>
  </sheetData>
  <mergeCells count="132">
    <mergeCell ref="A27:K27"/>
    <mergeCell ref="A28:A29"/>
    <mergeCell ref="B28:B29"/>
    <mergeCell ref="C28:C29"/>
    <mergeCell ref="D28:D29"/>
    <mergeCell ref="E28:J28"/>
    <mergeCell ref="K28:K29"/>
    <mergeCell ref="A1:K1"/>
    <mergeCell ref="A2:K2"/>
    <mergeCell ref="A3:K3"/>
    <mergeCell ref="A4:K4"/>
    <mergeCell ref="A5:A6"/>
    <mergeCell ref="B5:B6"/>
    <mergeCell ref="C5:C6"/>
    <mergeCell ref="D5:D6"/>
    <mergeCell ref="E5:J5"/>
    <mergeCell ref="K5:K6"/>
    <mergeCell ref="A46:K46"/>
    <mergeCell ref="A47:K47"/>
    <mergeCell ref="A48:A49"/>
    <mergeCell ref="B48:B49"/>
    <mergeCell ref="C48:C49"/>
    <mergeCell ref="D48:D49"/>
    <mergeCell ref="E48:J48"/>
    <mergeCell ref="K48:K49"/>
    <mergeCell ref="A35:K35"/>
    <mergeCell ref="A36:A37"/>
    <mergeCell ref="B36:B37"/>
    <mergeCell ref="C36:C37"/>
    <mergeCell ref="D36:D37"/>
    <mergeCell ref="E36:J36"/>
    <mergeCell ref="K36:K37"/>
    <mergeCell ref="A60:K60"/>
    <mergeCell ref="A61:A62"/>
    <mergeCell ref="B61:B62"/>
    <mergeCell ref="C61:C62"/>
    <mergeCell ref="D61:D62"/>
    <mergeCell ref="E61:J61"/>
    <mergeCell ref="K61:K62"/>
    <mergeCell ref="A52:K52"/>
    <mergeCell ref="A53:A54"/>
    <mergeCell ref="B53:B54"/>
    <mergeCell ref="C53:C54"/>
    <mergeCell ref="D53:D54"/>
    <mergeCell ref="E53:J53"/>
    <mergeCell ref="K53:K54"/>
    <mergeCell ref="A84:K84"/>
    <mergeCell ref="A85:A86"/>
    <mergeCell ref="B85:B86"/>
    <mergeCell ref="C85:C86"/>
    <mergeCell ref="D85:D86"/>
    <mergeCell ref="E85:J85"/>
    <mergeCell ref="K85:K86"/>
    <mergeCell ref="A74:K74"/>
    <mergeCell ref="A75:K75"/>
    <mergeCell ref="A76:A77"/>
    <mergeCell ref="B76:B77"/>
    <mergeCell ref="C76:C77"/>
    <mergeCell ref="D76:D77"/>
    <mergeCell ref="E76:J76"/>
    <mergeCell ref="K76:K77"/>
    <mergeCell ref="A96:K96"/>
    <mergeCell ref="A97:K97"/>
    <mergeCell ref="A98:A99"/>
    <mergeCell ref="B98:B99"/>
    <mergeCell ref="C98:C99"/>
    <mergeCell ref="D98:D99"/>
    <mergeCell ref="E98:J98"/>
    <mergeCell ref="K98:K99"/>
    <mergeCell ref="A89:K89"/>
    <mergeCell ref="A90:A91"/>
    <mergeCell ref="B90:B91"/>
    <mergeCell ref="C90:C91"/>
    <mergeCell ref="D90:D91"/>
    <mergeCell ref="E90:J90"/>
    <mergeCell ref="K90:K91"/>
    <mergeCell ref="A112:K112"/>
    <mergeCell ref="A113:A114"/>
    <mergeCell ref="B113:B114"/>
    <mergeCell ref="C113:C114"/>
    <mergeCell ref="D113:D114"/>
    <mergeCell ref="E113:J113"/>
    <mergeCell ref="K113:K114"/>
    <mergeCell ref="A107:K107"/>
    <mergeCell ref="A108:A109"/>
    <mergeCell ref="B108:B109"/>
    <mergeCell ref="C108:C109"/>
    <mergeCell ref="D108:D109"/>
    <mergeCell ref="E108:J108"/>
    <mergeCell ref="K108:K109"/>
    <mergeCell ref="A121:K121"/>
    <mergeCell ref="A122:A123"/>
    <mergeCell ref="B122:B123"/>
    <mergeCell ref="C122:C123"/>
    <mergeCell ref="D122:D123"/>
    <mergeCell ref="E122:J122"/>
    <mergeCell ref="K122:K123"/>
    <mergeCell ref="A116:K116"/>
    <mergeCell ref="A117:A118"/>
    <mergeCell ref="B117:B118"/>
    <mergeCell ref="C117:C118"/>
    <mergeCell ref="D117:D118"/>
    <mergeCell ref="E117:J117"/>
    <mergeCell ref="K117:K118"/>
    <mergeCell ref="A146:K146"/>
    <mergeCell ref="A147:A148"/>
    <mergeCell ref="B147:B148"/>
    <mergeCell ref="C147:C148"/>
    <mergeCell ref="D147:D148"/>
    <mergeCell ref="E147:J147"/>
    <mergeCell ref="K147:K148"/>
    <mergeCell ref="A133:K133"/>
    <mergeCell ref="A134:A135"/>
    <mergeCell ref="B134:B135"/>
    <mergeCell ref="C134:C135"/>
    <mergeCell ref="D134:D135"/>
    <mergeCell ref="E134:J134"/>
    <mergeCell ref="K134:K135"/>
    <mergeCell ref="A164:K164"/>
    <mergeCell ref="A165:A166"/>
    <mergeCell ref="B165:B166"/>
    <mergeCell ref="C165:C166"/>
    <mergeCell ref="D165:D166"/>
    <mergeCell ref="E165:J165"/>
    <mergeCell ref="K165:K166"/>
    <mergeCell ref="A157:K157"/>
    <mergeCell ref="A158:A159"/>
    <mergeCell ref="B158:B159"/>
    <mergeCell ref="C158:C159"/>
    <mergeCell ref="D158:D159"/>
    <mergeCell ref="E158:J158"/>
    <mergeCell ref="K158:K159"/>
  </mergeCells>
  <printOptions horizontalCentered="1"/>
  <pageMargins left="0.19685039370078741" right="0.19685039370078741" top="0.59055118110236227" bottom="0.19685039370078741" header="0.31496062992125984" footer="0.15748031496062992"/>
  <pageSetup paperSize="9" scale="75" fitToWidth="0" fitToHeight="0" orientation="landscape" useFirstPageNumber="1" r:id="rId1"/>
  <headerFooter>
    <oddHeader>&amp;R&amp;"TH SarabunPSK,ธรรมดา"&amp;20 3.4 โครงการฯ (ยางพารา - &amp;P)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K195"/>
  <sheetViews>
    <sheetView showGridLines="0" tabSelected="1" view="pageBreakPreview" topLeftCell="A196" zoomScale="85" zoomScaleNormal="70" zoomScaleSheetLayoutView="85" workbookViewId="0">
      <selection activeCell="A173" sqref="A173:XFD173"/>
    </sheetView>
  </sheetViews>
  <sheetFormatPr defaultRowHeight="18.75" x14ac:dyDescent="0.3"/>
  <cols>
    <col min="1" max="1" width="2.75" style="20" bestFit="1" customWidth="1"/>
    <col min="2" max="2" width="99.375" style="1" customWidth="1"/>
    <col min="3" max="3" width="6.875" style="1" bestFit="1" customWidth="1"/>
    <col min="4" max="4" width="6.625" style="1" bestFit="1" customWidth="1"/>
    <col min="5" max="10" width="6.25" style="1" customWidth="1"/>
    <col min="11" max="11" width="26.5" style="1" customWidth="1"/>
    <col min="12" max="16384" width="9" style="1"/>
  </cols>
  <sheetData>
    <row r="1" spans="1:11" ht="27.75" x14ac:dyDescent="0.65">
      <c r="A1" s="65" t="s">
        <v>399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ht="27.75" x14ac:dyDescent="0.65">
      <c r="A2" s="65" t="s">
        <v>249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24" x14ac:dyDescent="0.55000000000000004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s="2" customFormat="1" ht="24" x14ac:dyDescent="0.2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s="2" customFormat="1" ht="21.75" x14ac:dyDescent="0.2">
      <c r="A5" s="52" t="s">
        <v>3</v>
      </c>
      <c r="B5" s="51" t="s">
        <v>4</v>
      </c>
      <c r="C5" s="51" t="s">
        <v>5</v>
      </c>
      <c r="D5" s="51" t="s">
        <v>6</v>
      </c>
      <c r="E5" s="52" t="s">
        <v>7</v>
      </c>
      <c r="F5" s="52"/>
      <c r="G5" s="52"/>
      <c r="H5" s="52"/>
      <c r="I5" s="52"/>
      <c r="J5" s="52"/>
      <c r="K5" s="51" t="s">
        <v>8</v>
      </c>
    </row>
    <row r="6" spans="1:11" s="2" customFormat="1" ht="21.75" x14ac:dyDescent="0.2">
      <c r="A6" s="52"/>
      <c r="B6" s="51"/>
      <c r="C6" s="51"/>
      <c r="D6" s="51"/>
      <c r="E6" s="3" t="s">
        <v>9</v>
      </c>
      <c r="F6" s="4">
        <v>66</v>
      </c>
      <c r="G6" s="4">
        <v>67</v>
      </c>
      <c r="H6" s="4">
        <v>68</v>
      </c>
      <c r="I6" s="4">
        <v>69</v>
      </c>
      <c r="J6" s="4">
        <v>70</v>
      </c>
      <c r="K6" s="51"/>
    </row>
    <row r="7" spans="1:11" x14ac:dyDescent="0.3">
      <c r="A7" s="5">
        <v>1</v>
      </c>
      <c r="B7" s="9" t="s">
        <v>250</v>
      </c>
      <c r="C7" s="5" t="s">
        <v>360</v>
      </c>
      <c r="D7" s="5" t="s">
        <v>360</v>
      </c>
      <c r="E7" s="41">
        <f t="shared" ref="E7:E23" si="0">SUM(F7:J7)</f>
        <v>0</v>
      </c>
      <c r="F7" s="40">
        <v>0</v>
      </c>
      <c r="G7" s="40">
        <v>0</v>
      </c>
      <c r="H7" s="40">
        <v>0</v>
      </c>
      <c r="I7" s="40">
        <v>0</v>
      </c>
      <c r="J7" s="40">
        <v>0</v>
      </c>
      <c r="K7" s="9" t="s">
        <v>251</v>
      </c>
    </row>
    <row r="8" spans="1:11" x14ac:dyDescent="0.3">
      <c r="A8" s="16">
        <v>2</v>
      </c>
      <c r="B8" s="7" t="s">
        <v>252</v>
      </c>
      <c r="C8" s="5" t="s">
        <v>360</v>
      </c>
      <c r="D8" s="5" t="s">
        <v>360</v>
      </c>
      <c r="E8" s="41">
        <f t="shared" si="0"/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9" t="s">
        <v>251</v>
      </c>
    </row>
    <row r="9" spans="1:11" ht="37.5" x14ac:dyDescent="0.3">
      <c r="A9" s="5">
        <v>3</v>
      </c>
      <c r="B9" s="9" t="s">
        <v>253</v>
      </c>
      <c r="C9" s="5" t="s">
        <v>360</v>
      </c>
      <c r="D9" s="5" t="s">
        <v>360</v>
      </c>
      <c r="E9" s="41">
        <f t="shared" si="0"/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9" t="s">
        <v>254</v>
      </c>
    </row>
    <row r="10" spans="1:11" ht="37.5" x14ac:dyDescent="0.3">
      <c r="A10" s="5">
        <v>4</v>
      </c>
      <c r="B10" s="9" t="s">
        <v>255</v>
      </c>
      <c r="C10" s="5" t="s">
        <v>360</v>
      </c>
      <c r="D10" s="5" t="s">
        <v>360</v>
      </c>
      <c r="E10" s="41">
        <f t="shared" si="0"/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9" t="s">
        <v>256</v>
      </c>
    </row>
    <row r="11" spans="1:11" ht="37.5" x14ac:dyDescent="0.3">
      <c r="A11" s="16">
        <v>5</v>
      </c>
      <c r="B11" s="30" t="s">
        <v>257</v>
      </c>
      <c r="C11" s="5" t="s">
        <v>360</v>
      </c>
      <c r="D11" s="5" t="s">
        <v>360</v>
      </c>
      <c r="E11" s="41">
        <f t="shared" si="0"/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9" t="s">
        <v>400</v>
      </c>
    </row>
    <row r="12" spans="1:11" ht="37.5" x14ac:dyDescent="0.3">
      <c r="A12" s="5">
        <v>6</v>
      </c>
      <c r="B12" s="9" t="s">
        <v>258</v>
      </c>
      <c r="C12" s="5" t="s">
        <v>360</v>
      </c>
      <c r="D12" s="5" t="s">
        <v>360</v>
      </c>
      <c r="E12" s="41">
        <f t="shared" si="0"/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9" t="s">
        <v>259</v>
      </c>
    </row>
    <row r="13" spans="1:11" x14ac:dyDescent="0.3">
      <c r="A13" s="5">
        <v>7</v>
      </c>
      <c r="B13" s="9" t="s">
        <v>260</v>
      </c>
      <c r="C13" s="5" t="s">
        <v>360</v>
      </c>
      <c r="D13" s="5" t="s">
        <v>360</v>
      </c>
      <c r="E13" s="41">
        <f t="shared" si="0"/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9" t="s">
        <v>251</v>
      </c>
    </row>
    <row r="14" spans="1:11" ht="21" customHeight="1" x14ac:dyDescent="0.3">
      <c r="A14" s="16">
        <v>8</v>
      </c>
      <c r="B14" s="9" t="s">
        <v>261</v>
      </c>
      <c r="C14" s="5" t="s">
        <v>360</v>
      </c>
      <c r="D14" s="5" t="s">
        <v>360</v>
      </c>
      <c r="E14" s="41">
        <f t="shared" si="0"/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74" t="s">
        <v>405</v>
      </c>
    </row>
    <row r="15" spans="1:11" x14ac:dyDescent="0.3">
      <c r="A15" s="5">
        <v>9</v>
      </c>
      <c r="B15" s="9" t="s">
        <v>263</v>
      </c>
      <c r="C15" s="5" t="s">
        <v>360</v>
      </c>
      <c r="D15" s="5" t="s">
        <v>360</v>
      </c>
      <c r="E15" s="41">
        <f t="shared" si="0"/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75"/>
    </row>
    <row r="16" spans="1:11" ht="37.5" x14ac:dyDescent="0.3">
      <c r="A16" s="5">
        <v>10</v>
      </c>
      <c r="B16" s="9" t="s">
        <v>264</v>
      </c>
      <c r="C16" s="5" t="s">
        <v>360</v>
      </c>
      <c r="D16" s="5" t="s">
        <v>360</v>
      </c>
      <c r="E16" s="41">
        <f t="shared" si="0"/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9" t="s">
        <v>262</v>
      </c>
    </row>
    <row r="17" spans="1:11" x14ac:dyDescent="0.3">
      <c r="A17" s="16">
        <v>11</v>
      </c>
      <c r="B17" s="9" t="s">
        <v>265</v>
      </c>
      <c r="C17" s="5" t="s">
        <v>360</v>
      </c>
      <c r="D17" s="5" t="s">
        <v>360</v>
      </c>
      <c r="E17" s="41">
        <f t="shared" si="0"/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9" t="s">
        <v>251</v>
      </c>
    </row>
    <row r="18" spans="1:11" ht="56.25" x14ac:dyDescent="0.3">
      <c r="A18" s="5">
        <v>12</v>
      </c>
      <c r="B18" s="9" t="s">
        <v>266</v>
      </c>
      <c r="C18" s="5" t="s">
        <v>360</v>
      </c>
      <c r="D18" s="5" t="s">
        <v>360</v>
      </c>
      <c r="E18" s="41">
        <f t="shared" si="0"/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9" t="s">
        <v>406</v>
      </c>
    </row>
    <row r="19" spans="1:11" ht="24" customHeight="1" x14ac:dyDescent="0.3">
      <c r="A19" s="5">
        <v>13</v>
      </c>
      <c r="B19" s="7" t="s">
        <v>268</v>
      </c>
      <c r="C19" s="5" t="s">
        <v>360</v>
      </c>
      <c r="D19" s="5" t="s">
        <v>360</v>
      </c>
      <c r="E19" s="41">
        <f t="shared" si="0"/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9" t="s">
        <v>405</v>
      </c>
    </row>
    <row r="20" spans="1:11" x14ac:dyDescent="0.3">
      <c r="A20" s="16">
        <v>14</v>
      </c>
      <c r="B20" s="7" t="s">
        <v>269</v>
      </c>
      <c r="C20" s="5" t="s">
        <v>360</v>
      </c>
      <c r="D20" s="5" t="s">
        <v>360</v>
      </c>
      <c r="E20" s="41">
        <f t="shared" si="0"/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9" t="s">
        <v>251</v>
      </c>
    </row>
    <row r="21" spans="1:11" x14ac:dyDescent="0.3">
      <c r="A21" s="5">
        <v>15</v>
      </c>
      <c r="B21" s="9" t="s">
        <v>270</v>
      </c>
      <c r="C21" s="5" t="s">
        <v>360</v>
      </c>
      <c r="D21" s="5" t="s">
        <v>360</v>
      </c>
      <c r="E21" s="41">
        <f t="shared" si="0"/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9" t="s">
        <v>254</v>
      </c>
    </row>
    <row r="22" spans="1:11" x14ac:dyDescent="0.3">
      <c r="A22" s="5">
        <v>16</v>
      </c>
      <c r="B22" s="9" t="s">
        <v>271</v>
      </c>
      <c r="C22" s="5" t="s">
        <v>360</v>
      </c>
      <c r="D22" s="5" t="s">
        <v>360</v>
      </c>
      <c r="E22" s="41">
        <f t="shared" si="0"/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9" t="s">
        <v>251</v>
      </c>
    </row>
    <row r="23" spans="1:11" ht="37.5" x14ac:dyDescent="0.3">
      <c r="A23" s="16">
        <v>17</v>
      </c>
      <c r="B23" s="7" t="s">
        <v>272</v>
      </c>
      <c r="C23" s="5" t="s">
        <v>360</v>
      </c>
      <c r="D23" s="5" t="s">
        <v>360</v>
      </c>
      <c r="E23" s="41">
        <f t="shared" si="0"/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9" t="s">
        <v>407</v>
      </c>
    </row>
    <row r="24" spans="1:11" x14ac:dyDescent="0.3">
      <c r="A24" s="44"/>
      <c r="B24" s="48"/>
      <c r="C24" s="45"/>
      <c r="D24" s="45"/>
      <c r="E24" s="46"/>
      <c r="F24" s="47"/>
      <c r="G24" s="47"/>
      <c r="H24" s="47"/>
      <c r="I24" s="47"/>
      <c r="J24" s="47"/>
      <c r="K24" s="43"/>
    </row>
    <row r="25" spans="1:11" x14ac:dyDescent="0.3">
      <c r="A25" s="44"/>
      <c r="B25" s="48"/>
      <c r="C25" s="45"/>
      <c r="D25" s="45"/>
      <c r="E25" s="46"/>
      <c r="F25" s="47"/>
      <c r="G25" s="47"/>
      <c r="H25" s="47"/>
      <c r="I25" s="47"/>
      <c r="J25" s="47"/>
      <c r="K25" s="43"/>
    </row>
    <row r="26" spans="1:11" x14ac:dyDescent="0.3">
      <c r="A26" s="44"/>
      <c r="B26" s="48"/>
      <c r="C26" s="45"/>
      <c r="D26" s="45"/>
      <c r="E26" s="46"/>
      <c r="F26" s="47"/>
      <c r="G26" s="47"/>
      <c r="H26" s="47"/>
      <c r="I26" s="47"/>
      <c r="J26" s="47"/>
      <c r="K26" s="43"/>
    </row>
    <row r="27" spans="1:11" x14ac:dyDescent="0.3">
      <c r="A27" s="44"/>
      <c r="B27" s="48"/>
      <c r="C27" s="45"/>
      <c r="D27" s="45"/>
      <c r="E27" s="46"/>
      <c r="F27" s="47"/>
      <c r="G27" s="47"/>
      <c r="H27" s="47"/>
      <c r="I27" s="47"/>
      <c r="J27" s="47"/>
      <c r="K27" s="43"/>
    </row>
    <row r="28" spans="1:11" ht="24" x14ac:dyDescent="0.3">
      <c r="A28" s="63" t="s">
        <v>24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</row>
    <row r="29" spans="1:11" ht="20.25" customHeight="1" x14ac:dyDescent="0.3">
      <c r="A29" s="51" t="s">
        <v>3</v>
      </c>
      <c r="B29" s="51" t="s">
        <v>4</v>
      </c>
      <c r="C29" s="51" t="s">
        <v>5</v>
      </c>
      <c r="D29" s="51" t="s">
        <v>6</v>
      </c>
      <c r="E29" s="52" t="s">
        <v>7</v>
      </c>
      <c r="F29" s="52"/>
      <c r="G29" s="52"/>
      <c r="H29" s="52"/>
      <c r="I29" s="52"/>
      <c r="J29" s="52"/>
      <c r="K29" s="51" t="s">
        <v>8</v>
      </c>
    </row>
    <row r="30" spans="1:11" ht="20.25" customHeight="1" x14ac:dyDescent="0.3">
      <c r="A30" s="51"/>
      <c r="B30" s="51"/>
      <c r="C30" s="51"/>
      <c r="D30" s="51"/>
      <c r="E30" s="3" t="s">
        <v>9</v>
      </c>
      <c r="F30" s="4">
        <v>66</v>
      </c>
      <c r="G30" s="4">
        <v>67</v>
      </c>
      <c r="H30" s="4">
        <v>68</v>
      </c>
      <c r="I30" s="4">
        <v>69</v>
      </c>
      <c r="J30" s="4">
        <v>70</v>
      </c>
      <c r="K30" s="51"/>
    </row>
    <row r="31" spans="1:11" ht="56.25" x14ac:dyDescent="0.3">
      <c r="A31" s="16">
        <v>1</v>
      </c>
      <c r="B31" s="9" t="s">
        <v>273</v>
      </c>
      <c r="C31" s="5" t="s">
        <v>360</v>
      </c>
      <c r="D31" s="5" t="s">
        <v>360</v>
      </c>
      <c r="E31" s="41">
        <f>SUM(F31:J31)</f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9" t="s">
        <v>274</v>
      </c>
    </row>
    <row r="32" spans="1:11" ht="37.5" x14ac:dyDescent="0.3">
      <c r="A32" s="16">
        <v>2</v>
      </c>
      <c r="B32" s="9" t="s">
        <v>275</v>
      </c>
      <c r="C32" s="5" t="s">
        <v>360</v>
      </c>
      <c r="D32" s="5" t="s">
        <v>360</v>
      </c>
      <c r="E32" s="41">
        <f t="shared" ref="E32:E37" si="1">SUM(F32:J32)</f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9" t="s">
        <v>276</v>
      </c>
    </row>
    <row r="33" spans="1:11" ht="37.5" x14ac:dyDescent="0.3">
      <c r="A33" s="16">
        <v>3</v>
      </c>
      <c r="B33" s="9" t="s">
        <v>277</v>
      </c>
      <c r="C33" s="5" t="s">
        <v>360</v>
      </c>
      <c r="D33" s="5" t="s">
        <v>360</v>
      </c>
      <c r="E33" s="41">
        <f t="shared" si="1"/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9" t="s">
        <v>278</v>
      </c>
    </row>
    <row r="34" spans="1:11" ht="75" x14ac:dyDescent="0.3">
      <c r="A34" s="16">
        <v>4</v>
      </c>
      <c r="B34" s="9" t="s">
        <v>279</v>
      </c>
      <c r="C34" s="5" t="s">
        <v>360</v>
      </c>
      <c r="D34" s="5" t="s">
        <v>360</v>
      </c>
      <c r="E34" s="41">
        <f t="shared" si="1"/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9" t="s">
        <v>280</v>
      </c>
    </row>
    <row r="35" spans="1:11" ht="56.25" x14ac:dyDescent="0.3">
      <c r="A35" s="16">
        <v>5</v>
      </c>
      <c r="B35" s="9" t="s">
        <v>281</v>
      </c>
      <c r="C35" s="5" t="s">
        <v>360</v>
      </c>
      <c r="D35" s="5" t="s">
        <v>360</v>
      </c>
      <c r="E35" s="41">
        <f t="shared" si="1"/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9" t="s">
        <v>282</v>
      </c>
    </row>
    <row r="36" spans="1:11" ht="50.25" x14ac:dyDescent="0.3">
      <c r="A36" s="16">
        <v>6</v>
      </c>
      <c r="B36" s="9" t="s">
        <v>283</v>
      </c>
      <c r="C36" s="5" t="s">
        <v>360</v>
      </c>
      <c r="D36" s="5" t="s">
        <v>360</v>
      </c>
      <c r="E36" s="41">
        <f t="shared" si="1"/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9" t="s">
        <v>284</v>
      </c>
    </row>
    <row r="37" spans="1:11" ht="53.25" x14ac:dyDescent="0.3">
      <c r="A37" s="16">
        <v>7</v>
      </c>
      <c r="B37" s="9" t="s">
        <v>285</v>
      </c>
      <c r="C37" s="5" t="s">
        <v>360</v>
      </c>
      <c r="D37" s="5" t="s">
        <v>360</v>
      </c>
      <c r="E37" s="41">
        <f t="shared" si="1"/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9" t="s">
        <v>286</v>
      </c>
    </row>
    <row r="38" spans="1:11" x14ac:dyDescent="0.3"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x14ac:dyDescent="0.3"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x14ac:dyDescent="0.3"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x14ac:dyDescent="0.3"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x14ac:dyDescent="0.3"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x14ac:dyDescent="0.3"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x14ac:dyDescent="0.3"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x14ac:dyDescent="0.3"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 x14ac:dyDescent="0.3"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 x14ac:dyDescent="0.3"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spans="1:11" x14ac:dyDescent="0.3"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 x14ac:dyDescent="0.3"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 x14ac:dyDescent="0.3"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spans="1:11" x14ac:dyDescent="0.3"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 x14ac:dyDescent="0.3"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 ht="24" x14ac:dyDescent="0.3">
      <c r="A53" s="63" t="s">
        <v>33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</row>
    <row r="54" spans="1:11" ht="18.75" customHeight="1" x14ac:dyDescent="0.3">
      <c r="A54" s="51" t="s">
        <v>3</v>
      </c>
      <c r="B54" s="51" t="s">
        <v>4</v>
      </c>
      <c r="C54" s="51" t="s">
        <v>5</v>
      </c>
      <c r="D54" s="51" t="s">
        <v>6</v>
      </c>
      <c r="E54" s="52" t="s">
        <v>7</v>
      </c>
      <c r="F54" s="52"/>
      <c r="G54" s="52"/>
      <c r="H54" s="52"/>
      <c r="I54" s="52"/>
      <c r="J54" s="52"/>
      <c r="K54" s="51" t="s">
        <v>8</v>
      </c>
    </row>
    <row r="55" spans="1:11" ht="18.75" customHeight="1" x14ac:dyDescent="0.3">
      <c r="A55" s="51"/>
      <c r="B55" s="51"/>
      <c r="C55" s="51"/>
      <c r="D55" s="51"/>
      <c r="E55" s="3" t="s">
        <v>9</v>
      </c>
      <c r="F55" s="4">
        <v>66</v>
      </c>
      <c r="G55" s="4">
        <v>67</v>
      </c>
      <c r="H55" s="4">
        <v>68</v>
      </c>
      <c r="I55" s="4">
        <v>69</v>
      </c>
      <c r="J55" s="4">
        <v>70</v>
      </c>
      <c r="K55" s="51"/>
    </row>
    <row r="56" spans="1:11" ht="37.5" x14ac:dyDescent="0.3">
      <c r="A56" s="16">
        <v>1</v>
      </c>
      <c r="B56" s="9" t="s">
        <v>287</v>
      </c>
      <c r="C56" s="5" t="s">
        <v>360</v>
      </c>
      <c r="D56" s="5" t="s">
        <v>360</v>
      </c>
      <c r="E56" s="41">
        <f t="shared" ref="E56:E65" si="2">SUM(F56:J56)</f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9" t="s">
        <v>276</v>
      </c>
    </row>
    <row r="57" spans="1:11" ht="56.25" x14ac:dyDescent="0.3">
      <c r="A57" s="16">
        <v>2</v>
      </c>
      <c r="B57" s="9" t="s">
        <v>288</v>
      </c>
      <c r="C57" s="5" t="s">
        <v>360</v>
      </c>
      <c r="D57" s="5" t="s">
        <v>360</v>
      </c>
      <c r="E57" s="41">
        <f t="shared" si="2"/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9" t="s">
        <v>274</v>
      </c>
    </row>
    <row r="58" spans="1:11" ht="56.25" x14ac:dyDescent="0.3">
      <c r="A58" s="16">
        <v>3</v>
      </c>
      <c r="B58" s="7" t="s">
        <v>289</v>
      </c>
      <c r="C58" s="5" t="s">
        <v>360</v>
      </c>
      <c r="D58" s="5" t="s">
        <v>360</v>
      </c>
      <c r="E58" s="41">
        <f t="shared" si="2"/>
        <v>0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9" t="s">
        <v>274</v>
      </c>
    </row>
    <row r="59" spans="1:11" ht="56.25" x14ac:dyDescent="0.3">
      <c r="A59" s="16">
        <v>4</v>
      </c>
      <c r="B59" s="7" t="s">
        <v>290</v>
      </c>
      <c r="C59" s="5" t="s">
        <v>360</v>
      </c>
      <c r="D59" s="5" t="s">
        <v>360</v>
      </c>
      <c r="E59" s="41">
        <f t="shared" si="2"/>
        <v>0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9" t="s">
        <v>291</v>
      </c>
    </row>
    <row r="60" spans="1:11" ht="56.25" x14ac:dyDescent="0.3">
      <c r="A60" s="16">
        <v>5</v>
      </c>
      <c r="B60" s="7" t="s">
        <v>292</v>
      </c>
      <c r="C60" s="5" t="s">
        <v>360</v>
      </c>
      <c r="D60" s="5" t="s">
        <v>360</v>
      </c>
      <c r="E60" s="41">
        <f t="shared" si="2"/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9" t="s">
        <v>291</v>
      </c>
    </row>
    <row r="61" spans="1:11" ht="56.25" x14ac:dyDescent="0.3">
      <c r="A61" s="16">
        <v>6</v>
      </c>
      <c r="B61" s="7" t="s">
        <v>293</v>
      </c>
      <c r="C61" s="5" t="s">
        <v>360</v>
      </c>
      <c r="D61" s="5" t="s">
        <v>360</v>
      </c>
      <c r="E61" s="41">
        <f t="shared" si="2"/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9" t="s">
        <v>274</v>
      </c>
    </row>
    <row r="62" spans="1:11" ht="75" x14ac:dyDescent="0.3">
      <c r="A62" s="16">
        <v>7</v>
      </c>
      <c r="B62" s="7" t="s">
        <v>294</v>
      </c>
      <c r="C62" s="5" t="s">
        <v>360</v>
      </c>
      <c r="D62" s="5" t="s">
        <v>360</v>
      </c>
      <c r="E62" s="41">
        <f t="shared" si="2"/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9" t="s">
        <v>267</v>
      </c>
    </row>
    <row r="63" spans="1:11" ht="116.25" x14ac:dyDescent="0.3">
      <c r="A63" s="16">
        <v>8</v>
      </c>
      <c r="B63" s="9" t="s">
        <v>295</v>
      </c>
      <c r="C63" s="5" t="s">
        <v>360</v>
      </c>
      <c r="D63" s="5" t="s">
        <v>360</v>
      </c>
      <c r="E63" s="41">
        <f t="shared" si="2"/>
        <v>0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9" t="s">
        <v>296</v>
      </c>
    </row>
    <row r="64" spans="1:11" ht="56.25" customHeight="1" x14ac:dyDescent="0.3">
      <c r="A64" s="16">
        <v>9</v>
      </c>
      <c r="B64" s="9" t="s">
        <v>297</v>
      </c>
      <c r="C64" s="5" t="s">
        <v>360</v>
      </c>
      <c r="D64" s="5" t="s">
        <v>360</v>
      </c>
      <c r="E64" s="41">
        <f t="shared" si="2"/>
        <v>0</v>
      </c>
      <c r="F64" s="40">
        <v>0</v>
      </c>
      <c r="G64" s="40">
        <v>0</v>
      </c>
      <c r="H64" s="40">
        <v>0</v>
      </c>
      <c r="I64" s="40">
        <v>0</v>
      </c>
      <c r="J64" s="40">
        <v>0</v>
      </c>
      <c r="K64" s="9" t="s">
        <v>298</v>
      </c>
    </row>
    <row r="65" spans="1:11" ht="50.25" x14ac:dyDescent="0.3">
      <c r="A65" s="16">
        <v>10</v>
      </c>
      <c r="B65" s="9" t="s">
        <v>299</v>
      </c>
      <c r="C65" s="5" t="s">
        <v>360</v>
      </c>
      <c r="D65" s="5" t="s">
        <v>360</v>
      </c>
      <c r="E65" s="41">
        <f t="shared" si="2"/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9" t="s">
        <v>300</v>
      </c>
    </row>
    <row r="66" spans="1:11" x14ac:dyDescent="0.3"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ht="24" x14ac:dyDescent="0.3">
      <c r="A67" s="60" t="s">
        <v>45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</row>
    <row r="68" spans="1:11" ht="24" x14ac:dyDescent="0.3">
      <c r="A68" s="59" t="s">
        <v>46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</row>
    <row r="69" spans="1:11" ht="21.75" x14ac:dyDescent="0.3">
      <c r="A69" s="61" t="s">
        <v>3</v>
      </c>
      <c r="B69" s="62" t="s">
        <v>4</v>
      </c>
      <c r="C69" s="62" t="s">
        <v>5</v>
      </c>
      <c r="D69" s="62" t="s">
        <v>6</v>
      </c>
      <c r="E69" s="61" t="s">
        <v>7</v>
      </c>
      <c r="F69" s="61"/>
      <c r="G69" s="61"/>
      <c r="H69" s="61"/>
      <c r="I69" s="61"/>
      <c r="J69" s="61"/>
      <c r="K69" s="62" t="s">
        <v>8</v>
      </c>
    </row>
    <row r="70" spans="1:11" ht="21.75" x14ac:dyDescent="0.3">
      <c r="A70" s="61"/>
      <c r="B70" s="62"/>
      <c r="C70" s="62"/>
      <c r="D70" s="62"/>
      <c r="E70" s="17" t="s">
        <v>9</v>
      </c>
      <c r="F70" s="18">
        <v>66</v>
      </c>
      <c r="G70" s="18">
        <v>67</v>
      </c>
      <c r="H70" s="18">
        <v>68</v>
      </c>
      <c r="I70" s="18">
        <v>69</v>
      </c>
      <c r="J70" s="18">
        <v>70</v>
      </c>
      <c r="K70" s="62"/>
    </row>
    <row r="71" spans="1:11" ht="37.5" x14ac:dyDescent="0.3">
      <c r="A71" s="16">
        <v>1</v>
      </c>
      <c r="B71" s="9" t="s">
        <v>301</v>
      </c>
      <c r="C71" s="5" t="s">
        <v>360</v>
      </c>
      <c r="D71" s="5" t="s">
        <v>360</v>
      </c>
      <c r="E71" s="41">
        <f>SUM(F71:J71)</f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9" t="s">
        <v>302</v>
      </c>
    </row>
    <row r="72" spans="1:11" ht="24" x14ac:dyDescent="0.3">
      <c r="A72" s="59" t="s">
        <v>51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</row>
    <row r="73" spans="1:11" ht="21.75" x14ac:dyDescent="0.3">
      <c r="A73" s="51" t="s">
        <v>3</v>
      </c>
      <c r="B73" s="51" t="s">
        <v>4</v>
      </c>
      <c r="C73" s="51" t="s">
        <v>5</v>
      </c>
      <c r="D73" s="51" t="s">
        <v>6</v>
      </c>
      <c r="E73" s="52" t="s">
        <v>7</v>
      </c>
      <c r="F73" s="52"/>
      <c r="G73" s="52"/>
      <c r="H73" s="52"/>
      <c r="I73" s="52"/>
      <c r="J73" s="52"/>
      <c r="K73" s="51" t="s">
        <v>8</v>
      </c>
    </row>
    <row r="74" spans="1:11" ht="21.75" x14ac:dyDescent="0.3">
      <c r="A74" s="51"/>
      <c r="B74" s="51"/>
      <c r="C74" s="51"/>
      <c r="D74" s="51"/>
      <c r="E74" s="3" t="s">
        <v>9</v>
      </c>
      <c r="F74" s="4">
        <v>66</v>
      </c>
      <c r="G74" s="4">
        <v>67</v>
      </c>
      <c r="H74" s="4">
        <v>68</v>
      </c>
      <c r="I74" s="4">
        <v>69</v>
      </c>
      <c r="J74" s="4">
        <v>70</v>
      </c>
      <c r="K74" s="51"/>
    </row>
    <row r="75" spans="1:11" ht="56.25" x14ac:dyDescent="0.3">
      <c r="A75" s="16">
        <v>1</v>
      </c>
      <c r="B75" s="9" t="s">
        <v>303</v>
      </c>
      <c r="C75" s="5" t="s">
        <v>360</v>
      </c>
      <c r="D75" s="5" t="s">
        <v>360</v>
      </c>
      <c r="E75" s="41">
        <f t="shared" ref="E75:E77" si="3">SUM(F75:J75)</f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9" t="s">
        <v>304</v>
      </c>
    </row>
    <row r="76" spans="1:11" x14ac:dyDescent="0.3">
      <c r="A76" s="16">
        <v>2</v>
      </c>
      <c r="B76" s="9" t="s">
        <v>305</v>
      </c>
      <c r="C76" s="5" t="s">
        <v>360</v>
      </c>
      <c r="D76" s="5" t="s">
        <v>360</v>
      </c>
      <c r="E76" s="41">
        <f t="shared" si="3"/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9" t="s">
        <v>50</v>
      </c>
    </row>
    <row r="77" spans="1:11" ht="56.25" x14ac:dyDescent="0.3">
      <c r="A77" s="16">
        <v>3</v>
      </c>
      <c r="B77" s="7" t="s">
        <v>306</v>
      </c>
      <c r="C77" s="5" t="s">
        <v>360</v>
      </c>
      <c r="D77" s="5" t="s">
        <v>360</v>
      </c>
      <c r="E77" s="41">
        <f t="shared" si="3"/>
        <v>0</v>
      </c>
      <c r="F77" s="40">
        <v>0</v>
      </c>
      <c r="G77" s="40">
        <v>0</v>
      </c>
      <c r="H77" s="40">
        <v>0</v>
      </c>
      <c r="I77" s="40">
        <v>0</v>
      </c>
      <c r="J77" s="40">
        <v>0</v>
      </c>
      <c r="K77" s="9" t="s">
        <v>307</v>
      </c>
    </row>
    <row r="78" spans="1:11" ht="24" x14ac:dyDescent="0.3">
      <c r="A78" s="59" t="s">
        <v>58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</row>
    <row r="79" spans="1:11" ht="21.75" x14ac:dyDescent="0.3">
      <c r="A79" s="51" t="s">
        <v>3</v>
      </c>
      <c r="B79" s="51" t="s">
        <v>4</v>
      </c>
      <c r="C79" s="51" t="s">
        <v>5</v>
      </c>
      <c r="D79" s="51" t="s">
        <v>6</v>
      </c>
      <c r="E79" s="52" t="s">
        <v>7</v>
      </c>
      <c r="F79" s="52"/>
      <c r="G79" s="52"/>
      <c r="H79" s="52"/>
      <c r="I79" s="52"/>
      <c r="J79" s="52"/>
      <c r="K79" s="51" t="s">
        <v>8</v>
      </c>
    </row>
    <row r="80" spans="1:11" ht="21.75" x14ac:dyDescent="0.3">
      <c r="A80" s="51"/>
      <c r="B80" s="51"/>
      <c r="C80" s="51"/>
      <c r="D80" s="51"/>
      <c r="E80" s="3" t="s">
        <v>9</v>
      </c>
      <c r="F80" s="4">
        <v>66</v>
      </c>
      <c r="G80" s="4">
        <v>67</v>
      </c>
      <c r="H80" s="4">
        <v>68</v>
      </c>
      <c r="I80" s="4">
        <v>69</v>
      </c>
      <c r="J80" s="4">
        <v>70</v>
      </c>
      <c r="K80" s="51"/>
    </row>
    <row r="81" spans="1:11" ht="56.25" x14ac:dyDescent="0.3">
      <c r="A81" s="16">
        <v>1</v>
      </c>
      <c r="B81" s="9" t="s">
        <v>308</v>
      </c>
      <c r="C81" s="5" t="s">
        <v>360</v>
      </c>
      <c r="D81" s="5" t="s">
        <v>360</v>
      </c>
      <c r="E81" s="41">
        <f>SUM(F81:J81)</f>
        <v>0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9" t="s">
        <v>309</v>
      </c>
    </row>
    <row r="82" spans="1:11" ht="37.5" x14ac:dyDescent="0.3">
      <c r="A82" s="16">
        <v>2</v>
      </c>
      <c r="B82" s="9" t="s">
        <v>310</v>
      </c>
      <c r="C82" s="5" t="s">
        <v>360</v>
      </c>
      <c r="D82" s="5" t="s">
        <v>360</v>
      </c>
      <c r="E82" s="41">
        <f t="shared" ref="E82:E85" si="4">SUM(F82:J82)</f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9" t="s">
        <v>278</v>
      </c>
    </row>
    <row r="83" spans="1:11" ht="23.25" customHeight="1" x14ac:dyDescent="0.3">
      <c r="A83" s="16">
        <v>3</v>
      </c>
      <c r="B83" s="9" t="s">
        <v>311</v>
      </c>
      <c r="C83" s="5" t="s">
        <v>360</v>
      </c>
      <c r="D83" s="5" t="s">
        <v>360</v>
      </c>
      <c r="E83" s="41">
        <f t="shared" si="4"/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9" t="s">
        <v>278</v>
      </c>
    </row>
    <row r="84" spans="1:11" ht="56.25" x14ac:dyDescent="0.3">
      <c r="A84" s="16">
        <v>4</v>
      </c>
      <c r="B84" s="9" t="s">
        <v>312</v>
      </c>
      <c r="C84" s="5" t="s">
        <v>360</v>
      </c>
      <c r="D84" s="5" t="s">
        <v>360</v>
      </c>
      <c r="E84" s="41">
        <f t="shared" si="4"/>
        <v>0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9" t="s">
        <v>401</v>
      </c>
    </row>
    <row r="85" spans="1:11" ht="56.25" x14ac:dyDescent="0.3">
      <c r="A85" s="16">
        <v>5</v>
      </c>
      <c r="B85" s="7" t="s">
        <v>313</v>
      </c>
      <c r="C85" s="5" t="s">
        <v>360</v>
      </c>
      <c r="D85" s="5" t="s">
        <v>360</v>
      </c>
      <c r="E85" s="41">
        <f t="shared" si="4"/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9" t="s">
        <v>402</v>
      </c>
    </row>
    <row r="86" spans="1:11" x14ac:dyDescent="0.3">
      <c r="B86" s="15"/>
      <c r="C86" s="22"/>
      <c r="D86" s="22"/>
      <c r="K86" s="14"/>
    </row>
    <row r="87" spans="1:11" x14ac:dyDescent="0.3">
      <c r="B87" s="15"/>
      <c r="C87" s="22"/>
      <c r="D87" s="22"/>
      <c r="K87" s="14"/>
    </row>
    <row r="88" spans="1:11" x14ac:dyDescent="0.3">
      <c r="B88" s="15"/>
      <c r="C88" s="22"/>
      <c r="D88" s="22"/>
      <c r="K88" s="14"/>
    </row>
    <row r="89" spans="1:11" x14ac:dyDescent="0.3">
      <c r="B89" s="15"/>
      <c r="C89" s="22"/>
      <c r="D89" s="22"/>
      <c r="K89" s="14"/>
    </row>
    <row r="90" spans="1:11" ht="24" x14ac:dyDescent="0.3">
      <c r="A90" s="58" t="s">
        <v>63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</row>
    <row r="91" spans="1:11" ht="24" x14ac:dyDescent="0.3">
      <c r="A91" s="55" t="s">
        <v>64</v>
      </c>
      <c r="B91" s="55"/>
      <c r="C91" s="55"/>
      <c r="D91" s="55"/>
      <c r="E91" s="55"/>
      <c r="F91" s="55"/>
      <c r="G91" s="55"/>
      <c r="H91" s="55"/>
      <c r="I91" s="55"/>
      <c r="J91" s="55"/>
      <c r="K91" s="55"/>
    </row>
    <row r="92" spans="1:11" ht="21.75" x14ac:dyDescent="0.3">
      <c r="A92" s="52" t="s">
        <v>3</v>
      </c>
      <c r="B92" s="51" t="s">
        <v>4</v>
      </c>
      <c r="C92" s="51" t="s">
        <v>5</v>
      </c>
      <c r="D92" s="51" t="s">
        <v>6</v>
      </c>
      <c r="E92" s="52" t="s">
        <v>7</v>
      </c>
      <c r="F92" s="52"/>
      <c r="G92" s="52"/>
      <c r="H92" s="52"/>
      <c r="I92" s="52"/>
      <c r="J92" s="52"/>
      <c r="K92" s="51" t="s">
        <v>8</v>
      </c>
    </row>
    <row r="93" spans="1:11" ht="21.75" x14ac:dyDescent="0.3">
      <c r="A93" s="52"/>
      <c r="B93" s="51"/>
      <c r="C93" s="51"/>
      <c r="D93" s="51"/>
      <c r="E93" s="3" t="s">
        <v>9</v>
      </c>
      <c r="F93" s="4">
        <v>66</v>
      </c>
      <c r="G93" s="4">
        <v>67</v>
      </c>
      <c r="H93" s="4">
        <v>68</v>
      </c>
      <c r="I93" s="4">
        <v>69</v>
      </c>
      <c r="J93" s="4">
        <v>70</v>
      </c>
      <c r="K93" s="51"/>
    </row>
    <row r="94" spans="1:11" x14ac:dyDescent="0.3">
      <c r="A94" s="23">
        <v>1</v>
      </c>
      <c r="B94" s="9" t="s">
        <v>314</v>
      </c>
      <c r="C94" s="5" t="s">
        <v>360</v>
      </c>
      <c r="D94" s="5" t="s">
        <v>360</v>
      </c>
      <c r="E94" s="41">
        <f t="shared" ref="E94:E102" si="5">SUM(F94:J94)</f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33" t="s">
        <v>251</v>
      </c>
    </row>
    <row r="95" spans="1:11" ht="37.5" x14ac:dyDescent="0.3">
      <c r="A95" s="34">
        <v>2</v>
      </c>
      <c r="B95" s="9" t="s">
        <v>315</v>
      </c>
      <c r="C95" s="5" t="s">
        <v>360</v>
      </c>
      <c r="D95" s="5" t="s">
        <v>360</v>
      </c>
      <c r="E95" s="41">
        <f t="shared" si="5"/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9" t="s">
        <v>262</v>
      </c>
    </row>
    <row r="96" spans="1:11" ht="37.5" x14ac:dyDescent="0.3">
      <c r="A96" s="23">
        <v>3</v>
      </c>
      <c r="B96" s="7" t="s">
        <v>316</v>
      </c>
      <c r="C96" s="5" t="s">
        <v>360</v>
      </c>
      <c r="D96" s="5" t="s">
        <v>360</v>
      </c>
      <c r="E96" s="41">
        <f t="shared" si="5"/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9" t="s">
        <v>262</v>
      </c>
    </row>
    <row r="97" spans="1:11" ht="37.5" x14ac:dyDescent="0.3">
      <c r="A97" s="34">
        <v>4</v>
      </c>
      <c r="B97" s="7" t="s">
        <v>317</v>
      </c>
      <c r="C97" s="5" t="s">
        <v>360</v>
      </c>
      <c r="D97" s="5" t="s">
        <v>360</v>
      </c>
      <c r="E97" s="41">
        <f t="shared" si="5"/>
        <v>0</v>
      </c>
      <c r="F97" s="40">
        <v>0</v>
      </c>
      <c r="G97" s="40">
        <v>0</v>
      </c>
      <c r="H97" s="40">
        <v>0</v>
      </c>
      <c r="I97" s="40">
        <v>0</v>
      </c>
      <c r="J97" s="40">
        <v>0</v>
      </c>
      <c r="K97" s="9" t="s">
        <v>403</v>
      </c>
    </row>
    <row r="98" spans="1:11" ht="37.5" x14ac:dyDescent="0.3">
      <c r="A98" s="23">
        <v>5</v>
      </c>
      <c r="B98" s="35" t="s">
        <v>202</v>
      </c>
      <c r="C98" s="5" t="s">
        <v>360</v>
      </c>
      <c r="D98" s="5" t="s">
        <v>360</v>
      </c>
      <c r="E98" s="41">
        <f t="shared" si="5"/>
        <v>0</v>
      </c>
      <c r="F98" s="40">
        <v>0</v>
      </c>
      <c r="G98" s="40">
        <v>0</v>
      </c>
      <c r="H98" s="40">
        <v>0</v>
      </c>
      <c r="I98" s="40">
        <v>0</v>
      </c>
      <c r="J98" s="40">
        <v>0</v>
      </c>
      <c r="K98" s="33" t="s">
        <v>203</v>
      </c>
    </row>
    <row r="99" spans="1:11" ht="37.5" x14ac:dyDescent="0.3">
      <c r="A99" s="34">
        <v>6</v>
      </c>
      <c r="B99" s="35" t="s">
        <v>204</v>
      </c>
      <c r="C99" s="5" t="s">
        <v>360</v>
      </c>
      <c r="D99" s="5" t="s">
        <v>360</v>
      </c>
      <c r="E99" s="41">
        <f t="shared" si="5"/>
        <v>0</v>
      </c>
      <c r="F99" s="40">
        <v>0</v>
      </c>
      <c r="G99" s="40">
        <v>0</v>
      </c>
      <c r="H99" s="40">
        <v>0</v>
      </c>
      <c r="I99" s="40">
        <v>0</v>
      </c>
      <c r="J99" s="40">
        <v>0</v>
      </c>
      <c r="K99" s="33" t="s">
        <v>203</v>
      </c>
    </row>
    <row r="100" spans="1:11" ht="56.25" x14ac:dyDescent="0.3">
      <c r="A100" s="23">
        <v>7</v>
      </c>
      <c r="B100" s="35" t="s">
        <v>205</v>
      </c>
      <c r="C100" s="5" t="s">
        <v>360</v>
      </c>
      <c r="D100" s="5" t="s">
        <v>360</v>
      </c>
      <c r="E100" s="41">
        <f t="shared" si="5"/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33" t="s">
        <v>203</v>
      </c>
    </row>
    <row r="101" spans="1:11" x14ac:dyDescent="0.3">
      <c r="A101" s="34">
        <v>8</v>
      </c>
      <c r="B101" s="35" t="s">
        <v>318</v>
      </c>
      <c r="C101" s="5" t="s">
        <v>360</v>
      </c>
      <c r="D101" s="5" t="s">
        <v>360</v>
      </c>
      <c r="E101" s="41">
        <f t="shared" si="5"/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33" t="s">
        <v>203</v>
      </c>
    </row>
    <row r="102" spans="1:11" x14ac:dyDescent="0.3">
      <c r="A102" s="34">
        <v>9</v>
      </c>
      <c r="B102" s="35" t="s">
        <v>319</v>
      </c>
      <c r="C102" s="5" t="s">
        <v>360</v>
      </c>
      <c r="D102" s="5" t="s">
        <v>360</v>
      </c>
      <c r="E102" s="41">
        <f t="shared" si="5"/>
        <v>0</v>
      </c>
      <c r="F102" s="40">
        <v>0</v>
      </c>
      <c r="G102" s="40">
        <v>0</v>
      </c>
      <c r="H102" s="40">
        <v>0</v>
      </c>
      <c r="I102" s="40">
        <v>0</v>
      </c>
      <c r="J102" s="40">
        <v>0</v>
      </c>
      <c r="K102" s="33" t="s">
        <v>203</v>
      </c>
    </row>
    <row r="103" spans="1:11" ht="24" x14ac:dyDescent="0.3">
      <c r="A103" s="55" t="s">
        <v>73</v>
      </c>
      <c r="B103" s="55"/>
      <c r="C103" s="55"/>
      <c r="D103" s="55"/>
      <c r="E103" s="55"/>
      <c r="F103" s="55"/>
      <c r="G103" s="55"/>
      <c r="H103" s="55"/>
      <c r="I103" s="55"/>
      <c r="J103" s="55"/>
      <c r="K103" s="55"/>
    </row>
    <row r="104" spans="1:11" ht="21.75" x14ac:dyDescent="0.3">
      <c r="A104" s="56" t="s">
        <v>3</v>
      </c>
      <c r="B104" s="56" t="s">
        <v>4</v>
      </c>
      <c r="C104" s="56" t="s">
        <v>5</v>
      </c>
      <c r="D104" s="56" t="s">
        <v>6</v>
      </c>
      <c r="E104" s="57" t="s">
        <v>7</v>
      </c>
      <c r="F104" s="57"/>
      <c r="G104" s="57"/>
      <c r="H104" s="57"/>
      <c r="I104" s="57"/>
      <c r="J104" s="57"/>
      <c r="K104" s="56" t="s">
        <v>8</v>
      </c>
    </row>
    <row r="105" spans="1:11" ht="21.75" x14ac:dyDescent="0.3">
      <c r="A105" s="56"/>
      <c r="B105" s="56"/>
      <c r="C105" s="56"/>
      <c r="D105" s="56"/>
      <c r="E105" s="24" t="s">
        <v>9</v>
      </c>
      <c r="F105" s="25">
        <v>66</v>
      </c>
      <c r="G105" s="25">
        <v>67</v>
      </c>
      <c r="H105" s="25">
        <v>68</v>
      </c>
      <c r="I105" s="25">
        <v>69</v>
      </c>
      <c r="J105" s="25">
        <v>70</v>
      </c>
      <c r="K105" s="56"/>
    </row>
    <row r="106" spans="1:11" ht="37.5" x14ac:dyDescent="0.3">
      <c r="A106" s="16">
        <v>1</v>
      </c>
      <c r="B106" s="9" t="s">
        <v>320</v>
      </c>
      <c r="C106" s="5" t="s">
        <v>360</v>
      </c>
      <c r="D106" s="5" t="s">
        <v>360</v>
      </c>
      <c r="E106" s="41">
        <f>SUM(F106:J106)</f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9" t="s">
        <v>321</v>
      </c>
    </row>
    <row r="107" spans="1:11" ht="24" x14ac:dyDescent="0.3">
      <c r="A107" s="55" t="s">
        <v>78</v>
      </c>
      <c r="B107" s="55"/>
      <c r="C107" s="55"/>
      <c r="D107" s="55"/>
      <c r="E107" s="55"/>
      <c r="F107" s="55"/>
      <c r="G107" s="55"/>
      <c r="H107" s="55"/>
      <c r="I107" s="55"/>
      <c r="J107" s="55"/>
      <c r="K107" s="55"/>
    </row>
    <row r="108" spans="1:11" ht="21.75" x14ac:dyDescent="0.3">
      <c r="A108" s="51" t="s">
        <v>3</v>
      </c>
      <c r="B108" s="51" t="s">
        <v>4</v>
      </c>
      <c r="C108" s="51" t="s">
        <v>5</v>
      </c>
      <c r="D108" s="51" t="s">
        <v>6</v>
      </c>
      <c r="E108" s="52" t="s">
        <v>7</v>
      </c>
      <c r="F108" s="52"/>
      <c r="G108" s="52"/>
      <c r="H108" s="52"/>
      <c r="I108" s="52"/>
      <c r="J108" s="52"/>
      <c r="K108" s="51" t="s">
        <v>8</v>
      </c>
    </row>
    <row r="109" spans="1:11" ht="21.75" x14ac:dyDescent="0.3">
      <c r="A109" s="51"/>
      <c r="B109" s="51"/>
      <c r="C109" s="51"/>
      <c r="D109" s="51"/>
      <c r="E109" s="3" t="s">
        <v>9</v>
      </c>
      <c r="F109" s="4">
        <v>66</v>
      </c>
      <c r="G109" s="4">
        <v>67</v>
      </c>
      <c r="H109" s="4">
        <v>68</v>
      </c>
      <c r="I109" s="4">
        <v>69</v>
      </c>
      <c r="J109" s="4">
        <v>70</v>
      </c>
      <c r="K109" s="51"/>
    </row>
    <row r="110" spans="1:11" x14ac:dyDescent="0.3">
      <c r="A110" s="26" t="s">
        <v>79</v>
      </c>
      <c r="B110" s="9" t="s">
        <v>79</v>
      </c>
      <c r="C110" s="16" t="s">
        <v>79</v>
      </c>
      <c r="D110" s="16" t="s">
        <v>79</v>
      </c>
      <c r="E110" s="16" t="s">
        <v>79</v>
      </c>
      <c r="F110" s="16" t="s">
        <v>79</v>
      </c>
      <c r="G110" s="16" t="s">
        <v>79</v>
      </c>
      <c r="H110" s="16" t="s">
        <v>79</v>
      </c>
      <c r="I110" s="16" t="s">
        <v>79</v>
      </c>
      <c r="J110" s="16" t="s">
        <v>79</v>
      </c>
      <c r="K110" s="16" t="s">
        <v>79</v>
      </c>
    </row>
    <row r="111" spans="1:11" x14ac:dyDescent="0.3">
      <c r="A111" s="38"/>
      <c r="B111" s="14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1:11" x14ac:dyDescent="0.3">
      <c r="A112" s="38"/>
      <c r="B112" s="14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1:11" x14ac:dyDescent="0.3">
      <c r="A113" s="38"/>
      <c r="B113" s="14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x14ac:dyDescent="0.3">
      <c r="A114" s="38"/>
      <c r="B114" s="14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1:11" x14ac:dyDescent="0.3">
      <c r="A115" s="38"/>
      <c r="B115" s="14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1:11" x14ac:dyDescent="0.3">
      <c r="A116" s="38"/>
      <c r="B116" s="14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1:11" x14ac:dyDescent="0.3">
      <c r="A117" s="38"/>
      <c r="B117" s="14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1:11" ht="27.75" x14ac:dyDescent="0.3">
      <c r="A118" s="54" t="s">
        <v>80</v>
      </c>
      <c r="B118" s="54"/>
      <c r="C118" s="54"/>
      <c r="D118" s="54"/>
      <c r="E118" s="54"/>
      <c r="F118" s="54"/>
      <c r="G118" s="54"/>
      <c r="H118" s="54"/>
      <c r="I118" s="54"/>
      <c r="J118" s="54"/>
      <c r="K118" s="54"/>
    </row>
    <row r="119" spans="1:11" ht="24" x14ac:dyDescent="0.3">
      <c r="A119" s="53" t="s">
        <v>81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3"/>
    </row>
    <row r="120" spans="1:11" ht="20.25" customHeight="1" x14ac:dyDescent="0.3">
      <c r="A120" s="51" t="s">
        <v>3</v>
      </c>
      <c r="B120" s="51" t="s">
        <v>4</v>
      </c>
      <c r="C120" s="51" t="s">
        <v>5</v>
      </c>
      <c r="D120" s="51" t="s">
        <v>6</v>
      </c>
      <c r="E120" s="52" t="s">
        <v>7</v>
      </c>
      <c r="F120" s="52"/>
      <c r="G120" s="52"/>
      <c r="H120" s="52"/>
      <c r="I120" s="52"/>
      <c r="J120" s="52"/>
      <c r="K120" s="51" t="s">
        <v>8</v>
      </c>
    </row>
    <row r="121" spans="1:11" ht="20.25" customHeight="1" x14ac:dyDescent="0.3">
      <c r="A121" s="51"/>
      <c r="B121" s="51"/>
      <c r="C121" s="51"/>
      <c r="D121" s="51"/>
      <c r="E121" s="3" t="s">
        <v>9</v>
      </c>
      <c r="F121" s="4">
        <v>66</v>
      </c>
      <c r="G121" s="4">
        <v>67</v>
      </c>
      <c r="H121" s="4">
        <v>68</v>
      </c>
      <c r="I121" s="4">
        <v>69</v>
      </c>
      <c r="J121" s="4">
        <v>70</v>
      </c>
      <c r="K121" s="51"/>
    </row>
    <row r="122" spans="1:11" ht="56.25" x14ac:dyDescent="0.3">
      <c r="A122" s="16">
        <v>1</v>
      </c>
      <c r="B122" s="9" t="s">
        <v>322</v>
      </c>
      <c r="C122" s="5" t="s">
        <v>360</v>
      </c>
      <c r="D122" s="5" t="s">
        <v>360</v>
      </c>
      <c r="E122" s="41">
        <f t="shared" ref="E122:E128" si="6">SUM(F122:J122)</f>
        <v>0</v>
      </c>
      <c r="F122" s="40">
        <v>0</v>
      </c>
      <c r="G122" s="40">
        <v>0</v>
      </c>
      <c r="H122" s="40">
        <v>0</v>
      </c>
      <c r="I122" s="40">
        <v>0</v>
      </c>
      <c r="J122" s="40">
        <v>0</v>
      </c>
      <c r="K122" s="8" t="s">
        <v>323</v>
      </c>
    </row>
    <row r="123" spans="1:11" ht="37.5" x14ac:dyDescent="0.3">
      <c r="A123" s="16">
        <v>2</v>
      </c>
      <c r="B123" s="7" t="s">
        <v>324</v>
      </c>
      <c r="C123" s="5" t="s">
        <v>360</v>
      </c>
      <c r="D123" s="5" t="s">
        <v>360</v>
      </c>
      <c r="E123" s="41">
        <f t="shared" si="6"/>
        <v>0</v>
      </c>
      <c r="F123" s="40">
        <v>0</v>
      </c>
      <c r="G123" s="40">
        <v>0</v>
      </c>
      <c r="H123" s="40">
        <v>0</v>
      </c>
      <c r="I123" s="40">
        <v>0</v>
      </c>
      <c r="J123" s="40">
        <v>0</v>
      </c>
      <c r="K123" s="8" t="s">
        <v>325</v>
      </c>
    </row>
    <row r="124" spans="1:11" ht="56.25" x14ac:dyDescent="0.3">
      <c r="A124" s="16">
        <v>3</v>
      </c>
      <c r="B124" s="7" t="s">
        <v>326</v>
      </c>
      <c r="C124" s="5" t="s">
        <v>360</v>
      </c>
      <c r="D124" s="5" t="s">
        <v>360</v>
      </c>
      <c r="E124" s="41">
        <f t="shared" si="6"/>
        <v>0</v>
      </c>
      <c r="F124" s="40">
        <v>0</v>
      </c>
      <c r="G124" s="40">
        <v>0</v>
      </c>
      <c r="H124" s="40">
        <v>0</v>
      </c>
      <c r="I124" s="40">
        <v>0</v>
      </c>
      <c r="J124" s="40">
        <v>0</v>
      </c>
      <c r="K124" s="8" t="s">
        <v>323</v>
      </c>
    </row>
    <row r="125" spans="1:11" ht="56.25" x14ac:dyDescent="0.3">
      <c r="A125" s="16">
        <v>4</v>
      </c>
      <c r="B125" s="9" t="s">
        <v>327</v>
      </c>
      <c r="C125" s="5" t="s">
        <v>360</v>
      </c>
      <c r="D125" s="5" t="s">
        <v>360</v>
      </c>
      <c r="E125" s="41">
        <f t="shared" si="6"/>
        <v>0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8" t="s">
        <v>323</v>
      </c>
    </row>
    <row r="126" spans="1:11" ht="56.25" x14ac:dyDescent="0.3">
      <c r="A126" s="16">
        <v>5</v>
      </c>
      <c r="B126" s="39" t="s">
        <v>328</v>
      </c>
      <c r="C126" s="5" t="s">
        <v>360</v>
      </c>
      <c r="D126" s="5" t="s">
        <v>360</v>
      </c>
      <c r="E126" s="41">
        <f t="shared" si="6"/>
        <v>0</v>
      </c>
      <c r="F126" s="40">
        <v>0</v>
      </c>
      <c r="G126" s="40">
        <v>0</v>
      </c>
      <c r="H126" s="40">
        <v>0</v>
      </c>
      <c r="I126" s="40">
        <v>0</v>
      </c>
      <c r="J126" s="40">
        <v>0</v>
      </c>
      <c r="K126" s="8" t="s">
        <v>323</v>
      </c>
    </row>
    <row r="127" spans="1:11" ht="56.25" x14ac:dyDescent="0.3">
      <c r="A127" s="16">
        <v>6</v>
      </c>
      <c r="B127" s="7" t="s">
        <v>329</v>
      </c>
      <c r="C127" s="5" t="s">
        <v>360</v>
      </c>
      <c r="D127" s="5" t="s">
        <v>360</v>
      </c>
      <c r="E127" s="41">
        <f t="shared" si="6"/>
        <v>0</v>
      </c>
      <c r="F127" s="40">
        <v>0</v>
      </c>
      <c r="G127" s="40">
        <v>0</v>
      </c>
      <c r="H127" s="40">
        <v>0</v>
      </c>
      <c r="I127" s="40">
        <v>0</v>
      </c>
      <c r="J127" s="40">
        <v>0</v>
      </c>
      <c r="K127" s="8" t="s">
        <v>323</v>
      </c>
    </row>
    <row r="128" spans="1:11" ht="75" x14ac:dyDescent="0.3">
      <c r="A128" s="16">
        <v>7</v>
      </c>
      <c r="B128" s="7" t="s">
        <v>330</v>
      </c>
      <c r="C128" s="5" t="s">
        <v>360</v>
      </c>
      <c r="D128" s="5" t="s">
        <v>360</v>
      </c>
      <c r="E128" s="41">
        <f t="shared" si="6"/>
        <v>0</v>
      </c>
      <c r="F128" s="40">
        <v>0</v>
      </c>
      <c r="G128" s="40">
        <v>0</v>
      </c>
      <c r="H128" s="40">
        <v>0</v>
      </c>
      <c r="I128" s="40">
        <v>0</v>
      </c>
      <c r="J128" s="40">
        <v>0</v>
      </c>
      <c r="K128" s="8" t="s">
        <v>331</v>
      </c>
    </row>
    <row r="129" spans="1:11" ht="24" x14ac:dyDescent="0.3">
      <c r="A129" s="53" t="s">
        <v>91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</row>
    <row r="130" spans="1:11" ht="21.75" customHeight="1" x14ac:dyDescent="0.3">
      <c r="A130" s="51" t="s">
        <v>3</v>
      </c>
      <c r="B130" s="51" t="s">
        <v>4</v>
      </c>
      <c r="C130" s="51" t="s">
        <v>5</v>
      </c>
      <c r="D130" s="51" t="s">
        <v>6</v>
      </c>
      <c r="E130" s="52" t="s">
        <v>7</v>
      </c>
      <c r="F130" s="52"/>
      <c r="G130" s="52"/>
      <c r="H130" s="52"/>
      <c r="I130" s="52"/>
      <c r="J130" s="52"/>
      <c r="K130" s="51" t="s">
        <v>8</v>
      </c>
    </row>
    <row r="131" spans="1:11" ht="21.75" x14ac:dyDescent="0.3">
      <c r="A131" s="51"/>
      <c r="B131" s="51"/>
      <c r="C131" s="51"/>
      <c r="D131" s="51"/>
      <c r="E131" s="3" t="s">
        <v>9</v>
      </c>
      <c r="F131" s="4">
        <v>66</v>
      </c>
      <c r="G131" s="4">
        <v>67</v>
      </c>
      <c r="H131" s="4">
        <v>68</v>
      </c>
      <c r="I131" s="4">
        <v>69</v>
      </c>
      <c r="J131" s="4">
        <v>70</v>
      </c>
      <c r="K131" s="51"/>
    </row>
    <row r="132" spans="1:11" x14ac:dyDescent="0.3">
      <c r="A132" s="5">
        <v>1</v>
      </c>
      <c r="B132" s="9" t="s">
        <v>221</v>
      </c>
      <c r="C132" s="5" t="s">
        <v>360</v>
      </c>
      <c r="D132" s="5" t="s">
        <v>360</v>
      </c>
      <c r="E132" s="41">
        <f t="shared" ref="E132:E133" si="7">SUM(F132:J132)</f>
        <v>0</v>
      </c>
      <c r="F132" s="40">
        <v>0</v>
      </c>
      <c r="G132" s="40">
        <v>0</v>
      </c>
      <c r="H132" s="40">
        <v>0</v>
      </c>
      <c r="I132" s="40">
        <v>0</v>
      </c>
      <c r="J132" s="40">
        <v>0</v>
      </c>
      <c r="K132" s="9" t="s">
        <v>222</v>
      </c>
    </row>
    <row r="133" spans="1:11" x14ac:dyDescent="0.3">
      <c r="A133" s="5">
        <v>2</v>
      </c>
      <c r="B133" s="9" t="s">
        <v>223</v>
      </c>
      <c r="C133" s="5" t="s">
        <v>360</v>
      </c>
      <c r="D133" s="5" t="s">
        <v>360</v>
      </c>
      <c r="E133" s="41">
        <f t="shared" si="7"/>
        <v>0</v>
      </c>
      <c r="F133" s="40">
        <v>0</v>
      </c>
      <c r="G133" s="40">
        <v>0</v>
      </c>
      <c r="H133" s="40">
        <v>0</v>
      </c>
      <c r="I133" s="40">
        <v>0</v>
      </c>
      <c r="J133" s="40">
        <v>0</v>
      </c>
      <c r="K133" s="9" t="s">
        <v>20</v>
      </c>
    </row>
    <row r="134" spans="1:11" ht="24" x14ac:dyDescent="0.3">
      <c r="A134" s="50" t="s">
        <v>94</v>
      </c>
      <c r="B134" s="50"/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1:11" ht="21.75" customHeight="1" x14ac:dyDescent="0.3">
      <c r="A135" s="51" t="s">
        <v>3</v>
      </c>
      <c r="B135" s="51" t="s">
        <v>4</v>
      </c>
      <c r="C135" s="51" t="s">
        <v>5</v>
      </c>
      <c r="D135" s="51" t="s">
        <v>6</v>
      </c>
      <c r="E135" s="52" t="s">
        <v>7</v>
      </c>
      <c r="F135" s="52"/>
      <c r="G135" s="52"/>
      <c r="H135" s="52"/>
      <c r="I135" s="52"/>
      <c r="J135" s="52"/>
      <c r="K135" s="51" t="s">
        <v>8</v>
      </c>
    </row>
    <row r="136" spans="1:11" ht="21.75" x14ac:dyDescent="0.3">
      <c r="A136" s="51"/>
      <c r="B136" s="51"/>
      <c r="C136" s="51"/>
      <c r="D136" s="51"/>
      <c r="E136" s="3" t="s">
        <v>9</v>
      </c>
      <c r="F136" s="4">
        <v>66</v>
      </c>
      <c r="G136" s="4">
        <v>67</v>
      </c>
      <c r="H136" s="4">
        <v>68</v>
      </c>
      <c r="I136" s="4">
        <v>69</v>
      </c>
      <c r="J136" s="4">
        <v>70</v>
      </c>
      <c r="K136" s="51"/>
    </row>
    <row r="137" spans="1:11" ht="56.25" x14ac:dyDescent="0.3">
      <c r="A137" s="27">
        <v>1</v>
      </c>
      <c r="B137" s="9" t="s">
        <v>332</v>
      </c>
      <c r="C137" s="5" t="s">
        <v>360</v>
      </c>
      <c r="D137" s="5" t="s">
        <v>360</v>
      </c>
      <c r="E137" s="41">
        <f>SUM(F137:J137)</f>
        <v>0</v>
      </c>
      <c r="F137" s="40">
        <v>0</v>
      </c>
      <c r="G137" s="40">
        <v>0</v>
      </c>
      <c r="H137" s="40">
        <v>0</v>
      </c>
      <c r="I137" s="40">
        <v>0</v>
      </c>
      <c r="J137" s="40">
        <v>0</v>
      </c>
      <c r="K137" s="9" t="s">
        <v>333</v>
      </c>
    </row>
    <row r="138" spans="1:11" ht="24" x14ac:dyDescent="0.3">
      <c r="A138" s="50" t="s">
        <v>97</v>
      </c>
      <c r="B138" s="50"/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1:11" ht="21.75" customHeight="1" x14ac:dyDescent="0.3">
      <c r="A139" s="51" t="s">
        <v>3</v>
      </c>
      <c r="B139" s="51" t="s">
        <v>4</v>
      </c>
      <c r="C139" s="51" t="s">
        <v>5</v>
      </c>
      <c r="D139" s="51" t="s">
        <v>6</v>
      </c>
      <c r="E139" s="52" t="s">
        <v>7</v>
      </c>
      <c r="F139" s="52"/>
      <c r="G139" s="52"/>
      <c r="H139" s="52"/>
      <c r="I139" s="52"/>
      <c r="J139" s="52"/>
      <c r="K139" s="51" t="s">
        <v>8</v>
      </c>
    </row>
    <row r="140" spans="1:11" ht="21.75" x14ac:dyDescent="0.3">
      <c r="A140" s="51"/>
      <c r="B140" s="51"/>
      <c r="C140" s="51"/>
      <c r="D140" s="51"/>
      <c r="E140" s="3" t="s">
        <v>9</v>
      </c>
      <c r="F140" s="4">
        <v>66</v>
      </c>
      <c r="G140" s="4">
        <v>67</v>
      </c>
      <c r="H140" s="4">
        <v>68</v>
      </c>
      <c r="I140" s="4">
        <v>69</v>
      </c>
      <c r="J140" s="4">
        <v>70</v>
      </c>
      <c r="K140" s="51"/>
    </row>
    <row r="141" spans="1:11" ht="242.25" customHeight="1" x14ac:dyDescent="0.3">
      <c r="A141" s="5">
        <v>1</v>
      </c>
      <c r="B141" s="9" t="s">
        <v>334</v>
      </c>
      <c r="C141" s="5" t="s">
        <v>360</v>
      </c>
      <c r="D141" s="5" t="s">
        <v>360</v>
      </c>
      <c r="E141" s="41">
        <f>SUM(F141:J141)</f>
        <v>0</v>
      </c>
      <c r="F141" s="40">
        <v>0</v>
      </c>
      <c r="G141" s="40">
        <v>0</v>
      </c>
      <c r="H141" s="40">
        <v>0</v>
      </c>
      <c r="I141" s="40">
        <v>0</v>
      </c>
      <c r="J141" s="40">
        <v>0</v>
      </c>
      <c r="K141" s="9" t="s">
        <v>404</v>
      </c>
    </row>
    <row r="142" spans="1:11" ht="24" x14ac:dyDescent="0.3">
      <c r="A142" s="71" t="s">
        <v>100</v>
      </c>
      <c r="B142" s="72"/>
      <c r="C142" s="72"/>
      <c r="D142" s="72"/>
      <c r="E142" s="72"/>
      <c r="F142" s="72"/>
      <c r="G142" s="72"/>
      <c r="H142" s="72"/>
      <c r="I142" s="72"/>
      <c r="J142" s="72"/>
      <c r="K142" s="73"/>
    </row>
    <row r="143" spans="1:11" ht="21.75" customHeight="1" x14ac:dyDescent="0.3">
      <c r="A143" s="51" t="s">
        <v>3</v>
      </c>
      <c r="B143" s="51" t="s">
        <v>4</v>
      </c>
      <c r="C143" s="51" t="s">
        <v>5</v>
      </c>
      <c r="D143" s="51" t="s">
        <v>6</v>
      </c>
      <c r="E143" s="52" t="s">
        <v>7</v>
      </c>
      <c r="F143" s="52"/>
      <c r="G143" s="52"/>
      <c r="H143" s="52"/>
      <c r="I143" s="52"/>
      <c r="J143" s="52"/>
      <c r="K143" s="51" t="s">
        <v>8</v>
      </c>
    </row>
    <row r="144" spans="1:11" ht="21.75" x14ac:dyDescent="0.3">
      <c r="A144" s="51"/>
      <c r="B144" s="51"/>
      <c r="C144" s="51"/>
      <c r="D144" s="51"/>
      <c r="E144" s="3" t="s">
        <v>9</v>
      </c>
      <c r="F144" s="4">
        <v>66</v>
      </c>
      <c r="G144" s="4">
        <v>67</v>
      </c>
      <c r="H144" s="4">
        <v>68</v>
      </c>
      <c r="I144" s="4">
        <v>69</v>
      </c>
      <c r="J144" s="4">
        <v>70</v>
      </c>
      <c r="K144" s="51"/>
    </row>
    <row r="145" spans="1:11" ht="37.5" x14ac:dyDescent="0.3">
      <c r="A145" s="5">
        <v>1</v>
      </c>
      <c r="B145" s="9" t="s">
        <v>335</v>
      </c>
      <c r="C145" s="5" t="s">
        <v>360</v>
      </c>
      <c r="D145" s="5" t="s">
        <v>360</v>
      </c>
      <c r="E145" s="41">
        <f t="shared" ref="E145:E146" si="8">SUM(F145:J145)</f>
        <v>0</v>
      </c>
      <c r="F145" s="40">
        <v>0</v>
      </c>
      <c r="G145" s="40">
        <v>0</v>
      </c>
      <c r="H145" s="40">
        <v>0</v>
      </c>
      <c r="I145" s="40">
        <v>0</v>
      </c>
      <c r="J145" s="40">
        <v>0</v>
      </c>
      <c r="K145" s="9" t="s">
        <v>336</v>
      </c>
    </row>
    <row r="146" spans="1:11" ht="37.5" x14ac:dyDescent="0.3">
      <c r="A146" s="5">
        <v>2</v>
      </c>
      <c r="B146" s="9" t="s">
        <v>337</v>
      </c>
      <c r="C146" s="5" t="s">
        <v>360</v>
      </c>
      <c r="D146" s="5" t="s">
        <v>360</v>
      </c>
      <c r="E146" s="41">
        <f t="shared" si="8"/>
        <v>0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9" t="s">
        <v>338</v>
      </c>
    </row>
    <row r="147" spans="1:11" x14ac:dyDescent="0.3">
      <c r="A147" s="13"/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1:11" x14ac:dyDescent="0.3">
      <c r="A148" s="13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spans="1:11" x14ac:dyDescent="0.3">
      <c r="A149" s="13"/>
      <c r="B149" s="14"/>
      <c r="C149" s="14"/>
      <c r="D149" s="14"/>
      <c r="E149" s="14"/>
      <c r="F149" s="14"/>
      <c r="G149" s="14"/>
      <c r="H149" s="14"/>
      <c r="I149" s="14"/>
      <c r="J149" s="14"/>
      <c r="K149" s="14"/>
    </row>
    <row r="150" spans="1:11" x14ac:dyDescent="0.3">
      <c r="A150" s="13"/>
      <c r="B150" s="14"/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1:11" x14ac:dyDescent="0.3">
      <c r="A151" s="13"/>
      <c r="B151" s="14"/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1:11" x14ac:dyDescent="0.3">
      <c r="A152" s="13"/>
      <c r="B152" s="14"/>
      <c r="C152" s="14"/>
      <c r="D152" s="14"/>
      <c r="E152" s="14"/>
      <c r="F152" s="14"/>
      <c r="G152" s="14"/>
      <c r="H152" s="14"/>
      <c r="I152" s="14"/>
      <c r="J152" s="14"/>
      <c r="K152" s="14"/>
    </row>
    <row r="153" spans="1:11" x14ac:dyDescent="0.3">
      <c r="A153" s="13"/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1:11" x14ac:dyDescent="0.3">
      <c r="A154" s="13"/>
      <c r="B154" s="14"/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1:11" x14ac:dyDescent="0.3">
      <c r="A155" s="13"/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1" x14ac:dyDescent="0.3">
      <c r="A156" s="13"/>
      <c r="B156" s="14"/>
      <c r="C156" s="14"/>
      <c r="D156" s="14"/>
      <c r="E156" s="14"/>
      <c r="F156" s="14"/>
      <c r="G156" s="14"/>
      <c r="H156" s="14"/>
      <c r="I156" s="14"/>
      <c r="J156" s="14"/>
      <c r="K156" s="14"/>
    </row>
    <row r="157" spans="1:11" x14ac:dyDescent="0.3">
      <c r="A157" s="13"/>
      <c r="B157" s="14"/>
      <c r="C157" s="14"/>
      <c r="D157" s="14"/>
      <c r="E157" s="14"/>
      <c r="F157" s="14"/>
      <c r="G157" s="14"/>
      <c r="H157" s="14"/>
      <c r="I157" s="14"/>
      <c r="J157" s="14"/>
      <c r="K157" s="14"/>
    </row>
    <row r="158" spans="1:11" x14ac:dyDescent="0.3">
      <c r="A158" s="13"/>
      <c r="B158" s="14"/>
      <c r="C158" s="14"/>
      <c r="D158" s="14"/>
      <c r="E158" s="14"/>
      <c r="F158" s="14"/>
      <c r="G158" s="14"/>
      <c r="H158" s="14"/>
      <c r="I158" s="14"/>
      <c r="J158" s="14"/>
      <c r="K158" s="14"/>
    </row>
    <row r="159" spans="1:11" x14ac:dyDescent="0.3">
      <c r="A159" s="13"/>
      <c r="B159" s="14"/>
      <c r="C159" s="14"/>
      <c r="D159" s="14"/>
      <c r="E159" s="14"/>
      <c r="F159" s="14"/>
      <c r="G159" s="14"/>
      <c r="H159" s="14"/>
      <c r="I159" s="14"/>
      <c r="J159" s="14"/>
      <c r="K159" s="14"/>
    </row>
    <row r="160" spans="1:11" x14ac:dyDescent="0.3">
      <c r="A160" s="13"/>
      <c r="B160" s="14"/>
      <c r="C160" s="14"/>
      <c r="D160" s="14"/>
      <c r="E160" s="14"/>
      <c r="F160" s="14"/>
      <c r="G160" s="14"/>
      <c r="H160" s="14"/>
      <c r="I160" s="14"/>
      <c r="J160" s="14"/>
      <c r="K160" s="14"/>
    </row>
    <row r="161" spans="1:11" s="49" customFormat="1" ht="27.75" x14ac:dyDescent="0.35">
      <c r="A161" s="68" t="s">
        <v>112</v>
      </c>
      <c r="B161" s="69"/>
      <c r="C161" s="69"/>
      <c r="D161" s="69"/>
      <c r="E161" s="69"/>
      <c r="F161" s="69"/>
      <c r="G161" s="69"/>
      <c r="H161" s="69"/>
      <c r="I161" s="69"/>
      <c r="J161" s="69"/>
      <c r="K161" s="70"/>
    </row>
    <row r="162" spans="1:11" ht="21.75" customHeight="1" x14ac:dyDescent="0.3">
      <c r="A162" s="51" t="s">
        <v>3</v>
      </c>
      <c r="B162" s="51" t="s">
        <v>4</v>
      </c>
      <c r="C162" s="51" t="s">
        <v>5</v>
      </c>
      <c r="D162" s="51" t="s">
        <v>6</v>
      </c>
      <c r="E162" s="52" t="s">
        <v>7</v>
      </c>
      <c r="F162" s="52"/>
      <c r="G162" s="52"/>
      <c r="H162" s="52"/>
      <c r="I162" s="52"/>
      <c r="J162" s="52"/>
      <c r="K162" s="51" t="s">
        <v>8</v>
      </c>
    </row>
    <row r="163" spans="1:11" ht="21.75" x14ac:dyDescent="0.3">
      <c r="A163" s="51"/>
      <c r="B163" s="51"/>
      <c r="C163" s="51"/>
      <c r="D163" s="51"/>
      <c r="E163" s="3" t="s">
        <v>9</v>
      </c>
      <c r="F163" s="4">
        <v>66</v>
      </c>
      <c r="G163" s="4">
        <v>67</v>
      </c>
      <c r="H163" s="4">
        <v>68</v>
      </c>
      <c r="I163" s="4">
        <v>69</v>
      </c>
      <c r="J163" s="4">
        <v>70</v>
      </c>
      <c r="K163" s="51"/>
    </row>
    <row r="164" spans="1:11" ht="75" x14ac:dyDescent="0.3">
      <c r="A164" s="5">
        <v>1</v>
      </c>
      <c r="B164" s="9" t="s">
        <v>339</v>
      </c>
      <c r="C164" s="5" t="s">
        <v>360</v>
      </c>
      <c r="D164" s="5" t="s">
        <v>360</v>
      </c>
      <c r="E164" s="41">
        <f t="shared" ref="E164:E168" si="9">SUM(F164:J164)</f>
        <v>0</v>
      </c>
      <c r="F164" s="40">
        <v>0</v>
      </c>
      <c r="G164" s="40">
        <v>0</v>
      </c>
      <c r="H164" s="40">
        <v>0</v>
      </c>
      <c r="I164" s="40">
        <v>0</v>
      </c>
      <c r="J164" s="40">
        <v>0</v>
      </c>
      <c r="K164" s="26" t="s">
        <v>251</v>
      </c>
    </row>
    <row r="165" spans="1:11" ht="56.25" x14ac:dyDescent="0.3">
      <c r="A165" s="5">
        <v>2</v>
      </c>
      <c r="B165" s="9" t="s">
        <v>340</v>
      </c>
      <c r="C165" s="5" t="s">
        <v>360</v>
      </c>
      <c r="D165" s="5" t="s">
        <v>360</v>
      </c>
      <c r="E165" s="41">
        <f t="shared" si="9"/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26" t="s">
        <v>251</v>
      </c>
    </row>
    <row r="166" spans="1:11" ht="37.5" x14ac:dyDescent="0.3">
      <c r="A166" s="5">
        <v>3</v>
      </c>
      <c r="B166" s="9" t="s">
        <v>341</v>
      </c>
      <c r="C166" s="5" t="s">
        <v>360</v>
      </c>
      <c r="D166" s="5" t="s">
        <v>360</v>
      </c>
      <c r="E166" s="41">
        <f t="shared" si="9"/>
        <v>0</v>
      </c>
      <c r="F166" s="40">
        <v>0</v>
      </c>
      <c r="G166" s="40">
        <v>0</v>
      </c>
      <c r="H166" s="40">
        <v>0</v>
      </c>
      <c r="I166" s="40">
        <v>0</v>
      </c>
      <c r="J166" s="40">
        <v>0</v>
      </c>
      <c r="K166" s="9" t="s">
        <v>232</v>
      </c>
    </row>
    <row r="167" spans="1:11" x14ac:dyDescent="0.3">
      <c r="A167" s="5">
        <v>4</v>
      </c>
      <c r="B167" s="9" t="s">
        <v>342</v>
      </c>
      <c r="C167" s="5" t="s">
        <v>360</v>
      </c>
      <c r="D167" s="5" t="s">
        <v>360</v>
      </c>
      <c r="E167" s="41">
        <f t="shared" si="9"/>
        <v>0</v>
      </c>
      <c r="F167" s="40">
        <v>0</v>
      </c>
      <c r="G167" s="40">
        <v>0</v>
      </c>
      <c r="H167" s="40">
        <v>0</v>
      </c>
      <c r="I167" s="40">
        <v>0</v>
      </c>
      <c r="J167" s="40">
        <v>0</v>
      </c>
      <c r="K167" s="26" t="s">
        <v>251</v>
      </c>
    </row>
    <row r="168" spans="1:11" ht="187.5" x14ac:dyDescent="0.3">
      <c r="A168" s="5">
        <v>5</v>
      </c>
      <c r="B168" s="9" t="s">
        <v>343</v>
      </c>
      <c r="C168" s="5" t="s">
        <v>360</v>
      </c>
      <c r="D168" s="5" t="s">
        <v>360</v>
      </c>
      <c r="E168" s="41">
        <f t="shared" si="9"/>
        <v>0</v>
      </c>
      <c r="F168" s="40">
        <v>0</v>
      </c>
      <c r="G168" s="40">
        <v>0</v>
      </c>
      <c r="H168" s="40">
        <v>0</v>
      </c>
      <c r="I168" s="40">
        <v>0</v>
      </c>
      <c r="J168" s="40">
        <v>0</v>
      </c>
      <c r="K168" s="9" t="s">
        <v>344</v>
      </c>
    </row>
    <row r="169" spans="1:11" ht="24" x14ac:dyDescent="0.3">
      <c r="A169" s="67" t="s">
        <v>124</v>
      </c>
      <c r="B169" s="67"/>
      <c r="C169" s="67"/>
      <c r="D169" s="67"/>
      <c r="E169" s="67"/>
      <c r="F169" s="67"/>
      <c r="G169" s="67"/>
      <c r="H169" s="67"/>
      <c r="I169" s="67"/>
      <c r="J169" s="67"/>
      <c r="K169" s="67"/>
    </row>
    <row r="170" spans="1:11" ht="21.75" x14ac:dyDescent="0.3">
      <c r="A170" s="51" t="s">
        <v>3</v>
      </c>
      <c r="B170" s="51" t="s">
        <v>4</v>
      </c>
      <c r="C170" s="51" t="s">
        <v>5</v>
      </c>
      <c r="D170" s="51" t="s">
        <v>6</v>
      </c>
      <c r="E170" s="52" t="s">
        <v>7</v>
      </c>
      <c r="F170" s="52"/>
      <c r="G170" s="52"/>
      <c r="H170" s="52"/>
      <c r="I170" s="52"/>
      <c r="J170" s="52"/>
      <c r="K170" s="51" t="s">
        <v>8</v>
      </c>
    </row>
    <row r="171" spans="1:11" ht="21.75" x14ac:dyDescent="0.3">
      <c r="A171" s="51"/>
      <c r="B171" s="51"/>
      <c r="C171" s="51"/>
      <c r="D171" s="51"/>
      <c r="E171" s="3" t="s">
        <v>9</v>
      </c>
      <c r="F171" s="4">
        <v>66</v>
      </c>
      <c r="G171" s="4">
        <v>67</v>
      </c>
      <c r="H171" s="4">
        <v>68</v>
      </c>
      <c r="I171" s="4">
        <v>69</v>
      </c>
      <c r="J171" s="4">
        <v>70</v>
      </c>
      <c r="K171" s="51"/>
    </row>
    <row r="172" spans="1:11" ht="187.5" x14ac:dyDescent="0.3">
      <c r="A172" s="5">
        <v>1</v>
      </c>
      <c r="B172" s="9" t="s">
        <v>345</v>
      </c>
      <c r="C172" s="5" t="s">
        <v>360</v>
      </c>
      <c r="D172" s="5" t="s">
        <v>360</v>
      </c>
      <c r="E172" s="41">
        <f>SUM(F172:J172)</f>
        <v>0</v>
      </c>
      <c r="F172" s="40">
        <v>0</v>
      </c>
      <c r="G172" s="40">
        <v>0</v>
      </c>
      <c r="H172" s="40">
        <v>0</v>
      </c>
      <c r="I172" s="40">
        <v>0</v>
      </c>
      <c r="J172" s="40">
        <v>0</v>
      </c>
      <c r="K172" s="9" t="s">
        <v>346</v>
      </c>
    </row>
    <row r="173" spans="1:11" ht="24" x14ac:dyDescent="0.3">
      <c r="A173" s="50" t="s">
        <v>126</v>
      </c>
      <c r="B173" s="50"/>
      <c r="C173" s="50"/>
      <c r="D173" s="50"/>
      <c r="E173" s="50"/>
      <c r="F173" s="50"/>
      <c r="G173" s="50"/>
      <c r="H173" s="50"/>
      <c r="I173" s="50"/>
      <c r="J173" s="50"/>
      <c r="K173" s="50"/>
    </row>
    <row r="174" spans="1:11" ht="21.75" customHeight="1" x14ac:dyDescent="0.3">
      <c r="A174" s="51" t="s">
        <v>3</v>
      </c>
      <c r="B174" s="51" t="s">
        <v>4</v>
      </c>
      <c r="C174" s="51" t="s">
        <v>5</v>
      </c>
      <c r="D174" s="51" t="s">
        <v>6</v>
      </c>
      <c r="E174" s="52" t="s">
        <v>7</v>
      </c>
      <c r="F174" s="52"/>
      <c r="G174" s="52"/>
      <c r="H174" s="52"/>
      <c r="I174" s="52"/>
      <c r="J174" s="52"/>
      <c r="K174" s="51" t="s">
        <v>8</v>
      </c>
    </row>
    <row r="175" spans="1:11" ht="21.75" x14ac:dyDescent="0.3">
      <c r="A175" s="51"/>
      <c r="B175" s="51"/>
      <c r="C175" s="51"/>
      <c r="D175" s="51"/>
      <c r="E175" s="3" t="s">
        <v>9</v>
      </c>
      <c r="F175" s="4">
        <v>66</v>
      </c>
      <c r="G175" s="4">
        <v>67</v>
      </c>
      <c r="H175" s="4">
        <v>68</v>
      </c>
      <c r="I175" s="4">
        <v>69</v>
      </c>
      <c r="J175" s="4">
        <v>70</v>
      </c>
      <c r="K175" s="51"/>
    </row>
    <row r="176" spans="1:11" x14ac:dyDescent="0.3">
      <c r="A176" s="13">
        <v>1</v>
      </c>
      <c r="B176" s="9" t="s">
        <v>347</v>
      </c>
      <c r="C176" s="5" t="s">
        <v>360</v>
      </c>
      <c r="D176" s="5" t="s">
        <v>360</v>
      </c>
      <c r="E176" s="41">
        <f t="shared" ref="E176:E180" si="10">SUM(F176:J176)</f>
        <v>0</v>
      </c>
      <c r="F176" s="40">
        <v>0</v>
      </c>
      <c r="G176" s="40">
        <v>0</v>
      </c>
      <c r="H176" s="40">
        <v>0</v>
      </c>
      <c r="I176" s="40">
        <v>0</v>
      </c>
      <c r="J176" s="40">
        <v>0</v>
      </c>
      <c r="K176" s="9" t="s">
        <v>240</v>
      </c>
    </row>
    <row r="177" spans="1:11" x14ac:dyDescent="0.3">
      <c r="A177" s="5">
        <v>2</v>
      </c>
      <c r="B177" s="7" t="s">
        <v>348</v>
      </c>
      <c r="C177" s="5" t="s">
        <v>360</v>
      </c>
      <c r="D177" s="5" t="s">
        <v>360</v>
      </c>
      <c r="E177" s="41">
        <f t="shared" si="10"/>
        <v>0</v>
      </c>
      <c r="F177" s="40">
        <v>0</v>
      </c>
      <c r="G177" s="40">
        <v>0</v>
      </c>
      <c r="H177" s="40">
        <v>0</v>
      </c>
      <c r="I177" s="40">
        <v>0</v>
      </c>
      <c r="J177" s="40">
        <v>0</v>
      </c>
      <c r="K177" s="9" t="s">
        <v>213</v>
      </c>
    </row>
    <row r="178" spans="1:11" ht="150" x14ac:dyDescent="0.3">
      <c r="A178" s="13">
        <v>3</v>
      </c>
      <c r="B178" s="9" t="s">
        <v>349</v>
      </c>
      <c r="C178" s="5" t="s">
        <v>360</v>
      </c>
      <c r="D178" s="5" t="s">
        <v>360</v>
      </c>
      <c r="E178" s="41">
        <f t="shared" si="10"/>
        <v>0</v>
      </c>
      <c r="F178" s="40">
        <v>0</v>
      </c>
      <c r="G178" s="40">
        <v>0</v>
      </c>
      <c r="H178" s="40">
        <v>0</v>
      </c>
      <c r="I178" s="40">
        <v>0</v>
      </c>
      <c r="J178" s="40">
        <v>0</v>
      </c>
      <c r="K178" s="9" t="s">
        <v>350</v>
      </c>
    </row>
    <row r="179" spans="1:11" ht="112.5" x14ac:dyDescent="0.3">
      <c r="A179" s="5">
        <v>4</v>
      </c>
      <c r="B179" s="9" t="s">
        <v>351</v>
      </c>
      <c r="C179" s="5" t="s">
        <v>360</v>
      </c>
      <c r="D179" s="5" t="s">
        <v>360</v>
      </c>
      <c r="E179" s="41">
        <f t="shared" si="10"/>
        <v>0</v>
      </c>
      <c r="F179" s="40">
        <v>0</v>
      </c>
      <c r="G179" s="40">
        <v>0</v>
      </c>
      <c r="H179" s="40">
        <v>0</v>
      </c>
      <c r="I179" s="40">
        <v>0</v>
      </c>
      <c r="J179" s="40">
        <v>0</v>
      </c>
      <c r="K179" s="9" t="s">
        <v>352</v>
      </c>
    </row>
    <row r="180" spans="1:11" ht="168.75" x14ac:dyDescent="0.3">
      <c r="A180" s="5">
        <v>5</v>
      </c>
      <c r="B180" s="9" t="s">
        <v>353</v>
      </c>
      <c r="C180" s="5" t="s">
        <v>360</v>
      </c>
      <c r="D180" s="5" t="s">
        <v>360</v>
      </c>
      <c r="E180" s="41">
        <f t="shared" si="10"/>
        <v>0</v>
      </c>
      <c r="F180" s="40">
        <v>0</v>
      </c>
      <c r="G180" s="40">
        <v>0</v>
      </c>
      <c r="H180" s="40">
        <v>0</v>
      </c>
      <c r="I180" s="40">
        <v>0</v>
      </c>
      <c r="J180" s="40">
        <v>0</v>
      </c>
      <c r="K180" s="9" t="s">
        <v>354</v>
      </c>
    </row>
    <row r="181" spans="1:11" x14ac:dyDescent="0.3">
      <c r="A181" s="1"/>
    </row>
    <row r="182" spans="1:11" x14ac:dyDescent="0.3">
      <c r="A182" s="13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x14ac:dyDescent="0.3">
      <c r="A183" s="13"/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spans="1:11" x14ac:dyDescent="0.3">
      <c r="A184" s="13"/>
      <c r="B184" s="14"/>
      <c r="C184" s="14"/>
      <c r="D184" s="14"/>
      <c r="E184" s="14"/>
      <c r="F184" s="14"/>
      <c r="G184" s="14"/>
      <c r="H184" s="14"/>
      <c r="I184" s="14"/>
      <c r="J184" s="14"/>
      <c r="K184" s="14"/>
    </row>
    <row r="185" spans="1:11" x14ac:dyDescent="0.3">
      <c r="A185" s="13"/>
      <c r="B185" s="14"/>
      <c r="C185" s="14"/>
      <c r="D185" s="14"/>
      <c r="E185" s="14"/>
      <c r="F185" s="14"/>
      <c r="G185" s="14"/>
      <c r="H185" s="14"/>
      <c r="I185" s="14"/>
      <c r="J185" s="14"/>
      <c r="K185" s="14"/>
    </row>
    <row r="186" spans="1:11" x14ac:dyDescent="0.3">
      <c r="A186" s="13"/>
      <c r="B186" s="14"/>
      <c r="C186" s="14"/>
      <c r="D186" s="14"/>
      <c r="E186" s="14"/>
      <c r="F186" s="14"/>
      <c r="G186" s="14"/>
      <c r="H186" s="14"/>
      <c r="I186" s="14"/>
      <c r="J186" s="14"/>
      <c r="K186" s="14"/>
    </row>
    <row r="187" spans="1:11" x14ac:dyDescent="0.3">
      <c r="A187" s="13"/>
      <c r="B187" s="14"/>
      <c r="C187" s="14"/>
      <c r="D187" s="14"/>
      <c r="E187" s="14"/>
      <c r="F187" s="14"/>
      <c r="G187" s="14"/>
      <c r="H187" s="14"/>
      <c r="I187" s="14"/>
      <c r="J187" s="14"/>
      <c r="K187" s="14"/>
    </row>
    <row r="188" spans="1:11" x14ac:dyDescent="0.3">
      <c r="A188" s="13"/>
      <c r="B188" s="14"/>
      <c r="C188" s="14"/>
      <c r="D188" s="14"/>
      <c r="E188" s="14"/>
      <c r="F188" s="14"/>
      <c r="G188" s="14"/>
      <c r="H188" s="14"/>
      <c r="I188" s="14"/>
      <c r="J188" s="14"/>
      <c r="K188" s="14"/>
    </row>
    <row r="189" spans="1:11" x14ac:dyDescent="0.3">
      <c r="A189" s="13"/>
      <c r="B189" s="14"/>
      <c r="C189" s="14"/>
      <c r="D189" s="14"/>
      <c r="E189" s="14"/>
      <c r="F189" s="14"/>
      <c r="G189" s="14"/>
      <c r="H189" s="14"/>
      <c r="I189" s="14"/>
      <c r="J189" s="14"/>
      <c r="K189" s="14"/>
    </row>
    <row r="190" spans="1:11" ht="24" x14ac:dyDescent="0.3">
      <c r="A190" s="50" t="s">
        <v>132</v>
      </c>
      <c r="B190" s="50"/>
      <c r="C190" s="50"/>
      <c r="D190" s="50"/>
      <c r="E190" s="50"/>
      <c r="F190" s="50"/>
      <c r="G190" s="50"/>
      <c r="H190" s="50"/>
      <c r="I190" s="50"/>
      <c r="J190" s="50"/>
      <c r="K190" s="50"/>
    </row>
    <row r="191" spans="1:11" ht="21.75" customHeight="1" x14ac:dyDescent="0.3">
      <c r="A191" s="51" t="s">
        <v>3</v>
      </c>
      <c r="B191" s="51" t="s">
        <v>4</v>
      </c>
      <c r="C191" s="51" t="s">
        <v>5</v>
      </c>
      <c r="D191" s="51" t="s">
        <v>6</v>
      </c>
      <c r="E191" s="52" t="s">
        <v>7</v>
      </c>
      <c r="F191" s="52"/>
      <c r="G191" s="52"/>
      <c r="H191" s="52"/>
      <c r="I191" s="52"/>
      <c r="J191" s="52"/>
      <c r="K191" s="51" t="s">
        <v>8</v>
      </c>
    </row>
    <row r="192" spans="1:11" ht="21.75" x14ac:dyDescent="0.3">
      <c r="A192" s="51"/>
      <c r="B192" s="51"/>
      <c r="C192" s="51"/>
      <c r="D192" s="51"/>
      <c r="E192" s="3" t="s">
        <v>9</v>
      </c>
      <c r="F192" s="4">
        <v>66</v>
      </c>
      <c r="G192" s="4">
        <v>67</v>
      </c>
      <c r="H192" s="4">
        <v>68</v>
      </c>
      <c r="I192" s="4">
        <v>69</v>
      </c>
      <c r="J192" s="4">
        <v>70</v>
      </c>
      <c r="K192" s="51"/>
    </row>
    <row r="193" spans="1:11" x14ac:dyDescent="0.3">
      <c r="A193" s="5">
        <v>1</v>
      </c>
      <c r="B193" s="7" t="s">
        <v>355</v>
      </c>
      <c r="C193" s="5" t="s">
        <v>360</v>
      </c>
      <c r="D193" s="5" t="s">
        <v>360</v>
      </c>
      <c r="E193" s="41">
        <f t="shared" ref="E193:E195" si="11">SUM(F193:J193)</f>
        <v>0</v>
      </c>
      <c r="F193" s="40">
        <v>0</v>
      </c>
      <c r="G193" s="40">
        <v>0</v>
      </c>
      <c r="H193" s="40">
        <v>0</v>
      </c>
      <c r="I193" s="40">
        <v>0</v>
      </c>
      <c r="J193" s="40">
        <v>0</v>
      </c>
      <c r="K193" s="9"/>
    </row>
    <row r="194" spans="1:11" ht="168.75" x14ac:dyDescent="0.3">
      <c r="A194" s="16">
        <v>2</v>
      </c>
      <c r="B194" s="9" t="s">
        <v>356</v>
      </c>
      <c r="C194" s="5" t="s">
        <v>360</v>
      </c>
      <c r="D194" s="5" t="s">
        <v>360</v>
      </c>
      <c r="E194" s="41">
        <f t="shared" si="11"/>
        <v>0</v>
      </c>
      <c r="F194" s="40">
        <v>0</v>
      </c>
      <c r="G194" s="40">
        <v>0</v>
      </c>
      <c r="H194" s="40">
        <v>0</v>
      </c>
      <c r="I194" s="40">
        <v>0</v>
      </c>
      <c r="J194" s="40">
        <v>0</v>
      </c>
      <c r="K194" s="9" t="s">
        <v>357</v>
      </c>
    </row>
    <row r="195" spans="1:11" ht="150" x14ac:dyDescent="0.3">
      <c r="A195" s="5">
        <v>3</v>
      </c>
      <c r="B195" s="9" t="s">
        <v>358</v>
      </c>
      <c r="C195" s="5" t="s">
        <v>360</v>
      </c>
      <c r="D195" s="5" t="s">
        <v>360</v>
      </c>
      <c r="E195" s="41">
        <f t="shared" si="11"/>
        <v>0</v>
      </c>
      <c r="F195" s="40">
        <v>0</v>
      </c>
      <c r="G195" s="40">
        <v>0</v>
      </c>
      <c r="H195" s="40">
        <v>0</v>
      </c>
      <c r="I195" s="40">
        <v>0</v>
      </c>
      <c r="J195" s="40">
        <v>0</v>
      </c>
      <c r="K195" s="9" t="s">
        <v>359</v>
      </c>
    </row>
  </sheetData>
  <mergeCells count="133">
    <mergeCell ref="A28:K28"/>
    <mergeCell ref="A29:A30"/>
    <mergeCell ref="B29:B30"/>
    <mergeCell ref="C29:C30"/>
    <mergeCell ref="D29:D30"/>
    <mergeCell ref="E29:J29"/>
    <mergeCell ref="K29:K30"/>
    <mergeCell ref="A1:K1"/>
    <mergeCell ref="A2:K2"/>
    <mergeCell ref="A3:K3"/>
    <mergeCell ref="A4:K4"/>
    <mergeCell ref="A5:A6"/>
    <mergeCell ref="B5:B6"/>
    <mergeCell ref="C5:C6"/>
    <mergeCell ref="D5:D6"/>
    <mergeCell ref="E5:J5"/>
    <mergeCell ref="K5:K6"/>
    <mergeCell ref="K14:K15"/>
    <mergeCell ref="A67:K67"/>
    <mergeCell ref="A68:K68"/>
    <mergeCell ref="A69:A70"/>
    <mergeCell ref="B69:B70"/>
    <mergeCell ref="C69:C70"/>
    <mergeCell ref="D69:D70"/>
    <mergeCell ref="E69:J69"/>
    <mergeCell ref="K69:K70"/>
    <mergeCell ref="A53:K53"/>
    <mergeCell ref="A54:A55"/>
    <mergeCell ref="B54:B55"/>
    <mergeCell ref="C54:C55"/>
    <mergeCell ref="D54:D55"/>
    <mergeCell ref="E54:J54"/>
    <mergeCell ref="K54:K55"/>
    <mergeCell ref="A78:K78"/>
    <mergeCell ref="A79:A80"/>
    <mergeCell ref="B79:B80"/>
    <mergeCell ref="C79:C80"/>
    <mergeCell ref="D79:D80"/>
    <mergeCell ref="E79:J79"/>
    <mergeCell ref="K79:K80"/>
    <mergeCell ref="A72:K72"/>
    <mergeCell ref="A73:A74"/>
    <mergeCell ref="B73:B74"/>
    <mergeCell ref="C73:C74"/>
    <mergeCell ref="D73:D74"/>
    <mergeCell ref="E73:J73"/>
    <mergeCell ref="K73:K74"/>
    <mergeCell ref="A103:K103"/>
    <mergeCell ref="A104:A105"/>
    <mergeCell ref="B104:B105"/>
    <mergeCell ref="C104:C105"/>
    <mergeCell ref="D104:D105"/>
    <mergeCell ref="E104:J104"/>
    <mergeCell ref="K104:K105"/>
    <mergeCell ref="A90:K90"/>
    <mergeCell ref="A91:K91"/>
    <mergeCell ref="A92:A93"/>
    <mergeCell ref="B92:B93"/>
    <mergeCell ref="C92:C93"/>
    <mergeCell ref="D92:D93"/>
    <mergeCell ref="E92:J92"/>
    <mergeCell ref="K92:K93"/>
    <mergeCell ref="A118:K118"/>
    <mergeCell ref="A119:K119"/>
    <mergeCell ref="A120:A121"/>
    <mergeCell ref="B120:B121"/>
    <mergeCell ref="C120:C121"/>
    <mergeCell ref="D120:D121"/>
    <mergeCell ref="E120:J120"/>
    <mergeCell ref="K120:K121"/>
    <mergeCell ref="A107:K107"/>
    <mergeCell ref="A108:A109"/>
    <mergeCell ref="B108:B109"/>
    <mergeCell ref="C108:C109"/>
    <mergeCell ref="D108:D109"/>
    <mergeCell ref="E108:J108"/>
    <mergeCell ref="K108:K109"/>
    <mergeCell ref="A134:K134"/>
    <mergeCell ref="A135:A136"/>
    <mergeCell ref="B135:B136"/>
    <mergeCell ref="C135:C136"/>
    <mergeCell ref="D135:D136"/>
    <mergeCell ref="E135:J135"/>
    <mergeCell ref="K135:K136"/>
    <mergeCell ref="A129:K129"/>
    <mergeCell ref="A130:A131"/>
    <mergeCell ref="B130:B131"/>
    <mergeCell ref="C130:C131"/>
    <mergeCell ref="D130:D131"/>
    <mergeCell ref="E130:J130"/>
    <mergeCell ref="K130:K131"/>
    <mergeCell ref="A142:K142"/>
    <mergeCell ref="A143:A144"/>
    <mergeCell ref="B143:B144"/>
    <mergeCell ref="C143:C144"/>
    <mergeCell ref="D143:D144"/>
    <mergeCell ref="E143:J143"/>
    <mergeCell ref="K143:K144"/>
    <mergeCell ref="A138:K138"/>
    <mergeCell ref="A139:A140"/>
    <mergeCell ref="B139:B140"/>
    <mergeCell ref="C139:C140"/>
    <mergeCell ref="D139:D140"/>
    <mergeCell ref="E139:J139"/>
    <mergeCell ref="K139:K140"/>
    <mergeCell ref="A169:K169"/>
    <mergeCell ref="A170:A171"/>
    <mergeCell ref="B170:B171"/>
    <mergeCell ref="C170:C171"/>
    <mergeCell ref="D170:D171"/>
    <mergeCell ref="E170:J170"/>
    <mergeCell ref="K170:K171"/>
    <mergeCell ref="A161:K161"/>
    <mergeCell ref="A162:A163"/>
    <mergeCell ref="B162:B163"/>
    <mergeCell ref="C162:C163"/>
    <mergeCell ref="D162:D163"/>
    <mergeCell ref="E162:J162"/>
    <mergeCell ref="K162:K163"/>
    <mergeCell ref="A190:K190"/>
    <mergeCell ref="A191:A192"/>
    <mergeCell ref="B191:B192"/>
    <mergeCell ref="C191:C192"/>
    <mergeCell ref="D191:D192"/>
    <mergeCell ref="E191:J191"/>
    <mergeCell ref="K191:K192"/>
    <mergeCell ref="A173:K173"/>
    <mergeCell ref="A174:A175"/>
    <mergeCell ref="B174:B175"/>
    <mergeCell ref="C174:C175"/>
    <mergeCell ref="D174:D175"/>
    <mergeCell ref="E174:J174"/>
    <mergeCell ref="K174:K175"/>
  </mergeCells>
  <printOptions horizontalCentered="1"/>
  <pageMargins left="0.19685039370078741" right="0.19685039370078741" top="0.59055118110236227" bottom="0.19685039370078741" header="0.31496062992125984" footer="0.15748031496062992"/>
  <pageSetup paperSize="9" scale="75" fitToWidth="0" fitToHeight="0" orientation="landscape" useFirstPageNumber="1" r:id="rId1"/>
  <headerFooter>
    <oddHeader>&amp;R&amp;"TH SarabunPSK,ธรรมดา"&amp;20 3.4 โครงการฯ (ทุเรียน - &amp;P)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BCG(ข้าว)สงขลา (E)</vt:lpstr>
      <vt:lpstr>BCG(ยางพารา)สงขลา(E)</vt:lpstr>
      <vt:lpstr>BCG(ทุเรียน)สงขลา(E)</vt:lpstr>
      <vt:lpstr>'BCG(ข้าว)สงขลา (E)'!Print_Area</vt:lpstr>
      <vt:lpstr>'BCG(ทุเรียน)สงขลา(E)'!Print_Area</vt:lpstr>
      <vt:lpstr>'BCG(ยางพารา)สงขลา(E)'!Print_Area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ITComputer</dc:creator>
  <cp:lastModifiedBy>ITComputer</cp:lastModifiedBy>
  <cp:lastPrinted>2022-05-30T09:36:45Z</cp:lastPrinted>
  <dcterms:created xsi:type="dcterms:W3CDTF">2022-03-10T03:14:58Z</dcterms:created>
  <dcterms:modified xsi:type="dcterms:W3CDTF">2022-05-30T09:36:49Z</dcterms:modified>
</cp:coreProperties>
</file>