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60" windowWidth="18975" windowHeight="6375"/>
  </bookViews>
  <sheets>
    <sheet name="แผน 61" sheetId="20" r:id="rId1"/>
    <sheet name="ปรับสี" sheetId="27" r:id="rId2"/>
    <sheet name="Sheet1" sheetId="21" r:id="rId3"/>
  </sheets>
  <definedNames>
    <definedName name="_xlnm.Print_Area" localSheetId="0">'แผน 61'!$A$1:$S$87</definedName>
    <definedName name="_xlnm.Print_Area" localSheetId="1">ปรับสี!$A$1:$S$87</definedName>
    <definedName name="_xlnm.Print_Titles" localSheetId="0">'แผน 61'!$4:$7</definedName>
    <definedName name="_xlnm.Print_Titles" localSheetId="1">ปรับสี!$4:$7</definedName>
  </definedNames>
  <calcPr calcId="152511" refMode="R1C1"/>
</workbook>
</file>

<file path=xl/calcChain.xml><?xml version="1.0" encoding="utf-8"?>
<calcChain xmlns="http://schemas.openxmlformats.org/spreadsheetml/2006/main">
  <c r="S87" i="27" l="1"/>
  <c r="S86" i="27"/>
  <c r="S85" i="27"/>
  <c r="S84" i="27"/>
  <c r="S83" i="27"/>
  <c r="S81" i="27"/>
  <c r="S80" i="27"/>
  <c r="S77" i="27"/>
  <c r="S76" i="27"/>
  <c r="S75" i="27"/>
  <c r="S74" i="27"/>
  <c r="S72" i="27"/>
  <c r="S71" i="27"/>
  <c r="S69" i="27"/>
  <c r="S67" i="27"/>
  <c r="S65" i="27"/>
  <c r="S64" i="27"/>
  <c r="S63" i="27"/>
  <c r="S62" i="27"/>
  <c r="S61" i="27"/>
  <c r="S59" i="27"/>
  <c r="S57" i="27"/>
  <c r="S56" i="27"/>
  <c r="S54" i="27"/>
  <c r="S53" i="27"/>
  <c r="S52" i="27"/>
  <c r="S51" i="27"/>
  <c r="S48" i="27"/>
  <c r="S47" i="27"/>
  <c r="S46" i="27"/>
  <c r="S45" i="27"/>
  <c r="S44" i="27"/>
  <c r="S43" i="27"/>
  <c r="S41" i="27"/>
  <c r="S40" i="27"/>
  <c r="S39" i="27"/>
  <c r="S38" i="27"/>
  <c r="S37" i="27"/>
  <c r="S33" i="27"/>
  <c r="S32" i="27"/>
  <c r="S30" i="27"/>
  <c r="S29" i="27"/>
  <c r="S26" i="27"/>
  <c r="S23" i="27"/>
  <c r="S20" i="27"/>
  <c r="S19" i="27"/>
  <c r="S17" i="27"/>
  <c r="S16" i="27"/>
  <c r="S15" i="27"/>
  <c r="S14" i="27"/>
  <c r="S12" i="27"/>
  <c r="S11" i="27"/>
  <c r="S41" i="20"/>
  <c r="S48" i="20"/>
  <c r="S46" i="20"/>
  <c r="S57" i="20"/>
  <c r="S59" i="20"/>
  <c r="S62" i="20"/>
  <c r="S64" i="20"/>
  <c r="S67" i="20"/>
  <c r="S69" i="20"/>
  <c r="S72" i="20"/>
  <c r="S75" i="20"/>
  <c r="S77" i="20"/>
  <c r="S81" i="20"/>
  <c r="S83" i="20"/>
  <c r="S85" i="20"/>
  <c r="S87" i="20"/>
  <c r="S17" i="20"/>
  <c r="S16" i="20"/>
  <c r="S26" i="20" l="1"/>
  <c r="S54" i="20" l="1"/>
  <c r="S52" i="20"/>
  <c r="S44" i="20"/>
  <c r="S37" i="20"/>
  <c r="S33" i="20"/>
  <c r="S23" i="20"/>
  <c r="S51" i="20" l="1"/>
  <c r="E18" i="21" l="1"/>
  <c r="G15" i="21"/>
  <c r="S32" i="20" l="1"/>
  <c r="S30" i="20"/>
  <c r="S29" i="20"/>
  <c r="S56" i="20"/>
  <c r="C16" i="21" l="1"/>
  <c r="S40" i="20" l="1"/>
  <c r="A16" i="21" l="1"/>
  <c r="S43" i="20" l="1"/>
  <c r="S65" i="20"/>
  <c r="S80" i="20"/>
  <c r="S84" i="20"/>
  <c r="S39" i="20"/>
  <c r="S86" i="20" l="1"/>
  <c r="S76" i="20"/>
  <c r="S61" i="20"/>
  <c r="S20" i="20"/>
  <c r="S15" i="20"/>
  <c r="S14" i="20"/>
  <c r="S12" i="20"/>
  <c r="S11" i="20"/>
  <c r="S38" i="20" l="1"/>
  <c r="S74" i="20" l="1"/>
  <c r="S71" i="20"/>
  <c r="S63" i="20"/>
  <c r="S53" i="20"/>
  <c r="S47" i="20"/>
  <c r="S45" i="20"/>
  <c r="S19" i="20"/>
</calcChain>
</file>

<file path=xl/sharedStrings.xml><?xml version="1.0" encoding="utf-8"?>
<sst xmlns="http://schemas.openxmlformats.org/spreadsheetml/2006/main" count="368" uniqueCount="100">
  <si>
    <t>กิจกรรม</t>
  </si>
  <si>
    <t>แผน/ผล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</si>
  <si>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</si>
  <si>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</si>
  <si>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</si>
  <si>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</si>
  <si>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</si>
  <si>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</si>
  <si>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</si>
  <si>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</si>
  <si>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</si>
  <si>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</si>
  <si>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</si>
  <si>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</si>
  <si>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แผน</t>
  </si>
  <si>
    <t>ผล</t>
  </si>
  <si>
    <t>ครั้ง</t>
  </si>
  <si>
    <t>โครงการ</t>
  </si>
  <si>
    <t>0</t>
  </si>
  <si>
    <t>งบประมาณ</t>
  </si>
  <si>
    <t>ปริมาณงาน</t>
  </si>
  <si>
    <t>หน่วยนับ</t>
  </si>
  <si>
    <t>ไตรมาส 1</t>
  </si>
  <si>
    <t>ไตรมาส 2</t>
  </si>
  <si>
    <t>ไตรมาส 3</t>
  </si>
  <si>
    <t>ไตรมาส 4</t>
  </si>
  <si>
    <t>แผน/ผลสะสม
ถึงเดือนปัจจุบัน</t>
  </si>
  <si>
    <t>ของจังหวัด</t>
  </si>
  <si>
    <t>(ไม่รวมการออกหน่วยบริการเคลื่อนที่)</t>
  </si>
  <si>
    <t>ของกระทรวงเกษตรและสหกรณ์</t>
  </si>
  <si>
    <t>ของสำนักงานฯ (บอร์ด , ไวนิล)</t>
  </si>
  <si>
    <t>ปฏิบัติการด้านการเกษตรและสหกรณ์ของจังหวัด</t>
  </si>
  <si>
    <t>ร่วมกับจังหวัดสุพรรณบุรี</t>
  </si>
  <si>
    <t>เกษตรและสหกรณ์แบบเบ็ดเสร็จ (Single Command)</t>
  </si>
  <si>
    <t xml:space="preserve">  * รายงานผล ผลการดำเนินงานตามแผนปฏิบัติการด้านการเกษตรและสหกรณ์ของจังหวัด </t>
  </si>
  <si>
    <t>(บาท)</t>
  </si>
  <si>
    <t>แผนงาน แผนงานพื้นฐานด้านการสร้างความสามารถใน</t>
  </si>
  <si>
    <t xml:space="preserve">การแข่งขันของประเทศ </t>
  </si>
  <si>
    <t>กิจกรรม การบูรณาการงานในส่วนภูมิภาค</t>
  </si>
  <si>
    <t>การปฏิบัติงาน</t>
  </si>
  <si>
    <t>รวม</t>
  </si>
  <si>
    <t>สินค้า</t>
  </si>
  <si>
    <t xml:space="preserve"> การประชุมคณะอนุกรรมการพัฒนาการเกษตรและสหกรณ์</t>
  </si>
  <si>
    <t>การจัดทำข้อมูลเศรษฐกิจและแผนพัฒนารายสินค้า</t>
  </si>
  <si>
    <t>เห็นชอบ และนำไปใช้ประโยชน์ (ก่อนการทำแผน กบจ. กบก. และคำขอ งปม 62</t>
  </si>
  <si>
    <t>ติดตามและจัดทำรายงานผลการดำเนินงานตามแผน</t>
  </si>
  <si>
    <t>ศูนย์บริการข้อมูลด้านการเกษตรและสหกรณ์ของจังหวัดแบบเบ็ดเสร็จ</t>
  </si>
  <si>
    <t xml:space="preserve">ติดตามงานตรวจราชการประจำปีของผู้บริหารระดับสูง </t>
  </si>
  <si>
    <t>จัดประชุมงานตรวจราชการประจำปีของผู้บริหารระดับสูง</t>
  </si>
  <si>
    <t xml:space="preserve">     *  จัดนิทรรศการโครงการปฏิบัติการเพื่อบริการประชาชน</t>
  </si>
  <si>
    <t xml:space="preserve">     *  จัดขบวนรถบุปผาชาติ (งานอัศจรรย์วันสงกรานต์)</t>
  </si>
  <si>
    <t xml:space="preserve">     *   โครงการคลินิกเกษตร</t>
  </si>
  <si>
    <t xml:space="preserve">     * โครงการศูนย์เครือข่ายปราชญ์ชาวบ้าน</t>
  </si>
  <si>
    <t>ศูนย์ปฏิบัติการป้องกัน แก้ไขปัญหาภัยพิบัติด้านการเกษตร</t>
  </si>
  <si>
    <t xml:space="preserve"> * การประชุมศูนย์ฯ</t>
  </si>
  <si>
    <t>และโรคแมลงระบาด</t>
  </si>
  <si>
    <r>
      <t xml:space="preserve">     *</t>
    </r>
    <r>
      <rPr>
        <sz val="14"/>
        <rFont val="AngsanaUPC"/>
        <family val="1"/>
      </rPr>
      <t xml:space="preserve">  จัดทำแผนป้องกันและแก้ไขปัญหาอุทกภัย ภัยแล้ง </t>
    </r>
  </si>
  <si>
    <t>การประสานงานโครงการพระราชดำริ</t>
  </si>
  <si>
    <t>การรับเรื่องร้องเรียน/ร้องทุกข์ของเกษตรกร</t>
  </si>
  <si>
    <t xml:space="preserve"> *  การรับเรื่องร้องเรียน/ร้องทุกข์ของเกษตรกร</t>
  </si>
  <si>
    <t xml:space="preserve"> * รายงานผลการสนับสนุนการปฏิบัติงานตามนโยบายสำคัญ</t>
  </si>
  <si>
    <t>แผนงาน : บูรณาการพัฒนาศักยภาพการผลิตภาคการเกษตร</t>
  </si>
  <si>
    <t>โครงการส่งเสริมและพัฒนาการผลิตภาคการเกษตร</t>
  </si>
  <si>
    <t xml:space="preserve">  - ประชาสัมพันธ์สร้างความรับรู้แก่เกษตรกร</t>
  </si>
  <si>
    <t xml:space="preserve">  - สำรวจความต้องการของเกษตรกร</t>
  </si>
  <si>
    <t xml:space="preserve">  - ติดตามงานในพื้นที่</t>
  </si>
  <si>
    <t xml:space="preserve">     *การจัดทำแผนพัฒนารายสินค้าประจำปี 2561</t>
  </si>
  <si>
    <t>ปี 2560</t>
  </si>
  <si>
    <t>ปี 2561</t>
  </si>
  <si>
    <t>แบบรายงานแผน-ผลการปฏิบัติงานประจำปีงบประมาณ พ.ศ. 2561</t>
  </si>
  <si>
    <t>1</t>
  </si>
  <si>
    <t>การติดตามและประเมินผลโครงการ</t>
  </si>
  <si>
    <t xml:space="preserve"> * โครงการตามนโยบายสำคัญอื่นๆ.....</t>
  </si>
  <si>
    <t>การสนับสนุนการปฏิบัติงานตามนโยบายสำคัญ</t>
  </si>
  <si>
    <t xml:space="preserve">    * การติดตามงานตามนโยบายสำคัญในพื้นที่</t>
  </si>
  <si>
    <t>ครั้ง/ศูนย์</t>
  </si>
  <si>
    <t>จัดทำแผนพัฒนาการเกษตรและสหกรณ์ของจังหวัด ปี 2561</t>
  </si>
  <si>
    <t>การจัดทำแผนปฏิบัติการด้านการเกษตรและสหกรณ์จังหวัด</t>
  </si>
  <si>
    <t xml:space="preserve">   * เสนอคณะอนุกรรมการพัฒนาการเกษตรและสหกรณ์ </t>
  </si>
  <si>
    <t xml:space="preserve">   * การดำเนินการจัดทำแผนปฏิบัติการด้านการเกษตรและ</t>
  </si>
  <si>
    <t>สหกรณ์ของจังหวัด</t>
  </si>
  <si>
    <t xml:space="preserve">ปรับปรุงฐานข้อมูลด้านการเกษตรและสหกรณ์ของจังหวัด </t>
  </si>
  <si>
    <t>ภายใต้เว็บไซต์ www.moac-info.net</t>
  </si>
  <si>
    <t xml:space="preserve">   * การให้บริการผู้มาขอรับบริการข้อมูล ณ ศูนย์บริการ</t>
  </si>
  <si>
    <t xml:space="preserve"> * รวบรวม/ตรวจสอบความถูกต้องของข้อมูล/นำข้อมูลลงระบบฐานข้อมูล</t>
  </si>
  <si>
    <t xml:space="preserve"> * ทบทวน/ตรวจสอบระบบฐานข้อมูล</t>
  </si>
  <si>
    <t>การประชาสัมพันธ์และเผยแพร่สื่อสารแก่ประชาชนและเกษตรกร (ผ่านสื่อ นิทรรศการ การจัดแสดงสินค้า ฯ)</t>
  </si>
  <si>
    <t>12.1  การติดตาม</t>
  </si>
  <si>
    <t>12.2  การประเมินผลโครงการ</t>
  </si>
  <si>
    <r>
      <t xml:space="preserve">    *</t>
    </r>
    <r>
      <rPr>
        <sz val="14"/>
        <rFont val="AngsanaUPC"/>
        <family val="1"/>
      </rPr>
      <t xml:space="preserve">  แจ้งเตือนภัยพิบัติด้านการเกษตร (เกี่ยวกับอุทกภัย และเพลี้ยกระโดดสีน้ำตาล การพยากรณ์อากาศ สถานการณ์น้ำ และข่าวการปฏิบัติการฝนหลวง)</t>
    </r>
  </si>
  <si>
    <t xml:space="preserve">  - จัดฝึกอบรมแก่เกษตรกรเพื่อพัฒนาหลักสูตรการเรียนรู้</t>
  </si>
  <si>
    <t>เพื่อเพิ่มประสิทธิภาพการผลิตสินค้า หรือการศึกษาดูงาน</t>
  </si>
  <si>
    <t>ครั้ง/แผน</t>
  </si>
  <si>
    <t>คน</t>
  </si>
  <si>
    <t xml:space="preserve">    *  การประชาสัมพันธ์ งาน/โครงการต่างๆ</t>
  </si>
  <si>
    <t>ประจำเดือน พฤษภาคม 2561  สำนักงานเกษตรและสหกรณ์จังหวัดสุพรรณบุรี</t>
  </si>
  <si>
    <t>การประชุมขับเคลื่อนนโยบายสำคัญของกระทรวงเกษตรและสหกรณ์</t>
  </si>
  <si>
    <t>1) การประชุมคณะกรรมการขับเคลื่อนนโยบายของกระทรวง</t>
  </si>
  <si>
    <t>2) การประชุมคณะกรรมการนโยบายสำคัญและการแก้ไขปัญหา</t>
  </si>
  <si>
    <t>ภาคการเกษตรระดับจังหวัด (Chief of Operation)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</si>
</sst>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87" formatCode="_-&quot;฿&quot;* #,##0.00_-;\-&quot;฿&quot;* #,##0.00_-;_-&quot;฿&quot;* &quot;-&quot;??_-;_-@_-"/>
    <numFmt numFmtId="188" formatCode="_-* #,##0.00_-;\-* #,##0.00_-;_-* &quot;-&quot;??_-;_-@_-"/>
  </numFmts>
  <fonts count="21" x14ac:knownFonts="1">
    <font>
      <sz val="16"/>
      <name val="TH SarabunIT๙"/>
      <charset val="222"/>
    </font>
    <font>
      <sz val="14"/>
      <name val="Angsana New"/>
      <family val="1"/>
    </font>
    <font>
      <sz val="16"/>
      <name val="TH SarabunIT๙"/>
      <family val="2"/>
    </font>
    <font>
      <sz val="11"/>
      <color indexed="8"/>
      <name val="Tahoma"/>
      <family val="2"/>
      <charset val="222"/>
    </font>
    <font>
      <sz val="10"/>
      <name val="Arial"/>
      <family val="2"/>
    </font>
    <font>
      <sz val="16"/>
      <name val="TH SarabunIT๙"/>
      <family val="2"/>
    </font>
    <font>
      <sz val="14"/>
      <name val="CordiaUPC"/>
      <family val="2"/>
      <charset val="222"/>
    </font>
    <font>
      <sz val="11"/>
      <color theme="1"/>
      <name val="Tahoma"/>
      <family val="2"/>
      <charset val="222"/>
      <scheme val="minor"/>
    </font>
    <font>
      <b/>
      <sz val="14"/>
      <color theme="1"/>
      <name val="AngsanaUPC"/>
      <family val="1"/>
    </font>
    <font>
      <sz val="16"/>
      <color theme="1"/>
      <name val="AngsanaUPC"/>
      <family val="1"/>
    </font>
    <font>
      <sz val="14"/>
      <color theme="1"/>
      <name val="AngsanaUPC"/>
      <family val="1"/>
    </font>
    <font>
      <sz val="14"/>
      <name val="AngsanaUPC"/>
      <family val="1"/>
    </font>
    <font>
      <sz val="13.5"/>
      <name val="AngsanaUPC"/>
      <family val="1"/>
    </font>
    <font>
      <b/>
      <sz val="15"/>
      <name val="AngsanaUPC"/>
      <family val="1"/>
    </font>
    <font>
      <b/>
      <sz val="14"/>
      <name val="AngsanaUPC"/>
      <family val="1"/>
    </font>
    <font>
      <sz val="14"/>
      <color rgb="FFFF0000"/>
      <name val="AngsanaUPC"/>
      <family val="1"/>
    </font>
    <font>
      <sz val="16"/>
      <name val="AngsanaUPC"/>
      <family val="1"/>
    </font>
    <font>
      <b/>
      <sz val="16"/>
      <color theme="1"/>
      <name val="TH SarabunPSK"/>
      <family val="2"/>
    </font>
    <font>
      <sz val="12"/>
      <name val="AngsanaUPC"/>
      <family val="1"/>
    </font>
    <font>
      <sz val="16"/>
      <name val="TH SarabunIT๙"/>
      <family val="2"/>
    </font>
    <font>
      <sz val="16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2" fillId="0" borderId="0"/>
    <xf numFmtId="0" fontId="7" fillId="0" borderId="0"/>
    <xf numFmtId="188" fontId="2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4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4" fillId="0" borderId="0"/>
    <xf numFmtId="0" fontId="3" fillId="0" borderId="0"/>
    <xf numFmtId="0" fontId="7" fillId="0" borderId="0"/>
    <xf numFmtId="0" fontId="1" fillId="0" borderId="0"/>
    <xf numFmtId="0" fontId="4" fillId="0" borderId="0"/>
    <xf numFmtId="0" fontId="6" fillId="0" borderId="0"/>
    <xf numFmtId="43" fontId="19" fillId="0" borderId="0" applyFont="0" applyFill="0" applyBorder="0" applyAlignment="0" applyProtection="0"/>
  </cellStyleXfs>
  <cellXfs count="231">
    <xf numFmtId="0" fontId="0" fillId="0" borderId="0" xfId="0"/>
    <xf numFmtId="3" fontId="9" fillId="0" borderId="0" xfId="0" applyNumberFormat="1" applyFont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/>
    </xf>
    <xf numFmtId="3" fontId="14" fillId="2" borderId="4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/>
    </xf>
    <xf numFmtId="3" fontId="14" fillId="2" borderId="3" xfId="0" applyNumberFormat="1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/>
    </xf>
    <xf numFmtId="3" fontId="14" fillId="0" borderId="2" xfId="0" applyNumberFormat="1" applyFont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center" vertical="center" wrapText="1"/>
    </xf>
    <xf numFmtId="3" fontId="11" fillId="0" borderId="6" xfId="0" applyNumberFormat="1" applyFont="1" applyBorder="1" applyAlignment="1">
      <alignment horizontal="center" vertical="center" wrapText="1"/>
    </xf>
    <xf numFmtId="3" fontId="11" fillId="0" borderId="6" xfId="0" applyNumberFormat="1" applyFont="1" applyBorder="1" applyAlignment="1">
      <alignment horizontal="center" vertical="center" shrinkToFit="1"/>
    </xf>
    <xf numFmtId="3" fontId="11" fillId="2" borderId="2" xfId="0" applyNumberFormat="1" applyFont="1" applyFill="1" applyBorder="1" applyAlignment="1">
      <alignment horizontal="center" vertical="center" shrinkToFit="1"/>
    </xf>
    <xf numFmtId="3" fontId="14" fillId="0" borderId="3" xfId="0" applyNumberFormat="1" applyFont="1" applyBorder="1" applyAlignment="1">
      <alignment horizontal="center"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3" fontId="11" fillId="0" borderId="11" xfId="0" applyNumberFormat="1" applyFont="1" applyBorder="1" applyAlignment="1">
      <alignment horizontal="center" vertical="center" wrapText="1"/>
    </xf>
    <xf numFmtId="3" fontId="11" fillId="2" borderId="11" xfId="0" applyNumberFormat="1" applyFont="1" applyFill="1" applyBorder="1" applyAlignment="1">
      <alignment horizontal="center" vertical="center" shrinkToFit="1"/>
    </xf>
    <xf numFmtId="3" fontId="11" fillId="2" borderId="3" xfId="0" applyNumberFormat="1" applyFont="1" applyFill="1" applyBorder="1" applyAlignment="1">
      <alignment horizontal="center" vertical="center" shrinkToFit="1"/>
    </xf>
    <xf numFmtId="3" fontId="11" fillId="2" borderId="6" xfId="0" applyNumberFormat="1" applyFont="1" applyFill="1" applyBorder="1" applyAlignment="1">
      <alignment horizontal="center" vertical="center" shrinkToFit="1"/>
    </xf>
    <xf numFmtId="3" fontId="14" fillId="0" borderId="4" xfId="0" applyNumberFormat="1" applyFont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 wrapText="1"/>
    </xf>
    <xf numFmtId="3" fontId="11" fillId="2" borderId="4" xfId="0" applyNumberFormat="1" applyFont="1" applyFill="1" applyBorder="1" applyAlignment="1">
      <alignment horizontal="center" vertical="center" shrinkToFit="1"/>
    </xf>
    <xf numFmtId="3" fontId="11" fillId="0" borderId="5" xfId="0" applyNumberFormat="1" applyFont="1" applyBorder="1" applyAlignment="1">
      <alignment horizontal="center" vertical="center" wrapText="1"/>
    </xf>
    <xf numFmtId="3" fontId="11" fillId="2" borderId="5" xfId="0" applyNumberFormat="1" applyFont="1" applyFill="1" applyBorder="1" applyAlignment="1">
      <alignment horizontal="center" vertical="center" shrinkToFit="1"/>
    </xf>
    <xf numFmtId="3" fontId="11" fillId="0" borderId="3" xfId="0" applyNumberFormat="1" applyFont="1" applyBorder="1" applyAlignment="1">
      <alignment vertical="top" wrapText="1"/>
    </xf>
    <xf numFmtId="3" fontId="14" fillId="0" borderId="2" xfId="0" applyNumberFormat="1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top" wrapText="1"/>
    </xf>
    <xf numFmtId="3" fontId="11" fillId="0" borderId="1" xfId="0" applyNumberFormat="1" applyFont="1" applyBorder="1" applyAlignment="1">
      <alignment horizontal="center" vertical="top" wrapText="1"/>
    </xf>
    <xf numFmtId="3" fontId="11" fillId="2" borderId="1" xfId="0" applyNumberFormat="1" applyFont="1" applyFill="1" applyBorder="1" applyAlignment="1">
      <alignment horizontal="center" vertical="top" shrinkToFit="1"/>
    </xf>
    <xf numFmtId="3" fontId="11" fillId="0" borderId="0" xfId="0" applyNumberFormat="1" applyFont="1" applyAlignment="1">
      <alignment horizontal="center" vertical="center" wrapText="1"/>
    </xf>
    <xf numFmtId="3" fontId="10" fillId="0" borderId="0" xfId="0" applyNumberFormat="1" applyFont="1"/>
    <xf numFmtId="3" fontId="11" fillId="0" borderId="4" xfId="0" applyNumberFormat="1" applyFont="1" applyBorder="1" applyAlignment="1">
      <alignment horizontal="center" vertical="center"/>
    </xf>
    <xf numFmtId="3" fontId="15" fillId="0" borderId="0" xfId="0" applyNumberFormat="1" applyFont="1"/>
    <xf numFmtId="0" fontId="11" fillId="0" borderId="3" xfId="0" applyFont="1" applyBorder="1" applyAlignment="1">
      <alignment horizontal="center"/>
    </xf>
    <xf numFmtId="3" fontId="11" fillId="0" borderId="3" xfId="0" applyNumberFormat="1" applyFont="1" applyBorder="1" applyAlignment="1">
      <alignment horizontal="left" vertical="center" indent="1" shrinkToFit="1"/>
    </xf>
    <xf numFmtId="3" fontId="14" fillId="0" borderId="4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vertical="center"/>
    </xf>
    <xf numFmtId="3" fontId="11" fillId="0" borderId="4" xfId="0" applyNumberFormat="1" applyFont="1" applyBorder="1" applyAlignment="1">
      <alignment vertical="center" wrapText="1"/>
    </xf>
    <xf numFmtId="3" fontId="11" fillId="0" borderId="4" xfId="0" applyNumberFormat="1" applyFont="1" applyBorder="1" applyAlignment="1">
      <alignment vertical="top"/>
    </xf>
    <xf numFmtId="3" fontId="11" fillId="0" borderId="12" xfId="0" applyNumberFormat="1" applyFont="1" applyBorder="1" applyAlignment="1">
      <alignment horizontal="center" vertical="center" wrapText="1"/>
    </xf>
    <xf numFmtId="3" fontId="11" fillId="2" borderId="12" xfId="0" applyNumberFormat="1" applyFont="1" applyFill="1" applyBorder="1" applyAlignment="1">
      <alignment horizontal="center" vertical="center" shrinkToFit="1"/>
    </xf>
    <xf numFmtId="3" fontId="11" fillId="0" borderId="3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center"/>
    </xf>
    <xf numFmtId="3" fontId="8" fillId="0" borderId="3" xfId="0" applyNumberFormat="1" applyFont="1" applyFill="1" applyBorder="1" applyAlignment="1">
      <alignment horizontal="center" vertical="center"/>
    </xf>
    <xf numFmtId="4" fontId="8" fillId="0" borderId="2" xfId="0" applyNumberFormat="1" applyFont="1" applyFill="1" applyBorder="1" applyAlignment="1">
      <alignment horizontal="center" vertical="center" shrinkToFit="1"/>
    </xf>
    <xf numFmtId="4" fontId="8" fillId="2" borderId="2" xfId="0" applyNumberFormat="1" applyFont="1" applyFill="1" applyBorder="1" applyAlignment="1">
      <alignment horizontal="center" vertical="center" shrinkToFit="1"/>
    </xf>
    <xf numFmtId="3" fontId="10" fillId="0" borderId="3" xfId="0" applyNumberFormat="1" applyFont="1" applyBorder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 shrinkToFit="1"/>
    </xf>
    <xf numFmtId="3" fontId="10" fillId="2" borderId="0" xfId="0" applyNumberFormat="1" applyFont="1" applyFill="1" applyAlignment="1">
      <alignment horizontal="center" vertical="center" shrinkToFit="1"/>
    </xf>
    <xf numFmtId="3" fontId="11" fillId="0" borderId="3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left" vertical="center" wrapText="1"/>
    </xf>
    <xf numFmtId="0" fontId="14" fillId="2" borderId="15" xfId="0" applyFont="1" applyFill="1" applyBorder="1" applyAlignment="1">
      <alignment horizontal="left" vertical="center" wrapText="1"/>
    </xf>
    <xf numFmtId="0" fontId="11" fillId="0" borderId="13" xfId="0" applyFont="1" applyBorder="1" applyAlignment="1">
      <alignment vertical="top" wrapText="1"/>
    </xf>
    <xf numFmtId="0" fontId="11" fillId="0" borderId="15" xfId="0" applyFont="1" applyBorder="1" applyAlignment="1">
      <alignment vertical="top" wrapText="1"/>
    </xf>
    <xf numFmtId="0" fontId="11" fillId="0" borderId="14" xfId="0" applyFont="1" applyBorder="1" applyAlignment="1">
      <alignment vertical="top" wrapText="1"/>
    </xf>
    <xf numFmtId="3" fontId="11" fillId="0" borderId="13" xfId="0" applyNumberFormat="1" applyFont="1" applyBorder="1" applyAlignment="1">
      <alignment vertical="top" wrapText="1"/>
    </xf>
    <xf numFmtId="3" fontId="11" fillId="0" borderId="14" xfId="0" applyNumberFormat="1" applyFont="1" applyBorder="1" applyAlignment="1">
      <alignment vertical="top" wrapText="1"/>
    </xf>
    <xf numFmtId="3" fontId="11" fillId="0" borderId="15" xfId="0" applyNumberFormat="1" applyFont="1" applyBorder="1" applyAlignment="1">
      <alignment vertical="top" wrapText="1"/>
    </xf>
    <xf numFmtId="0" fontId="11" fillId="0" borderId="13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3" fontId="11" fillId="0" borderId="14" xfId="0" applyNumberFormat="1" applyFont="1" applyBorder="1" applyAlignment="1">
      <alignment horizontal="left" vertical="center" indent="1" shrinkToFit="1"/>
    </xf>
    <xf numFmtId="3" fontId="11" fillId="0" borderId="14" xfId="0" applyNumberFormat="1" applyFont="1" applyBorder="1" applyAlignment="1">
      <alignment vertical="center" wrapText="1"/>
    </xf>
    <xf numFmtId="0" fontId="11" fillId="0" borderId="13" xfId="0" applyFont="1" applyBorder="1" applyAlignment="1">
      <alignment vertical="center"/>
    </xf>
    <xf numFmtId="3" fontId="11" fillId="0" borderId="14" xfId="0" applyNumberFormat="1" applyFont="1" applyBorder="1" applyAlignment="1">
      <alignment horizontal="left" vertical="top" wrapText="1" indent="1" shrinkToFit="1"/>
    </xf>
    <xf numFmtId="3" fontId="11" fillId="0" borderId="15" xfId="0" applyNumberFormat="1" applyFont="1" applyBorder="1" applyAlignment="1">
      <alignment vertical="top" shrinkToFit="1"/>
    </xf>
    <xf numFmtId="3" fontId="10" fillId="0" borderId="13" xfId="0" applyNumberFormat="1" applyFont="1" applyFill="1" applyBorder="1" applyAlignment="1">
      <alignment horizontal="left" vertical="center"/>
    </xf>
    <xf numFmtId="3" fontId="10" fillId="0" borderId="14" xfId="0" applyNumberFormat="1" applyFont="1" applyFill="1" applyBorder="1" applyAlignment="1">
      <alignment horizontal="left" vertical="center"/>
    </xf>
    <xf numFmtId="3" fontId="10" fillId="0" borderId="15" xfId="0" applyNumberFormat="1" applyFont="1" applyFill="1" applyBorder="1" applyAlignment="1">
      <alignment horizontal="left" vertical="center"/>
    </xf>
    <xf numFmtId="3" fontId="10" fillId="0" borderId="14" xfId="0" applyNumberFormat="1" applyFont="1" applyFill="1" applyBorder="1" applyAlignment="1">
      <alignment horizontal="center" vertical="center"/>
    </xf>
    <xf numFmtId="3" fontId="8" fillId="0" borderId="15" xfId="0" applyNumberFormat="1" applyFont="1" applyFill="1" applyBorder="1" applyAlignment="1">
      <alignment horizontal="center" vertical="center"/>
    </xf>
    <xf numFmtId="3" fontId="10" fillId="0" borderId="4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/>
    <xf numFmtId="3" fontId="15" fillId="0" borderId="4" xfId="0" applyNumberFormat="1" applyFont="1" applyBorder="1"/>
    <xf numFmtId="3" fontId="9" fillId="0" borderId="0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 vertical="top" wrapText="1"/>
    </xf>
    <xf numFmtId="3" fontId="11" fillId="0" borderId="1" xfId="0" applyNumberFormat="1" applyFont="1" applyBorder="1" applyAlignment="1">
      <alignment horizontal="left" vertical="top" wrapText="1"/>
    </xf>
    <xf numFmtId="3" fontId="11" fillId="0" borderId="1" xfId="0" applyNumberFormat="1" applyFont="1" applyBorder="1" applyAlignment="1">
      <alignment horizontal="left" vertical="center"/>
    </xf>
    <xf numFmtId="3" fontId="14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 shrinkToFit="1"/>
    </xf>
    <xf numFmtId="3" fontId="11" fillId="0" borderId="3" xfId="0" applyNumberFormat="1" applyFont="1" applyBorder="1" applyAlignment="1">
      <alignment horizontal="left" vertical="center" shrinkToFit="1"/>
    </xf>
    <xf numFmtId="3" fontId="15" fillId="0" borderId="3" xfId="0" applyNumberFormat="1" applyFont="1" applyBorder="1"/>
    <xf numFmtId="3" fontId="11" fillId="0" borderId="3" xfId="0" applyNumberFormat="1" applyFont="1" applyBorder="1" applyAlignment="1">
      <alignment vertical="center" shrinkToFit="1"/>
    </xf>
    <xf numFmtId="3" fontId="11" fillId="0" borderId="4" xfId="0" applyNumberFormat="1" applyFont="1" applyBorder="1"/>
    <xf numFmtId="3" fontId="16" fillId="0" borderId="14" xfId="0" applyNumberFormat="1" applyFont="1" applyBorder="1" applyAlignment="1">
      <alignment vertical="top" wrapText="1"/>
    </xf>
    <xf numFmtId="3" fontId="11" fillId="0" borderId="4" xfId="0" applyNumberFormat="1" applyFont="1" applyBorder="1" applyAlignment="1">
      <alignment horizontal="center" vertical="top"/>
    </xf>
    <xf numFmtId="3" fontId="11" fillId="0" borderId="4" xfId="0" applyNumberFormat="1" applyFont="1" applyBorder="1" applyAlignment="1">
      <alignment horizontal="center" vertical="top" wrapText="1"/>
    </xf>
    <xf numFmtId="3" fontId="11" fillId="2" borderId="5" xfId="0" applyNumberFormat="1" applyFont="1" applyFill="1" applyBorder="1" applyAlignment="1">
      <alignment horizontal="center" vertical="center" shrinkToFit="1"/>
    </xf>
    <xf numFmtId="3" fontId="11" fillId="0" borderId="4" xfId="0" applyNumberFormat="1" applyFont="1" applyFill="1" applyBorder="1" applyAlignment="1">
      <alignment horizontal="center" vertical="center"/>
    </xf>
    <xf numFmtId="3" fontId="10" fillId="0" borderId="3" xfId="0" applyNumberFormat="1" applyFont="1" applyBorder="1"/>
    <xf numFmtId="3" fontId="11" fillId="2" borderId="5" xfId="0" applyNumberFormat="1" applyFont="1" applyFill="1" applyBorder="1" applyAlignment="1">
      <alignment horizontal="center" vertical="center" shrinkToFit="1"/>
    </xf>
    <xf numFmtId="3" fontId="11" fillId="0" borderId="5" xfId="0" applyNumberFormat="1" applyFont="1" applyBorder="1" applyAlignment="1">
      <alignment horizontal="center"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 wrapText="1"/>
    </xf>
    <xf numFmtId="3" fontId="10" fillId="0" borderId="18" xfId="0" applyNumberFormat="1" applyFont="1" applyBorder="1" applyAlignment="1">
      <alignment horizontal="center" vertical="center" wrapText="1"/>
    </xf>
    <xf numFmtId="3" fontId="10" fillId="0" borderId="0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vertical="center"/>
    </xf>
    <xf numFmtId="3" fontId="8" fillId="2" borderId="3" xfId="0" applyNumberFormat="1" applyFont="1" applyFill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center" vertical="center"/>
    </xf>
    <xf numFmtId="3" fontId="8" fillId="2" borderId="2" xfId="0" applyNumberFormat="1" applyFont="1" applyFill="1" applyBorder="1" applyAlignment="1">
      <alignment horizontal="center" vertical="center"/>
    </xf>
    <xf numFmtId="3" fontId="11" fillId="2" borderId="3" xfId="0" applyNumberFormat="1" applyFont="1" applyFill="1" applyBorder="1" applyAlignment="1">
      <alignment horizontal="center" vertical="center"/>
    </xf>
    <xf numFmtId="3" fontId="11" fillId="2" borderId="4" xfId="0" applyNumberFormat="1" applyFont="1" applyFill="1" applyBorder="1" applyAlignment="1">
      <alignment horizontal="center" vertical="center"/>
    </xf>
    <xf numFmtId="3" fontId="10" fillId="2" borderId="4" xfId="0" applyNumberFormat="1" applyFont="1" applyFill="1" applyBorder="1" applyAlignment="1">
      <alignment horizontal="center" vertical="center"/>
    </xf>
    <xf numFmtId="3" fontId="10" fillId="2" borderId="3" xfId="0" applyNumberFormat="1" applyFont="1" applyFill="1" applyBorder="1" applyAlignment="1">
      <alignment horizontal="center" vertical="center"/>
    </xf>
    <xf numFmtId="0" fontId="20" fillId="0" borderId="0" xfId="0" applyFont="1"/>
    <xf numFmtId="43" fontId="20" fillId="0" borderId="0" xfId="13" applyFont="1"/>
    <xf numFmtId="43" fontId="20" fillId="4" borderId="0" xfId="13" applyFont="1" applyFill="1"/>
    <xf numFmtId="3" fontId="11" fillId="0" borderId="2" xfId="0" applyNumberFormat="1" applyFont="1" applyBorder="1" applyAlignment="1">
      <alignment vertical="top"/>
    </xf>
    <xf numFmtId="3" fontId="11" fillId="0" borderId="3" xfId="0" applyNumberFormat="1" applyFont="1" applyBorder="1" applyAlignment="1">
      <alignment vertical="center"/>
    </xf>
    <xf numFmtId="3" fontId="11" fillId="0" borderId="3" xfId="0" applyNumberFormat="1" applyFont="1" applyBorder="1" applyAlignment="1">
      <alignment vertical="center" wrapText="1"/>
    </xf>
    <xf numFmtId="3" fontId="11" fillId="2" borderId="2" xfId="0" applyNumberFormat="1" applyFont="1" applyFill="1" applyBorder="1" applyAlignment="1">
      <alignment horizontal="center" vertical="center" shrinkToFit="1"/>
    </xf>
    <xf numFmtId="3" fontId="11" fillId="2" borderId="5" xfId="0" applyNumberFormat="1" applyFont="1" applyFill="1" applyBorder="1" applyAlignment="1">
      <alignment horizontal="center" vertical="center" shrinkToFit="1"/>
    </xf>
    <xf numFmtId="3" fontId="11" fillId="0" borderId="2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/>
    </xf>
    <xf numFmtId="3" fontId="11" fillId="0" borderId="14" xfId="0" applyNumberFormat="1" applyFont="1" applyBorder="1" applyAlignment="1">
      <alignment horizontal="left" vertical="center"/>
    </xf>
    <xf numFmtId="3" fontId="11" fillId="0" borderId="14" xfId="0" applyNumberFormat="1" applyFont="1" applyBorder="1" applyAlignment="1">
      <alignment vertical="center" shrinkToFit="1"/>
    </xf>
    <xf numFmtId="3" fontId="11" fillId="0" borderId="5" xfId="0" applyNumberFormat="1" applyFont="1" applyBorder="1" applyAlignment="1">
      <alignment horizontal="center" vertical="center" shrinkToFit="1"/>
    </xf>
    <xf numFmtId="3" fontId="18" fillId="0" borderId="14" xfId="0" applyNumberFormat="1" applyFont="1" applyBorder="1" applyAlignment="1">
      <alignment vertical="top" wrapText="1"/>
    </xf>
    <xf numFmtId="3" fontId="11" fillId="0" borderId="2" xfId="0" applyNumberFormat="1" applyFont="1" applyBorder="1" applyAlignment="1">
      <alignment vertical="center" shrinkToFit="1"/>
    </xf>
    <xf numFmtId="3" fontId="11" fillId="2" borderId="5" xfId="0" applyNumberFormat="1" applyFont="1" applyFill="1" applyBorder="1" applyAlignment="1">
      <alignment horizontal="center" vertical="center" shrinkToFit="1"/>
    </xf>
    <xf numFmtId="43" fontId="20" fillId="0" borderId="0" xfId="0" applyNumberFormat="1" applyFont="1"/>
    <xf numFmtId="0" fontId="20" fillId="5" borderId="0" xfId="0" applyFont="1" applyFill="1"/>
    <xf numFmtId="0" fontId="15" fillId="3" borderId="3" xfId="0" applyFont="1" applyFill="1" applyBorder="1" applyAlignment="1">
      <alignment vertical="center"/>
    </xf>
    <xf numFmtId="3" fontId="14" fillId="2" borderId="2" xfId="0" applyNumberFormat="1" applyFont="1" applyFill="1" applyBorder="1" applyAlignment="1">
      <alignment horizontal="center" vertical="center"/>
    </xf>
    <xf numFmtId="3" fontId="11" fillId="2" borderId="2" xfId="0" applyNumberFormat="1" applyFont="1" applyFill="1" applyBorder="1" applyAlignment="1">
      <alignment horizontal="center" vertical="center" shrinkToFit="1"/>
    </xf>
    <xf numFmtId="3" fontId="11" fillId="2" borderId="5" xfId="0" applyNumberFormat="1" applyFont="1" applyFill="1" applyBorder="1" applyAlignment="1">
      <alignment horizontal="center" vertical="center" shrinkToFit="1"/>
    </xf>
    <xf numFmtId="3" fontId="11" fillId="0" borderId="2" xfId="0" applyNumberFormat="1" applyFont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vertical="top" wrapText="1"/>
    </xf>
    <xf numFmtId="49" fontId="11" fillId="2" borderId="2" xfId="0" applyNumberFormat="1" applyFont="1" applyFill="1" applyBorder="1" applyAlignment="1">
      <alignment horizontal="center" vertical="center" shrinkToFit="1"/>
    </xf>
    <xf numFmtId="49" fontId="11" fillId="2" borderId="5" xfId="0" applyNumberFormat="1" applyFont="1" applyFill="1" applyBorder="1" applyAlignment="1">
      <alignment horizontal="center" vertical="center" shrinkToFit="1"/>
    </xf>
    <xf numFmtId="3" fontId="10" fillId="0" borderId="0" xfId="0" applyNumberFormat="1" applyFont="1" applyFill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3" fontId="11" fillId="0" borderId="2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top" wrapText="1"/>
    </xf>
    <xf numFmtId="3" fontId="11" fillId="2" borderId="2" xfId="0" applyNumberFormat="1" applyFont="1" applyFill="1" applyBorder="1" applyAlignment="1">
      <alignment horizontal="center" vertical="center" shrinkToFit="1"/>
    </xf>
    <xf numFmtId="3" fontId="11" fillId="2" borderId="5" xfId="0" applyNumberFormat="1" applyFont="1" applyFill="1" applyBorder="1" applyAlignment="1">
      <alignment horizontal="center" vertical="center" shrinkToFit="1"/>
    </xf>
    <xf numFmtId="3" fontId="11" fillId="0" borderId="5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3" fontId="14" fillId="0" borderId="4" xfId="0" applyNumberFormat="1" applyFont="1" applyBorder="1" applyAlignment="1">
      <alignment horizontal="center" vertical="top" wrapText="1"/>
    </xf>
    <xf numFmtId="3" fontId="16" fillId="0" borderId="2" xfId="0" applyNumberFormat="1" applyFont="1" applyBorder="1" applyAlignment="1">
      <alignment horizontal="left" vertical="top" wrapText="1"/>
    </xf>
    <xf numFmtId="3" fontId="16" fillId="0" borderId="4" xfId="0" applyNumberFormat="1" applyFont="1" applyBorder="1" applyAlignment="1">
      <alignment horizontal="left" vertical="top" wrapText="1"/>
    </xf>
    <xf numFmtId="3" fontId="16" fillId="0" borderId="3" xfId="0" applyNumberFormat="1" applyFont="1" applyBorder="1" applyAlignment="1">
      <alignment horizontal="left" vertical="top" wrapText="1"/>
    </xf>
    <xf numFmtId="3" fontId="11" fillId="0" borderId="2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0" fontId="13" fillId="3" borderId="3" xfId="12" applyFont="1" applyFill="1" applyBorder="1" applyAlignment="1">
      <alignment horizontal="center"/>
    </xf>
    <xf numFmtId="3" fontId="11" fillId="0" borderId="4" xfId="0" applyNumberFormat="1" applyFont="1" applyBorder="1" applyAlignment="1">
      <alignment horizontal="center" vertical="top" wrapText="1"/>
    </xf>
    <xf numFmtId="3" fontId="11" fillId="0" borderId="3" xfId="0" applyNumberFormat="1" applyFont="1" applyBorder="1" applyAlignment="1">
      <alignment horizontal="center" vertical="top" wrapText="1"/>
    </xf>
    <xf numFmtId="0" fontId="17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/>
    </xf>
    <xf numFmtId="0" fontId="14" fillId="3" borderId="8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3" fillId="3" borderId="7" xfId="12" applyFont="1" applyFill="1" applyBorder="1" applyAlignment="1">
      <alignment horizontal="center"/>
    </xf>
    <xf numFmtId="0" fontId="13" fillId="3" borderId="8" xfId="12" applyFont="1" applyFill="1" applyBorder="1" applyAlignment="1">
      <alignment horizontal="center"/>
    </xf>
    <xf numFmtId="3" fontId="11" fillId="2" borderId="2" xfId="0" applyNumberFormat="1" applyFont="1" applyFill="1" applyBorder="1" applyAlignment="1">
      <alignment horizontal="center" vertical="center" shrinkToFit="1"/>
    </xf>
    <xf numFmtId="3" fontId="11" fillId="2" borderId="5" xfId="0" applyNumberFormat="1" applyFont="1" applyFill="1" applyBorder="1" applyAlignment="1">
      <alignment horizontal="center" vertical="center" shrinkToFi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left" vertical="top" wrapText="1"/>
    </xf>
    <xf numFmtId="0" fontId="11" fillId="0" borderId="15" xfId="0" applyFont="1" applyBorder="1" applyAlignment="1">
      <alignment horizontal="left" vertical="top" wrapText="1"/>
    </xf>
    <xf numFmtId="0" fontId="13" fillId="0" borderId="7" xfId="12" applyFont="1" applyFill="1" applyBorder="1" applyAlignment="1">
      <alignment horizontal="center"/>
    </xf>
    <xf numFmtId="0" fontId="13" fillId="0" borderId="8" xfId="12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9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13" fillId="0" borderId="3" xfId="12" applyFont="1" applyFill="1" applyBorder="1" applyAlignment="1">
      <alignment horizontal="center"/>
    </xf>
  </cellXfs>
  <cellStyles count="14">
    <cellStyle name="Normal 2" xfId="1"/>
    <cellStyle name="Normal 3" xfId="2"/>
    <cellStyle name="เครื่องหมายจุลภาค" xfId="13" builtinId="3"/>
    <cellStyle name="เครื่องหมายจุลภาค 2" xfId="3"/>
    <cellStyle name="เครื่องหมายจุลภาค 3" xfId="4"/>
    <cellStyle name="เครื่องหมายจุลภาค 3 2" xfId="5"/>
    <cellStyle name="เครื่องหมายสกุลเงิน 2" xfId="6"/>
    <cellStyle name="ปกติ" xfId="0" builtinId="0"/>
    <cellStyle name="ปกติ 2" xfId="7"/>
    <cellStyle name="ปกติ 2 2" xfId="8"/>
    <cellStyle name="ปกติ 3" xfId="9"/>
    <cellStyle name="ปกติ 3 2" xfId="10"/>
    <cellStyle name="ปกติ 3 2 2" xfId="11"/>
    <cellStyle name="ปกติ_F-แผนปฏิบัติ45" xfId="12"/>
  </cellStyles>
  <dxfs count="0"/>
  <tableStyles count="0" defaultTableStyle="TableStyleMedium9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S403"/>
  <sheetViews>
    <sheetView tabSelected="1" zoomScaleNormal="100" zoomScaleSheetLayoutView="100" zoomScalePageLayoutView="78" workbookViewId="0">
      <pane ySplit="7" topLeftCell="A8" activePane="bottomLeft" state="frozen"/>
      <selection pane="bottomLeft" activeCell="S42" sqref="S42"/>
    </sheetView>
  </sheetViews>
  <sheetFormatPr defaultColWidth="7.21875" defaultRowHeight="21" x14ac:dyDescent="0.3"/>
  <cols>
    <col min="1" max="1" width="2.21875" style="89" customWidth="1"/>
    <col min="2" max="2" width="34.77734375" style="2" customWidth="1"/>
    <col min="3" max="4" width="7.21875" style="2" customWidth="1"/>
    <col min="5" max="5" width="6.44140625" style="2" customWidth="1"/>
    <col min="6" max="6" width="5.21875" style="2" bestFit="1" customWidth="1"/>
    <col min="7" max="17" width="4.77734375" style="58" customWidth="1"/>
    <col min="18" max="18" width="4.77734375" style="59" customWidth="1"/>
    <col min="19" max="19" width="7.44140625" style="58" customWidth="1"/>
    <col min="20" max="16384" width="7.21875" style="2"/>
  </cols>
  <sheetData>
    <row r="1" spans="1:19" s="1" customFormat="1" ht="24" x14ac:dyDescent="0.3">
      <c r="A1" s="92"/>
      <c r="B1" s="184" t="s">
        <v>69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</row>
    <row r="2" spans="1:19" s="1" customFormat="1" ht="24" x14ac:dyDescent="0.3">
      <c r="A2" s="92"/>
      <c r="B2" s="184" t="s">
        <v>95</v>
      </c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</row>
    <row r="3" spans="1:19" s="1" customFormat="1" ht="10.5" customHeight="1" x14ac:dyDescent="0.3">
      <c r="A3" s="92"/>
    </row>
    <row r="4" spans="1:19" ht="22.5" customHeight="1" x14ac:dyDescent="0.45">
      <c r="A4" s="201" t="s">
        <v>0</v>
      </c>
      <c r="B4" s="202"/>
      <c r="C4" s="194" t="s">
        <v>19</v>
      </c>
      <c r="D4" s="185" t="s">
        <v>20</v>
      </c>
      <c r="E4" s="186" t="s">
        <v>21</v>
      </c>
      <c r="F4" s="187" t="s">
        <v>1</v>
      </c>
      <c r="G4" s="190" t="s">
        <v>39</v>
      </c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2"/>
      <c r="S4" s="193" t="s">
        <v>26</v>
      </c>
    </row>
    <row r="5" spans="1:19" ht="21.75" x14ac:dyDescent="0.45">
      <c r="A5" s="203"/>
      <c r="B5" s="204"/>
      <c r="C5" s="195"/>
      <c r="D5" s="185"/>
      <c r="E5" s="186"/>
      <c r="F5" s="188"/>
      <c r="G5" s="181" t="s">
        <v>67</v>
      </c>
      <c r="H5" s="181"/>
      <c r="I5" s="181"/>
      <c r="J5" s="197" t="s">
        <v>68</v>
      </c>
      <c r="K5" s="198"/>
      <c r="L5" s="198"/>
      <c r="M5" s="197" t="s">
        <v>68</v>
      </c>
      <c r="N5" s="198"/>
      <c r="O5" s="198"/>
      <c r="P5" s="197" t="s">
        <v>68</v>
      </c>
      <c r="Q5" s="198"/>
      <c r="R5" s="198"/>
      <c r="S5" s="193"/>
    </row>
    <row r="6" spans="1:19" x14ac:dyDescent="0.45">
      <c r="A6" s="203"/>
      <c r="B6" s="204"/>
      <c r="C6" s="138" t="s">
        <v>35</v>
      </c>
      <c r="D6" s="185"/>
      <c r="E6" s="186"/>
      <c r="F6" s="188"/>
      <c r="G6" s="196" t="s">
        <v>22</v>
      </c>
      <c r="H6" s="196"/>
      <c r="I6" s="196"/>
      <c r="J6" s="196" t="s">
        <v>23</v>
      </c>
      <c r="K6" s="196"/>
      <c r="L6" s="196"/>
      <c r="M6" s="196" t="s">
        <v>24</v>
      </c>
      <c r="N6" s="196"/>
      <c r="O6" s="196"/>
      <c r="P6" s="196" t="s">
        <v>25</v>
      </c>
      <c r="Q6" s="196"/>
      <c r="R6" s="196"/>
      <c r="S6" s="193"/>
    </row>
    <row r="7" spans="1:19" x14ac:dyDescent="0.45">
      <c r="A7" s="205"/>
      <c r="B7" s="206"/>
      <c r="C7" s="148"/>
      <c r="D7" s="185"/>
      <c r="E7" s="186"/>
      <c r="F7" s="189"/>
      <c r="G7" s="139" t="s">
        <v>2</v>
      </c>
      <c r="H7" s="139" t="s">
        <v>3</v>
      </c>
      <c r="I7" s="139" t="s">
        <v>4</v>
      </c>
      <c r="J7" s="139" t="s">
        <v>5</v>
      </c>
      <c r="K7" s="139" t="s">
        <v>6</v>
      </c>
      <c r="L7" s="139" t="s">
        <v>7</v>
      </c>
      <c r="M7" s="139" t="s">
        <v>8</v>
      </c>
      <c r="N7" s="139" t="s">
        <v>9</v>
      </c>
      <c r="O7" s="139" t="s">
        <v>10</v>
      </c>
      <c r="P7" s="139" t="s">
        <v>11</v>
      </c>
      <c r="Q7" s="139" t="s">
        <v>12</v>
      </c>
      <c r="R7" s="139" t="s">
        <v>13</v>
      </c>
      <c r="S7" s="139" t="s">
        <v>40</v>
      </c>
    </row>
    <row r="8" spans="1:19" x14ac:dyDescent="0.45">
      <c r="B8" s="69" t="s">
        <v>36</v>
      </c>
      <c r="C8" s="149">
        <v>1402500</v>
      </c>
      <c r="D8" s="3"/>
      <c r="E8" s="4"/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x14ac:dyDescent="0.45">
      <c r="B9" s="69" t="s">
        <v>37</v>
      </c>
      <c r="C9" s="7"/>
      <c r="D9" s="8"/>
      <c r="E9" s="9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x14ac:dyDescent="0.45">
      <c r="A10" s="57"/>
      <c r="B10" s="70" t="s">
        <v>38</v>
      </c>
      <c r="C10" s="12"/>
      <c r="D10" s="13"/>
      <c r="E10" s="14"/>
      <c r="F10" s="15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19" x14ac:dyDescent="0.3">
      <c r="A11" s="89">
        <v>1</v>
      </c>
      <c r="B11" s="71" t="s">
        <v>42</v>
      </c>
      <c r="C11" s="17">
        <v>200000</v>
      </c>
      <c r="D11" s="18">
        <v>6</v>
      </c>
      <c r="E11" s="18" t="s">
        <v>16</v>
      </c>
      <c r="F11" s="19" t="s">
        <v>14</v>
      </c>
      <c r="G11" s="20">
        <v>0</v>
      </c>
      <c r="H11" s="20">
        <v>1</v>
      </c>
      <c r="I11" s="20">
        <v>0</v>
      </c>
      <c r="J11" s="20">
        <v>1</v>
      </c>
      <c r="K11" s="20">
        <v>0</v>
      </c>
      <c r="L11" s="20">
        <v>1</v>
      </c>
      <c r="M11" s="20">
        <v>0</v>
      </c>
      <c r="N11" s="20">
        <v>0</v>
      </c>
      <c r="O11" s="20">
        <v>1</v>
      </c>
      <c r="P11" s="20">
        <v>0</v>
      </c>
      <c r="Q11" s="20">
        <v>1</v>
      </c>
      <c r="R11" s="20">
        <v>0</v>
      </c>
      <c r="S11" s="27">
        <f>SUM(G11:R11)</f>
        <v>5</v>
      </c>
    </row>
    <row r="12" spans="1:19" x14ac:dyDescent="0.3">
      <c r="A12" s="57"/>
      <c r="B12" s="171" t="s">
        <v>27</v>
      </c>
      <c r="C12" s="22"/>
      <c r="D12" s="163"/>
      <c r="E12" s="163"/>
      <c r="F12" s="24" t="s">
        <v>15</v>
      </c>
      <c r="G12" s="25">
        <v>0</v>
      </c>
      <c r="H12" s="25">
        <v>0</v>
      </c>
      <c r="I12" s="25">
        <v>1</v>
      </c>
      <c r="J12" s="25">
        <v>0</v>
      </c>
      <c r="K12" s="25">
        <v>1</v>
      </c>
      <c r="L12" s="25">
        <v>0</v>
      </c>
      <c r="M12" s="25">
        <v>1</v>
      </c>
      <c r="N12" s="25">
        <v>0</v>
      </c>
      <c r="O12" s="25"/>
      <c r="P12" s="25"/>
      <c r="Q12" s="25"/>
      <c r="R12" s="25"/>
      <c r="S12" s="26">
        <f>SUM(G12:R12)</f>
        <v>3</v>
      </c>
    </row>
    <row r="13" spans="1:19" ht="42" x14ac:dyDescent="0.3">
      <c r="A13" s="93">
        <v>2</v>
      </c>
      <c r="B13" s="170" t="s">
        <v>96</v>
      </c>
      <c r="C13" s="172">
        <v>100000</v>
      </c>
      <c r="D13" s="162"/>
      <c r="E13" s="162"/>
      <c r="F13" s="162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</row>
    <row r="14" spans="1:19" x14ac:dyDescent="0.3">
      <c r="B14" s="73" t="s">
        <v>97</v>
      </c>
      <c r="C14" s="28"/>
      <c r="D14" s="162">
        <v>3</v>
      </c>
      <c r="E14" s="162" t="s">
        <v>16</v>
      </c>
      <c r="F14" s="167" t="s">
        <v>14</v>
      </c>
      <c r="G14" s="166">
        <v>1</v>
      </c>
      <c r="H14" s="166">
        <v>1</v>
      </c>
      <c r="I14" s="166">
        <v>1</v>
      </c>
      <c r="J14" s="166">
        <v>1</v>
      </c>
      <c r="K14" s="166">
        <v>1</v>
      </c>
      <c r="L14" s="166">
        <v>1</v>
      </c>
      <c r="M14" s="166">
        <v>1</v>
      </c>
      <c r="N14" s="166">
        <v>1</v>
      </c>
      <c r="O14" s="166">
        <v>1</v>
      </c>
      <c r="P14" s="166">
        <v>1</v>
      </c>
      <c r="Q14" s="166">
        <v>1</v>
      </c>
      <c r="R14" s="166">
        <v>1</v>
      </c>
      <c r="S14" s="166">
        <f>SUM(G14:R14)</f>
        <v>12</v>
      </c>
    </row>
    <row r="15" spans="1:19" x14ac:dyDescent="0.3">
      <c r="B15" s="72" t="s">
        <v>33</v>
      </c>
      <c r="C15" s="22"/>
      <c r="D15" s="23"/>
      <c r="E15" s="23"/>
      <c r="F15" s="24" t="s">
        <v>15</v>
      </c>
      <c r="G15" s="25">
        <v>1</v>
      </c>
      <c r="H15" s="25">
        <v>1</v>
      </c>
      <c r="I15" s="25">
        <v>1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6">
        <f>SUM(G15:R15)</f>
        <v>3</v>
      </c>
    </row>
    <row r="16" spans="1:19" ht="25.5" customHeight="1" x14ac:dyDescent="0.3">
      <c r="B16" s="73" t="s">
        <v>98</v>
      </c>
      <c r="C16" s="28"/>
      <c r="D16" s="162">
        <v>8</v>
      </c>
      <c r="E16" s="162" t="s">
        <v>16</v>
      </c>
      <c r="F16" s="167" t="s">
        <v>14</v>
      </c>
      <c r="G16" s="166">
        <v>0</v>
      </c>
      <c r="H16" s="166">
        <v>0</v>
      </c>
      <c r="I16" s="166">
        <v>0</v>
      </c>
      <c r="J16" s="166">
        <v>0</v>
      </c>
      <c r="K16" s="166">
        <v>1</v>
      </c>
      <c r="L16" s="166">
        <v>1</v>
      </c>
      <c r="M16" s="166">
        <v>1</v>
      </c>
      <c r="N16" s="166">
        <v>1</v>
      </c>
      <c r="O16" s="166">
        <v>1</v>
      </c>
      <c r="P16" s="166">
        <v>1</v>
      </c>
      <c r="Q16" s="166">
        <v>1</v>
      </c>
      <c r="R16" s="166">
        <v>1</v>
      </c>
      <c r="S16" s="166">
        <f>SUM(G16:R16)</f>
        <v>8</v>
      </c>
    </row>
    <row r="17" spans="1:19" x14ac:dyDescent="0.3">
      <c r="A17" s="57"/>
      <c r="B17" s="72" t="s">
        <v>99</v>
      </c>
      <c r="C17" s="22"/>
      <c r="D17" s="163"/>
      <c r="E17" s="163"/>
      <c r="F17" s="24" t="s">
        <v>15</v>
      </c>
      <c r="G17" s="25">
        <v>0</v>
      </c>
      <c r="H17" s="25">
        <v>0</v>
      </c>
      <c r="I17" s="25">
        <v>0</v>
      </c>
      <c r="J17" s="25">
        <v>0</v>
      </c>
      <c r="K17" s="25">
        <v>1</v>
      </c>
      <c r="L17" s="25">
        <v>1</v>
      </c>
      <c r="M17" s="25">
        <v>1</v>
      </c>
      <c r="N17" s="25">
        <v>1</v>
      </c>
      <c r="O17" s="25">
        <v>0</v>
      </c>
      <c r="P17" s="25">
        <v>0</v>
      </c>
      <c r="Q17" s="25">
        <v>0</v>
      </c>
      <c r="R17" s="25">
        <v>0</v>
      </c>
      <c r="S17" s="25">
        <f>SUM(G17:R17)</f>
        <v>4</v>
      </c>
    </row>
    <row r="18" spans="1:19" x14ac:dyDescent="0.3">
      <c r="A18" s="89">
        <v>3</v>
      </c>
      <c r="B18" s="73" t="s">
        <v>43</v>
      </c>
      <c r="C18" s="28">
        <v>40000</v>
      </c>
      <c r="D18" s="29"/>
      <c r="E18" s="29"/>
      <c r="F18" s="29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</row>
    <row r="19" spans="1:19" x14ac:dyDescent="0.3">
      <c r="B19" s="73" t="s">
        <v>66</v>
      </c>
      <c r="C19" s="112">
        <v>40000</v>
      </c>
      <c r="D19" s="29">
        <v>1</v>
      </c>
      <c r="E19" s="29" t="s">
        <v>41</v>
      </c>
      <c r="F19" s="31" t="s">
        <v>14</v>
      </c>
      <c r="G19" s="145">
        <v>0</v>
      </c>
      <c r="H19" s="145">
        <v>0</v>
      </c>
      <c r="I19" s="145">
        <v>0</v>
      </c>
      <c r="J19" s="145">
        <v>0</v>
      </c>
      <c r="K19" s="145">
        <v>0</v>
      </c>
      <c r="L19" s="145">
        <v>0</v>
      </c>
      <c r="M19" s="145">
        <v>0</v>
      </c>
      <c r="N19" s="145">
        <v>0</v>
      </c>
      <c r="O19" s="145">
        <v>0</v>
      </c>
      <c r="P19" s="145">
        <v>1</v>
      </c>
      <c r="Q19" s="145">
        <v>0</v>
      </c>
      <c r="R19" s="145">
        <v>0</v>
      </c>
      <c r="S19" s="145">
        <f>SUM(G19:R19)</f>
        <v>1</v>
      </c>
    </row>
    <row r="20" spans="1:19" x14ac:dyDescent="0.3">
      <c r="A20" s="57"/>
      <c r="B20" s="73"/>
      <c r="C20" s="28"/>
      <c r="D20" s="29"/>
      <c r="E20" s="29"/>
      <c r="F20" s="24" t="s">
        <v>15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/>
      <c r="P20" s="25"/>
      <c r="Q20" s="25"/>
      <c r="R20" s="25"/>
      <c r="S20" s="32">
        <f>SUM(G20:R20)</f>
        <v>0</v>
      </c>
    </row>
    <row r="21" spans="1:19" x14ac:dyDescent="0.3">
      <c r="A21" s="89">
        <v>4</v>
      </c>
      <c r="B21" s="154" t="s">
        <v>76</v>
      </c>
      <c r="C21" s="17">
        <v>40000</v>
      </c>
      <c r="D21" s="152">
        <v>1</v>
      </c>
      <c r="E21" s="152" t="s">
        <v>14</v>
      </c>
      <c r="F21" s="152"/>
      <c r="G21" s="150"/>
      <c r="H21" s="150"/>
      <c r="I21" s="150"/>
      <c r="J21" s="150"/>
      <c r="K21" s="150"/>
      <c r="L21" s="150"/>
      <c r="M21" s="150"/>
      <c r="N21" s="150"/>
      <c r="O21" s="150"/>
      <c r="P21" s="155"/>
      <c r="Q21" s="155"/>
      <c r="R21" s="155"/>
      <c r="S21" s="150"/>
    </row>
    <row r="22" spans="1:19" x14ac:dyDescent="0.3">
      <c r="B22" s="73" t="s">
        <v>78</v>
      </c>
      <c r="C22" s="153">
        <v>40000</v>
      </c>
      <c r="D22" s="153">
        <v>1</v>
      </c>
      <c r="E22" s="153" t="s">
        <v>16</v>
      </c>
      <c r="F22" s="153" t="s">
        <v>14</v>
      </c>
      <c r="G22" s="151">
        <v>0</v>
      </c>
      <c r="H22" s="151">
        <v>0</v>
      </c>
      <c r="I22" s="151">
        <v>0</v>
      </c>
      <c r="J22" s="151">
        <v>0</v>
      </c>
      <c r="K22" s="151">
        <v>0</v>
      </c>
      <c r="L22" s="151">
        <v>0</v>
      </c>
      <c r="M22" s="151">
        <v>0</v>
      </c>
      <c r="N22" s="151">
        <v>0</v>
      </c>
      <c r="O22" s="151">
        <v>0</v>
      </c>
      <c r="P22" s="156" t="s">
        <v>70</v>
      </c>
      <c r="Q22" s="156" t="s">
        <v>18</v>
      </c>
      <c r="R22" s="156" t="s">
        <v>18</v>
      </c>
      <c r="S22" s="151">
        <v>1</v>
      </c>
    </row>
    <row r="23" spans="1:19" ht="42" x14ac:dyDescent="0.3">
      <c r="A23" s="57"/>
      <c r="B23" s="72" t="s">
        <v>44</v>
      </c>
      <c r="C23" s="22"/>
      <c r="D23" s="60"/>
      <c r="E23" s="60"/>
      <c r="F23" s="60" t="s">
        <v>15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/>
      <c r="P23" s="26"/>
      <c r="Q23" s="26"/>
      <c r="R23" s="26"/>
      <c r="S23" s="26">
        <f>SUM(G23:R23)</f>
        <v>0</v>
      </c>
    </row>
    <row r="24" spans="1:19" x14ac:dyDescent="0.3">
      <c r="A24" s="89">
        <v>5</v>
      </c>
      <c r="B24" s="73" t="s">
        <v>77</v>
      </c>
      <c r="C24" s="28"/>
      <c r="D24" s="135"/>
      <c r="E24" s="135"/>
      <c r="F24" s="132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</row>
    <row r="25" spans="1:19" x14ac:dyDescent="0.3">
      <c r="B25" s="73" t="s">
        <v>79</v>
      </c>
      <c r="C25" s="28">
        <v>20000</v>
      </c>
      <c r="D25" s="135">
        <v>4</v>
      </c>
      <c r="E25" s="135" t="s">
        <v>92</v>
      </c>
      <c r="F25" s="135" t="s">
        <v>14</v>
      </c>
      <c r="G25" s="151">
        <v>1</v>
      </c>
      <c r="H25" s="151">
        <v>0</v>
      </c>
      <c r="I25" s="151">
        <v>0</v>
      </c>
      <c r="J25" s="151">
        <v>1</v>
      </c>
      <c r="K25" s="151">
        <v>0</v>
      </c>
      <c r="L25" s="151">
        <v>0</v>
      </c>
      <c r="M25" s="151">
        <v>1</v>
      </c>
      <c r="N25" s="151">
        <v>0</v>
      </c>
      <c r="O25" s="151">
        <v>0</v>
      </c>
      <c r="P25" s="151">
        <v>1</v>
      </c>
      <c r="Q25" s="151">
        <v>0</v>
      </c>
      <c r="R25" s="151">
        <v>0</v>
      </c>
      <c r="S25" s="151">
        <v>4</v>
      </c>
    </row>
    <row r="26" spans="1:19" x14ac:dyDescent="0.3">
      <c r="A26" s="57"/>
      <c r="B26" s="72" t="s">
        <v>80</v>
      </c>
      <c r="C26" s="22"/>
      <c r="D26" s="134"/>
      <c r="E26" s="134"/>
      <c r="F26" s="134" t="s">
        <v>15</v>
      </c>
      <c r="G26" s="26">
        <v>0</v>
      </c>
      <c r="H26" s="26">
        <v>0</v>
      </c>
      <c r="I26" s="26">
        <v>0</v>
      </c>
      <c r="J26" s="26">
        <v>1</v>
      </c>
      <c r="K26" s="26">
        <v>0</v>
      </c>
      <c r="L26" s="26">
        <v>0</v>
      </c>
      <c r="M26" s="26">
        <v>1</v>
      </c>
      <c r="N26" s="26">
        <v>0</v>
      </c>
      <c r="O26" s="26"/>
      <c r="P26" s="26"/>
      <c r="Q26" s="26"/>
      <c r="R26" s="26"/>
      <c r="S26" s="26">
        <f>SUM(G26:R26)</f>
        <v>2</v>
      </c>
    </row>
    <row r="27" spans="1:19" x14ac:dyDescent="0.3">
      <c r="A27" s="89">
        <v>6</v>
      </c>
      <c r="B27" s="74" t="s">
        <v>45</v>
      </c>
      <c r="C27" s="17"/>
      <c r="D27" s="18"/>
      <c r="E27" s="18"/>
      <c r="F27" s="18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</row>
    <row r="28" spans="1:19" x14ac:dyDescent="0.3">
      <c r="B28" s="75" t="s">
        <v>31</v>
      </c>
      <c r="C28" s="28"/>
      <c r="D28" s="135"/>
      <c r="E28" s="135"/>
      <c r="F28" s="135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</row>
    <row r="29" spans="1:19" ht="42" x14ac:dyDescent="0.3">
      <c r="B29" s="75" t="s">
        <v>34</v>
      </c>
      <c r="C29" s="28">
        <v>20000</v>
      </c>
      <c r="D29" s="135">
        <v>4</v>
      </c>
      <c r="E29" s="135" t="s">
        <v>16</v>
      </c>
      <c r="F29" s="133" t="s">
        <v>14</v>
      </c>
      <c r="G29" s="131">
        <v>0</v>
      </c>
      <c r="H29" s="131">
        <v>0</v>
      </c>
      <c r="I29" s="131">
        <v>0</v>
      </c>
      <c r="J29" s="131">
        <v>1</v>
      </c>
      <c r="K29" s="131">
        <v>0</v>
      </c>
      <c r="L29" s="131">
        <v>0</v>
      </c>
      <c r="M29" s="131">
        <v>1</v>
      </c>
      <c r="N29" s="131">
        <v>0</v>
      </c>
      <c r="O29" s="131">
        <v>0</v>
      </c>
      <c r="P29" s="131">
        <v>1</v>
      </c>
      <c r="Q29" s="131">
        <v>0</v>
      </c>
      <c r="R29" s="131">
        <v>0</v>
      </c>
      <c r="S29" s="131">
        <f>SUM(G29:R29)</f>
        <v>3</v>
      </c>
    </row>
    <row r="30" spans="1:19" x14ac:dyDescent="0.3">
      <c r="A30" s="57"/>
      <c r="B30" s="76"/>
      <c r="C30" s="134"/>
      <c r="D30" s="134"/>
      <c r="E30" s="134"/>
      <c r="F30" s="134" t="s">
        <v>15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1</v>
      </c>
      <c r="N30" s="26">
        <v>0</v>
      </c>
      <c r="O30" s="26"/>
      <c r="P30" s="26"/>
      <c r="Q30" s="26"/>
      <c r="R30" s="26"/>
      <c r="S30" s="26">
        <f>SUM(G30:R30)</f>
        <v>1</v>
      </c>
    </row>
    <row r="31" spans="1:19" ht="42" x14ac:dyDescent="0.3">
      <c r="A31" s="93">
        <v>7</v>
      </c>
      <c r="B31" s="75" t="s">
        <v>46</v>
      </c>
      <c r="C31" s="135"/>
      <c r="D31" s="135"/>
      <c r="E31" s="135"/>
      <c r="F31" s="132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</row>
    <row r="32" spans="1:19" x14ac:dyDescent="0.3">
      <c r="B32" s="75" t="s">
        <v>83</v>
      </c>
      <c r="C32" s="28">
        <v>30000</v>
      </c>
      <c r="D32" s="135">
        <v>60</v>
      </c>
      <c r="E32" s="135" t="s">
        <v>93</v>
      </c>
      <c r="F32" s="135" t="s">
        <v>14</v>
      </c>
      <c r="G32" s="131">
        <v>5</v>
      </c>
      <c r="H32" s="131">
        <v>5</v>
      </c>
      <c r="I32" s="131">
        <v>5</v>
      </c>
      <c r="J32" s="131">
        <v>5</v>
      </c>
      <c r="K32" s="131">
        <v>5</v>
      </c>
      <c r="L32" s="131">
        <v>5</v>
      </c>
      <c r="M32" s="131">
        <v>5</v>
      </c>
      <c r="N32" s="131">
        <v>5</v>
      </c>
      <c r="O32" s="131">
        <v>5</v>
      </c>
      <c r="P32" s="131">
        <v>5</v>
      </c>
      <c r="Q32" s="131">
        <v>5</v>
      </c>
      <c r="R32" s="131">
        <v>5</v>
      </c>
      <c r="S32" s="131">
        <f t="shared" ref="S32" si="0">SUM(G32:R32)</f>
        <v>60</v>
      </c>
    </row>
    <row r="33" spans="1:19" x14ac:dyDescent="0.3">
      <c r="A33" s="57"/>
      <c r="B33" s="76" t="s">
        <v>28</v>
      </c>
      <c r="C33" s="134"/>
      <c r="D33" s="134"/>
      <c r="E33" s="134"/>
      <c r="F33" s="134" t="s">
        <v>15</v>
      </c>
      <c r="G33" s="26">
        <v>9</v>
      </c>
      <c r="H33" s="26">
        <v>20</v>
      </c>
      <c r="I33" s="26">
        <v>3</v>
      </c>
      <c r="J33" s="26">
        <v>27</v>
      </c>
      <c r="K33" s="26">
        <v>25</v>
      </c>
      <c r="L33" s="26">
        <v>38</v>
      </c>
      <c r="M33" s="26">
        <v>15</v>
      </c>
      <c r="N33" s="26">
        <v>28</v>
      </c>
      <c r="O33" s="26"/>
      <c r="P33" s="26"/>
      <c r="Q33" s="26"/>
      <c r="R33" s="26"/>
      <c r="S33" s="26">
        <f>SUM(G33:R33)</f>
        <v>165</v>
      </c>
    </row>
    <row r="34" spans="1:19" x14ac:dyDescent="0.3">
      <c r="A34" s="89">
        <v>8</v>
      </c>
      <c r="B34" s="75" t="s">
        <v>81</v>
      </c>
      <c r="C34" s="135"/>
      <c r="D34" s="135"/>
      <c r="E34" s="135"/>
      <c r="F34" s="135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</row>
    <row r="35" spans="1:19" x14ac:dyDescent="0.3">
      <c r="B35" s="75" t="s">
        <v>82</v>
      </c>
      <c r="C35" s="135"/>
      <c r="D35" s="135"/>
      <c r="E35" s="135"/>
      <c r="F35" s="135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</row>
    <row r="36" spans="1:19" x14ac:dyDescent="0.3">
      <c r="B36" s="143" t="s">
        <v>85</v>
      </c>
      <c r="C36" s="182">
        <v>40000</v>
      </c>
      <c r="D36" s="182">
        <v>24</v>
      </c>
      <c r="E36" s="182" t="s">
        <v>16</v>
      </c>
      <c r="F36" s="133" t="s">
        <v>14</v>
      </c>
      <c r="G36" s="131">
        <v>2</v>
      </c>
      <c r="H36" s="131">
        <v>2</v>
      </c>
      <c r="I36" s="131">
        <v>2</v>
      </c>
      <c r="J36" s="131">
        <v>2</v>
      </c>
      <c r="K36" s="131">
        <v>2</v>
      </c>
      <c r="L36" s="131">
        <v>2</v>
      </c>
      <c r="M36" s="131">
        <v>2</v>
      </c>
      <c r="N36" s="131">
        <v>2</v>
      </c>
      <c r="O36" s="131">
        <v>2</v>
      </c>
      <c r="P36" s="131">
        <v>2</v>
      </c>
      <c r="Q36" s="131">
        <v>2</v>
      </c>
      <c r="R36" s="131">
        <v>2</v>
      </c>
      <c r="S36" s="131">
        <v>24</v>
      </c>
    </row>
    <row r="37" spans="1:19" ht="25.5" customHeight="1" x14ac:dyDescent="0.3">
      <c r="A37" s="57"/>
      <c r="B37" s="143" t="s">
        <v>84</v>
      </c>
      <c r="C37" s="183"/>
      <c r="D37" s="183"/>
      <c r="E37" s="183"/>
      <c r="F37" s="134" t="s">
        <v>15</v>
      </c>
      <c r="G37" s="30">
        <v>2</v>
      </c>
      <c r="H37" s="30">
        <v>2</v>
      </c>
      <c r="I37" s="30">
        <v>2</v>
      </c>
      <c r="J37" s="30">
        <v>2</v>
      </c>
      <c r="K37" s="30">
        <v>2</v>
      </c>
      <c r="L37" s="30">
        <v>2</v>
      </c>
      <c r="M37" s="30">
        <v>2</v>
      </c>
      <c r="N37" s="30">
        <v>2</v>
      </c>
      <c r="O37" s="30"/>
      <c r="P37" s="30"/>
      <c r="Q37" s="30"/>
      <c r="R37" s="30"/>
      <c r="S37" s="30">
        <f>SUM(G37:R37)</f>
        <v>16</v>
      </c>
    </row>
    <row r="38" spans="1:19" x14ac:dyDescent="0.3">
      <c r="A38" s="89">
        <v>9</v>
      </c>
      <c r="B38" s="208" t="s">
        <v>47</v>
      </c>
      <c r="C38" s="34">
        <v>40000</v>
      </c>
      <c r="D38" s="18">
        <v>6</v>
      </c>
      <c r="E38" s="18" t="s">
        <v>16</v>
      </c>
      <c r="F38" s="19" t="s">
        <v>14</v>
      </c>
      <c r="G38" s="27">
        <v>0</v>
      </c>
      <c r="H38" s="27">
        <v>1</v>
      </c>
      <c r="I38" s="27">
        <v>0</v>
      </c>
      <c r="J38" s="27">
        <v>1</v>
      </c>
      <c r="K38" s="27">
        <v>0</v>
      </c>
      <c r="L38" s="27">
        <v>1</v>
      </c>
      <c r="M38" s="27">
        <v>0</v>
      </c>
      <c r="N38" s="27">
        <v>1</v>
      </c>
      <c r="O38" s="27">
        <v>0</v>
      </c>
      <c r="P38" s="27">
        <v>1</v>
      </c>
      <c r="Q38" s="27">
        <v>0</v>
      </c>
      <c r="R38" s="27">
        <v>1</v>
      </c>
      <c r="S38" s="27">
        <f t="shared" ref="S38" si="1">SUM(G38:R38)</f>
        <v>6</v>
      </c>
    </row>
    <row r="39" spans="1:19" x14ac:dyDescent="0.3">
      <c r="A39" s="57"/>
      <c r="B39" s="209"/>
      <c r="C39" s="35"/>
      <c r="D39" s="23"/>
      <c r="E39" s="23"/>
      <c r="F39" s="23" t="s">
        <v>15</v>
      </c>
      <c r="G39" s="26">
        <v>0</v>
      </c>
      <c r="H39" s="26">
        <v>0</v>
      </c>
      <c r="I39" s="26">
        <v>1</v>
      </c>
      <c r="J39" s="26">
        <v>0</v>
      </c>
      <c r="K39" s="26">
        <v>0</v>
      </c>
      <c r="L39" s="26">
        <v>1</v>
      </c>
      <c r="M39" s="26">
        <v>0</v>
      </c>
      <c r="N39" s="26">
        <v>2</v>
      </c>
      <c r="O39" s="26"/>
      <c r="P39" s="26"/>
      <c r="Q39" s="26"/>
      <c r="R39" s="26"/>
      <c r="S39" s="26">
        <f>SUM(G39:R39)</f>
        <v>4</v>
      </c>
    </row>
    <row r="40" spans="1:19" x14ac:dyDescent="0.3">
      <c r="A40" s="89">
        <v>10</v>
      </c>
      <c r="B40" s="77" t="s">
        <v>48</v>
      </c>
      <c r="C40" s="17">
        <v>50000</v>
      </c>
      <c r="D40" s="18">
        <v>4</v>
      </c>
      <c r="E40" s="18" t="s">
        <v>16</v>
      </c>
      <c r="F40" s="19" t="s">
        <v>14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1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1</v>
      </c>
      <c r="S40" s="21">
        <f>SUM(G40:R40)</f>
        <v>4</v>
      </c>
    </row>
    <row r="41" spans="1:19" x14ac:dyDescent="0.3">
      <c r="A41" s="57"/>
      <c r="B41" s="78"/>
      <c r="C41" s="22"/>
      <c r="D41" s="23"/>
      <c r="E41" s="23"/>
      <c r="F41" s="23" t="s">
        <v>15</v>
      </c>
      <c r="G41" s="26">
        <v>0</v>
      </c>
      <c r="H41" s="26">
        <v>0</v>
      </c>
      <c r="I41" s="26">
        <v>1</v>
      </c>
      <c r="J41" s="26">
        <v>0</v>
      </c>
      <c r="K41" s="26">
        <v>0</v>
      </c>
      <c r="L41" s="26">
        <v>1</v>
      </c>
      <c r="M41" s="26">
        <v>0</v>
      </c>
      <c r="N41" s="26">
        <v>0</v>
      </c>
      <c r="O41" s="26"/>
      <c r="P41" s="26"/>
      <c r="Q41" s="26"/>
      <c r="R41" s="26"/>
      <c r="S41" s="25">
        <f>SUM(G41:R41)</f>
        <v>2</v>
      </c>
    </row>
    <row r="42" spans="1:19" s="39" customFormat="1" ht="42" x14ac:dyDescent="0.3">
      <c r="A42" s="105">
        <v>11</v>
      </c>
      <c r="B42" s="94" t="s">
        <v>86</v>
      </c>
      <c r="C42" s="36">
        <v>240000</v>
      </c>
      <c r="D42" s="37"/>
      <c r="E42" s="37"/>
      <c r="F42" s="37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</row>
    <row r="43" spans="1:19" s="39" customFormat="1" x14ac:dyDescent="0.3">
      <c r="A43" s="63"/>
      <c r="B43" s="75" t="s">
        <v>49</v>
      </c>
      <c r="C43" s="178">
        <v>80000</v>
      </c>
      <c r="D43" s="178">
        <v>11</v>
      </c>
      <c r="E43" s="178" t="s">
        <v>16</v>
      </c>
      <c r="F43" s="19" t="s">
        <v>14</v>
      </c>
      <c r="G43" s="27">
        <v>1</v>
      </c>
      <c r="H43" s="27">
        <v>1</v>
      </c>
      <c r="I43" s="27">
        <v>1</v>
      </c>
      <c r="J43" s="27">
        <v>0</v>
      </c>
      <c r="K43" s="27">
        <v>1</v>
      </c>
      <c r="L43" s="27">
        <v>1</v>
      </c>
      <c r="M43" s="27">
        <v>1</v>
      </c>
      <c r="N43" s="27">
        <v>1</v>
      </c>
      <c r="O43" s="27">
        <v>1</v>
      </c>
      <c r="P43" s="27">
        <v>1</v>
      </c>
      <c r="Q43" s="27">
        <v>1</v>
      </c>
      <c r="R43" s="27">
        <v>1</v>
      </c>
      <c r="S43" s="27">
        <f>SUM(G43:R43)</f>
        <v>11</v>
      </c>
    </row>
    <row r="44" spans="1:19" s="39" customFormat="1" ht="20.25" customHeight="1" x14ac:dyDescent="0.3">
      <c r="A44" s="63"/>
      <c r="B44" s="33" t="s">
        <v>32</v>
      </c>
      <c r="C44" s="180"/>
      <c r="D44" s="180"/>
      <c r="E44" s="180"/>
      <c r="F44" s="24" t="s">
        <v>15</v>
      </c>
      <c r="G44" s="25">
        <v>1</v>
      </c>
      <c r="H44" s="25">
        <v>1</v>
      </c>
      <c r="I44" s="25">
        <v>1</v>
      </c>
      <c r="J44" s="25">
        <v>0</v>
      </c>
      <c r="K44" s="25">
        <v>1</v>
      </c>
      <c r="L44" s="25">
        <v>1</v>
      </c>
      <c r="M44" s="25">
        <v>1</v>
      </c>
      <c r="N44" s="25">
        <v>1</v>
      </c>
      <c r="O44" s="25"/>
      <c r="P44" s="25"/>
      <c r="Q44" s="25"/>
      <c r="R44" s="25"/>
      <c r="S44" s="25">
        <f>SUM(G44:R44)</f>
        <v>7</v>
      </c>
    </row>
    <row r="45" spans="1:19" s="39" customFormat="1" ht="20.25" customHeight="1" x14ac:dyDescent="0.3">
      <c r="A45" s="63"/>
      <c r="B45" s="75" t="s">
        <v>50</v>
      </c>
      <c r="C45" s="178">
        <v>60000</v>
      </c>
      <c r="D45" s="178">
        <v>1</v>
      </c>
      <c r="E45" s="178" t="s">
        <v>16</v>
      </c>
      <c r="F45" s="19" t="s">
        <v>14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1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f t="shared" ref="S45:S47" si="2">SUM(G45:R45)</f>
        <v>1</v>
      </c>
    </row>
    <row r="46" spans="1:19" s="39" customFormat="1" ht="20.25" customHeight="1" x14ac:dyDescent="0.3">
      <c r="A46" s="63"/>
      <c r="B46" s="33" t="s">
        <v>29</v>
      </c>
      <c r="C46" s="180"/>
      <c r="D46" s="180"/>
      <c r="E46" s="180"/>
      <c r="F46" s="24" t="s">
        <v>15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1</v>
      </c>
      <c r="N46" s="25">
        <v>0</v>
      </c>
      <c r="O46" s="25"/>
      <c r="P46" s="25"/>
      <c r="Q46" s="25"/>
      <c r="R46" s="25"/>
      <c r="S46" s="25">
        <f>SUM(G46:R46)</f>
        <v>1</v>
      </c>
    </row>
    <row r="47" spans="1:19" s="39" customFormat="1" ht="20.25" customHeight="1" x14ac:dyDescent="0.3">
      <c r="A47" s="135"/>
      <c r="B47" s="75" t="s">
        <v>94</v>
      </c>
      <c r="C47" s="179">
        <v>100000</v>
      </c>
      <c r="D47" s="179">
        <v>12</v>
      </c>
      <c r="E47" s="179" t="s">
        <v>16</v>
      </c>
      <c r="F47" s="133" t="s">
        <v>14</v>
      </c>
      <c r="G47" s="131">
        <v>1</v>
      </c>
      <c r="H47" s="131">
        <v>1</v>
      </c>
      <c r="I47" s="131">
        <v>1</v>
      </c>
      <c r="J47" s="131">
        <v>1</v>
      </c>
      <c r="K47" s="131">
        <v>1</v>
      </c>
      <c r="L47" s="131">
        <v>1</v>
      </c>
      <c r="M47" s="131">
        <v>1</v>
      </c>
      <c r="N47" s="131">
        <v>1</v>
      </c>
      <c r="O47" s="131">
        <v>1</v>
      </c>
      <c r="P47" s="131">
        <v>1</v>
      </c>
      <c r="Q47" s="131">
        <v>1</v>
      </c>
      <c r="R47" s="131">
        <v>1</v>
      </c>
      <c r="S47" s="131">
        <f t="shared" si="2"/>
        <v>12</v>
      </c>
    </row>
    <row r="48" spans="1:19" s="39" customFormat="1" ht="20.25" customHeight="1" x14ac:dyDescent="0.3">
      <c r="A48" s="134"/>
      <c r="B48" s="76" t="s">
        <v>30</v>
      </c>
      <c r="C48" s="180"/>
      <c r="D48" s="180"/>
      <c r="E48" s="180"/>
      <c r="F48" s="24" t="s">
        <v>15</v>
      </c>
      <c r="G48" s="25">
        <v>10</v>
      </c>
      <c r="H48" s="25">
        <v>20</v>
      </c>
      <c r="I48" s="25">
        <v>25</v>
      </c>
      <c r="J48" s="25">
        <v>23</v>
      </c>
      <c r="K48" s="25">
        <v>15</v>
      </c>
      <c r="L48" s="25">
        <v>25</v>
      </c>
      <c r="M48" s="25">
        <v>16</v>
      </c>
      <c r="N48" s="25">
        <v>12</v>
      </c>
      <c r="O48" s="25"/>
      <c r="P48" s="25"/>
      <c r="Q48" s="25"/>
      <c r="R48" s="25"/>
      <c r="S48" s="25">
        <f>SUM(G48:R48)</f>
        <v>146</v>
      </c>
    </row>
    <row r="49" spans="1:19" s="40" customFormat="1" ht="27" customHeight="1" x14ac:dyDescent="0.45">
      <c r="A49" s="115">
        <v>12</v>
      </c>
      <c r="B49" s="95" t="s">
        <v>71</v>
      </c>
      <c r="C49" s="96">
        <v>130000</v>
      </c>
      <c r="D49" s="97"/>
      <c r="E49" s="97"/>
      <c r="F49" s="97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</row>
    <row r="50" spans="1:19" s="40" customFormat="1" ht="27" customHeight="1" x14ac:dyDescent="0.45">
      <c r="A50" s="115"/>
      <c r="B50" s="140" t="s">
        <v>87</v>
      </c>
      <c r="C50" s="45"/>
      <c r="D50" s="137"/>
      <c r="E50" s="137"/>
      <c r="F50" s="137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</row>
    <row r="51" spans="1:19" s="42" customFormat="1" ht="20.25" customHeight="1" x14ac:dyDescent="0.45">
      <c r="A51" s="91"/>
      <c r="B51" s="75" t="s">
        <v>52</v>
      </c>
      <c r="C51" s="137">
        <v>10000</v>
      </c>
      <c r="D51" s="137">
        <v>16</v>
      </c>
      <c r="E51" s="135" t="s">
        <v>16</v>
      </c>
      <c r="F51" s="133" t="s">
        <v>14</v>
      </c>
      <c r="G51" s="142">
        <v>0</v>
      </c>
      <c r="H51" s="142">
        <v>0</v>
      </c>
      <c r="I51" s="142">
        <v>2</v>
      </c>
      <c r="J51" s="142">
        <v>2</v>
      </c>
      <c r="K51" s="142">
        <v>2</v>
      </c>
      <c r="L51" s="142">
        <v>2</v>
      </c>
      <c r="M51" s="142">
        <v>2</v>
      </c>
      <c r="N51" s="142">
        <v>2</v>
      </c>
      <c r="O51" s="142">
        <v>2</v>
      </c>
      <c r="P51" s="142">
        <v>2</v>
      </c>
      <c r="Q51" s="142">
        <v>2</v>
      </c>
      <c r="R51" s="131">
        <v>0</v>
      </c>
      <c r="S51" s="131">
        <f>SUM(G51:R51)</f>
        <v>18</v>
      </c>
    </row>
    <row r="52" spans="1:19" s="42" customFormat="1" ht="20.25" customHeight="1" x14ac:dyDescent="0.45">
      <c r="A52" s="91"/>
      <c r="B52" s="33"/>
      <c r="C52" s="65"/>
      <c r="D52" s="65"/>
      <c r="E52" s="134"/>
      <c r="F52" s="134" t="s">
        <v>15</v>
      </c>
      <c r="G52" s="26">
        <v>0</v>
      </c>
      <c r="H52" s="26">
        <v>0</v>
      </c>
      <c r="I52" s="26">
        <v>2</v>
      </c>
      <c r="J52" s="26">
        <v>2</v>
      </c>
      <c r="K52" s="26">
        <v>2</v>
      </c>
      <c r="L52" s="26">
        <v>2</v>
      </c>
      <c r="M52" s="26">
        <v>2</v>
      </c>
      <c r="N52" s="26">
        <v>2</v>
      </c>
      <c r="O52" s="26"/>
      <c r="P52" s="26"/>
      <c r="Q52" s="26"/>
      <c r="R52" s="26"/>
      <c r="S52" s="26">
        <f>SUM(G52:R52)</f>
        <v>12</v>
      </c>
    </row>
    <row r="53" spans="1:19" s="42" customFormat="1" ht="20.25" customHeight="1" x14ac:dyDescent="0.45">
      <c r="A53" s="91"/>
      <c r="B53" s="79" t="s">
        <v>72</v>
      </c>
      <c r="C53" s="41">
        <v>60000</v>
      </c>
      <c r="D53" s="41">
        <v>12</v>
      </c>
      <c r="E53" s="29" t="s">
        <v>16</v>
      </c>
      <c r="F53" s="19" t="s">
        <v>14</v>
      </c>
      <c r="G53" s="27">
        <v>1</v>
      </c>
      <c r="H53" s="27">
        <v>1</v>
      </c>
      <c r="I53" s="27">
        <v>1</v>
      </c>
      <c r="J53" s="27">
        <v>1</v>
      </c>
      <c r="K53" s="27">
        <v>1</v>
      </c>
      <c r="L53" s="27">
        <v>1</v>
      </c>
      <c r="M53" s="27">
        <v>1</v>
      </c>
      <c r="N53" s="27">
        <v>1</v>
      </c>
      <c r="O53" s="27">
        <v>1</v>
      </c>
      <c r="P53" s="27">
        <v>1</v>
      </c>
      <c r="Q53" s="27">
        <v>1</v>
      </c>
      <c r="R53" s="27">
        <v>1</v>
      </c>
      <c r="S53" s="27">
        <f t="shared" ref="S53" si="3">SUM(G53:R53)</f>
        <v>12</v>
      </c>
    </row>
    <row r="54" spans="1:19" s="42" customFormat="1" ht="20.25" customHeight="1" x14ac:dyDescent="0.45">
      <c r="A54" s="91"/>
      <c r="B54" s="44"/>
      <c r="C54" s="65"/>
      <c r="D54" s="65"/>
      <c r="E54" s="67"/>
      <c r="F54" s="67" t="s">
        <v>15</v>
      </c>
      <c r="G54" s="26">
        <v>0</v>
      </c>
      <c r="H54" s="26">
        <v>1</v>
      </c>
      <c r="I54" s="26">
        <v>1</v>
      </c>
      <c r="J54" s="26">
        <v>1</v>
      </c>
      <c r="K54" s="26">
        <v>1</v>
      </c>
      <c r="L54" s="26">
        <v>1</v>
      </c>
      <c r="M54" s="26">
        <v>1</v>
      </c>
      <c r="N54" s="26">
        <v>1</v>
      </c>
      <c r="O54" s="26"/>
      <c r="P54" s="26"/>
      <c r="Q54" s="26"/>
      <c r="R54" s="26"/>
      <c r="S54" s="26">
        <f>SUM(G54:R54)</f>
        <v>7</v>
      </c>
    </row>
    <row r="55" spans="1:19" s="42" customFormat="1" ht="20.25" customHeight="1" x14ac:dyDescent="0.45">
      <c r="A55" s="91"/>
      <c r="B55" s="141" t="s">
        <v>88</v>
      </c>
      <c r="C55" s="136"/>
      <c r="D55" s="136"/>
      <c r="E55" s="132"/>
      <c r="F55" s="132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</row>
    <row r="56" spans="1:19" s="42" customFormat="1" ht="20.25" customHeight="1" x14ac:dyDescent="0.45">
      <c r="A56" s="91"/>
      <c r="B56" s="75" t="s">
        <v>51</v>
      </c>
      <c r="C56" s="137">
        <v>40000</v>
      </c>
      <c r="D56" s="137">
        <v>4</v>
      </c>
      <c r="E56" s="135" t="s">
        <v>16</v>
      </c>
      <c r="F56" s="133" t="s">
        <v>14</v>
      </c>
      <c r="G56" s="131">
        <v>0</v>
      </c>
      <c r="H56" s="131">
        <v>0</v>
      </c>
      <c r="I56" s="131">
        <v>1</v>
      </c>
      <c r="J56" s="131">
        <v>0</v>
      </c>
      <c r="K56" s="131">
        <v>1</v>
      </c>
      <c r="L56" s="131">
        <v>0</v>
      </c>
      <c r="M56" s="131">
        <v>0</v>
      </c>
      <c r="N56" s="131">
        <v>1</v>
      </c>
      <c r="O56" s="131">
        <v>0</v>
      </c>
      <c r="P56" s="131">
        <v>0</v>
      </c>
      <c r="Q56" s="131">
        <v>0</v>
      </c>
      <c r="R56" s="131">
        <v>1</v>
      </c>
      <c r="S56" s="131">
        <f t="shared" ref="S56" si="4">SUM(G56:R56)</f>
        <v>4</v>
      </c>
    </row>
    <row r="57" spans="1:19" s="42" customFormat="1" ht="20.25" customHeight="1" x14ac:dyDescent="0.45">
      <c r="A57" s="91"/>
      <c r="B57" s="99"/>
      <c r="C57" s="65"/>
      <c r="D57" s="65"/>
      <c r="E57" s="43"/>
      <c r="F57" s="134" t="s">
        <v>15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1</v>
      </c>
      <c r="O57" s="26"/>
      <c r="P57" s="26"/>
      <c r="Q57" s="26"/>
      <c r="R57" s="26"/>
      <c r="S57" s="26">
        <f>SUM(G57:R57)</f>
        <v>1</v>
      </c>
    </row>
    <row r="58" spans="1:19" s="42" customFormat="1" ht="20.25" customHeight="1" x14ac:dyDescent="0.45">
      <c r="A58" s="91"/>
      <c r="B58" s="75" t="s">
        <v>52</v>
      </c>
      <c r="C58" s="137">
        <v>20000</v>
      </c>
      <c r="D58" s="137">
        <v>1</v>
      </c>
      <c r="E58" s="135" t="s">
        <v>17</v>
      </c>
      <c r="F58" s="133" t="s">
        <v>14</v>
      </c>
      <c r="G58" s="142">
        <v>0</v>
      </c>
      <c r="H58" s="142">
        <v>0</v>
      </c>
      <c r="I58" s="142">
        <v>0</v>
      </c>
      <c r="J58" s="142">
        <v>0</v>
      </c>
      <c r="K58" s="142">
        <v>0</v>
      </c>
      <c r="L58" s="142">
        <v>0</v>
      </c>
      <c r="M58" s="142">
        <v>0</v>
      </c>
      <c r="N58" s="142">
        <v>0</v>
      </c>
      <c r="O58" s="142">
        <v>0</v>
      </c>
      <c r="P58" s="142">
        <v>0</v>
      </c>
      <c r="Q58" s="142">
        <v>1</v>
      </c>
      <c r="R58" s="131">
        <v>0</v>
      </c>
      <c r="S58" s="131">
        <v>1</v>
      </c>
    </row>
    <row r="59" spans="1:19" s="42" customFormat="1" ht="20.25" customHeight="1" x14ac:dyDescent="0.45">
      <c r="A59" s="100"/>
      <c r="B59" s="33"/>
      <c r="C59" s="65"/>
      <c r="D59" s="65"/>
      <c r="E59" s="134"/>
      <c r="F59" s="134" t="s">
        <v>15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/>
      <c r="P59" s="26"/>
      <c r="Q59" s="26"/>
      <c r="R59" s="26"/>
      <c r="S59" s="26">
        <f>SUM(G59:R59)</f>
        <v>0</v>
      </c>
    </row>
    <row r="60" spans="1:19" s="42" customFormat="1" ht="20.25" customHeight="1" x14ac:dyDescent="0.45">
      <c r="A60" s="102">
        <v>13</v>
      </c>
      <c r="B60" s="144" t="s">
        <v>53</v>
      </c>
      <c r="C60" s="34">
        <v>50000</v>
      </c>
      <c r="D60" s="136"/>
      <c r="E60" s="132"/>
      <c r="F60" s="132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</row>
    <row r="61" spans="1:19" s="42" customFormat="1" ht="20.25" customHeight="1" x14ac:dyDescent="0.45">
      <c r="A61" s="91"/>
      <c r="B61" s="79" t="s">
        <v>54</v>
      </c>
      <c r="C61" s="137">
        <v>20000</v>
      </c>
      <c r="D61" s="64">
        <v>12</v>
      </c>
      <c r="E61" s="63" t="s">
        <v>16</v>
      </c>
      <c r="F61" s="61" t="s">
        <v>14</v>
      </c>
      <c r="G61" s="32">
        <v>0</v>
      </c>
      <c r="H61" s="32">
        <v>0</v>
      </c>
      <c r="I61" s="32">
        <v>0</v>
      </c>
      <c r="J61" s="32">
        <v>0</v>
      </c>
      <c r="K61" s="32">
        <v>1</v>
      </c>
      <c r="L61" s="32">
        <v>1</v>
      </c>
      <c r="M61" s="32">
        <v>1</v>
      </c>
      <c r="N61" s="32">
        <v>1</v>
      </c>
      <c r="O61" s="32">
        <v>1</v>
      </c>
      <c r="P61" s="32">
        <v>1</v>
      </c>
      <c r="Q61" s="32">
        <v>1</v>
      </c>
      <c r="R61" s="32">
        <v>1</v>
      </c>
      <c r="S61" s="32">
        <f t="shared" ref="S61" si="5">SUM(G61:R61)</f>
        <v>8</v>
      </c>
    </row>
    <row r="62" spans="1:19" s="42" customFormat="1" ht="20.25" customHeight="1" x14ac:dyDescent="0.45">
      <c r="A62" s="91"/>
      <c r="B62" s="101"/>
      <c r="C62" s="65"/>
      <c r="D62" s="65"/>
      <c r="E62" s="62"/>
      <c r="F62" s="62" t="s">
        <v>15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1</v>
      </c>
      <c r="N62" s="26">
        <v>1</v>
      </c>
      <c r="O62" s="26"/>
      <c r="P62" s="26"/>
      <c r="Q62" s="26"/>
      <c r="R62" s="26"/>
      <c r="S62" s="26">
        <f>SUM(G62:R62)</f>
        <v>2</v>
      </c>
    </row>
    <row r="63" spans="1:19" s="42" customFormat="1" ht="23.25" customHeight="1" x14ac:dyDescent="0.45">
      <c r="A63" s="91"/>
      <c r="B63" s="103" t="s">
        <v>56</v>
      </c>
      <c r="C63" s="104">
        <v>20000</v>
      </c>
      <c r="D63" s="64">
        <v>2</v>
      </c>
      <c r="E63" s="63" t="s">
        <v>14</v>
      </c>
      <c r="F63" s="61" t="s">
        <v>14</v>
      </c>
      <c r="G63" s="32">
        <v>0</v>
      </c>
      <c r="H63" s="32">
        <v>0</v>
      </c>
      <c r="I63" s="32">
        <v>0</v>
      </c>
      <c r="J63" s="32">
        <v>0</v>
      </c>
      <c r="K63" s="32">
        <v>1</v>
      </c>
      <c r="L63" s="32">
        <v>0</v>
      </c>
      <c r="M63" s="32">
        <v>0</v>
      </c>
      <c r="N63" s="32">
        <v>0</v>
      </c>
      <c r="O63" s="32">
        <v>1</v>
      </c>
      <c r="P63" s="32">
        <v>0</v>
      </c>
      <c r="Q63" s="32">
        <v>0</v>
      </c>
      <c r="R63" s="32">
        <v>0</v>
      </c>
      <c r="S63" s="32">
        <f>SUM(G63:R63)</f>
        <v>2</v>
      </c>
    </row>
    <row r="64" spans="1:19" s="42" customFormat="1" ht="23.25" customHeight="1" x14ac:dyDescent="0.45">
      <c r="A64" s="91"/>
      <c r="B64" s="33" t="s">
        <v>55</v>
      </c>
      <c r="C64" s="48"/>
      <c r="D64" s="46"/>
      <c r="E64" s="47"/>
      <c r="F64" s="29" t="s">
        <v>15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1</v>
      </c>
      <c r="O64" s="30"/>
      <c r="P64" s="30"/>
      <c r="Q64" s="30"/>
      <c r="R64" s="30"/>
      <c r="S64" s="30">
        <f>SUM(G64:R64)</f>
        <v>1</v>
      </c>
    </row>
    <row r="65" spans="1:19" s="42" customFormat="1" ht="23.25" customHeight="1" x14ac:dyDescent="0.45">
      <c r="A65" s="91"/>
      <c r="B65" s="173" t="s">
        <v>89</v>
      </c>
      <c r="C65" s="176">
        <v>20000</v>
      </c>
      <c r="D65" s="176">
        <v>48</v>
      </c>
      <c r="E65" s="178" t="s">
        <v>16</v>
      </c>
      <c r="F65" s="178" t="s">
        <v>14</v>
      </c>
      <c r="G65" s="199">
        <v>4</v>
      </c>
      <c r="H65" s="199">
        <v>4</v>
      </c>
      <c r="I65" s="199">
        <v>4</v>
      </c>
      <c r="J65" s="199">
        <v>4</v>
      </c>
      <c r="K65" s="199">
        <v>4</v>
      </c>
      <c r="L65" s="199">
        <v>4</v>
      </c>
      <c r="M65" s="199">
        <v>4</v>
      </c>
      <c r="N65" s="199">
        <v>4</v>
      </c>
      <c r="O65" s="199">
        <v>4</v>
      </c>
      <c r="P65" s="199">
        <v>4</v>
      </c>
      <c r="Q65" s="199">
        <v>4</v>
      </c>
      <c r="R65" s="199">
        <v>4</v>
      </c>
      <c r="S65" s="199">
        <f>SUM(G65:R65)</f>
        <v>48</v>
      </c>
    </row>
    <row r="66" spans="1:19" s="42" customFormat="1" ht="23.25" customHeight="1" x14ac:dyDescent="0.45">
      <c r="A66" s="91"/>
      <c r="B66" s="174"/>
      <c r="C66" s="177"/>
      <c r="D66" s="177"/>
      <c r="E66" s="179"/>
      <c r="F66" s="207"/>
      <c r="G66" s="200"/>
      <c r="H66" s="200"/>
      <c r="I66" s="200"/>
      <c r="J66" s="200"/>
      <c r="K66" s="200"/>
      <c r="L66" s="200"/>
      <c r="M66" s="200"/>
      <c r="N66" s="200"/>
      <c r="O66" s="200"/>
      <c r="P66" s="200"/>
      <c r="Q66" s="200"/>
      <c r="R66" s="200"/>
      <c r="S66" s="200"/>
    </row>
    <row r="67" spans="1:19" s="42" customFormat="1" ht="23.25" customHeight="1" x14ac:dyDescent="0.45">
      <c r="A67" s="100"/>
      <c r="B67" s="175"/>
      <c r="C67" s="128"/>
      <c r="D67" s="128"/>
      <c r="E67" s="129"/>
      <c r="F67" s="134" t="s">
        <v>15</v>
      </c>
      <c r="G67" s="26">
        <v>15</v>
      </c>
      <c r="H67" s="26">
        <v>15</v>
      </c>
      <c r="I67" s="26">
        <v>15</v>
      </c>
      <c r="J67" s="26">
        <v>15</v>
      </c>
      <c r="K67" s="26">
        <v>15</v>
      </c>
      <c r="L67" s="26">
        <v>15</v>
      </c>
      <c r="M67" s="26">
        <v>15</v>
      </c>
      <c r="N67" s="26">
        <v>15</v>
      </c>
      <c r="O67" s="26"/>
      <c r="P67" s="26"/>
      <c r="Q67" s="26"/>
      <c r="R67" s="26"/>
      <c r="S67" s="26">
        <f>SUM(G67:R67)</f>
        <v>120</v>
      </c>
    </row>
    <row r="68" spans="1:19" s="42" customFormat="1" ht="23.25" customHeight="1" x14ac:dyDescent="0.45">
      <c r="A68" s="127">
        <v>14</v>
      </c>
      <c r="B68" s="80" t="s">
        <v>57</v>
      </c>
      <c r="C68" s="45">
        <v>40000</v>
      </c>
      <c r="D68" s="41">
        <v>8</v>
      </c>
      <c r="E68" s="29" t="s">
        <v>17</v>
      </c>
      <c r="F68" s="31" t="s">
        <v>14</v>
      </c>
      <c r="G68" s="32">
        <v>8</v>
      </c>
      <c r="H68" s="32">
        <v>8</v>
      </c>
      <c r="I68" s="32">
        <v>8</v>
      </c>
      <c r="J68" s="32">
        <v>8</v>
      </c>
      <c r="K68" s="32">
        <v>8</v>
      </c>
      <c r="L68" s="32">
        <v>8</v>
      </c>
      <c r="M68" s="32">
        <v>8</v>
      </c>
      <c r="N68" s="32">
        <v>8</v>
      </c>
      <c r="O68" s="32">
        <v>8</v>
      </c>
      <c r="P68" s="32">
        <v>8</v>
      </c>
      <c r="Q68" s="32">
        <v>8</v>
      </c>
      <c r="R68" s="32">
        <v>8</v>
      </c>
      <c r="S68" s="32">
        <v>8</v>
      </c>
    </row>
    <row r="69" spans="1:19" s="42" customFormat="1" ht="23.25" customHeight="1" x14ac:dyDescent="0.45">
      <c r="A69" s="100"/>
      <c r="B69" s="75"/>
      <c r="C69" s="46"/>
      <c r="D69" s="46"/>
      <c r="E69" s="29"/>
      <c r="F69" s="29" t="s">
        <v>15</v>
      </c>
      <c r="G69" s="30">
        <v>8</v>
      </c>
      <c r="H69" s="30">
        <v>8</v>
      </c>
      <c r="I69" s="30">
        <v>8</v>
      </c>
      <c r="J69" s="30">
        <v>8</v>
      </c>
      <c r="K69" s="30">
        <v>8</v>
      </c>
      <c r="L69" s="30">
        <v>8</v>
      </c>
      <c r="M69" s="30">
        <v>8</v>
      </c>
      <c r="N69" s="30">
        <v>8</v>
      </c>
      <c r="O69" s="30"/>
      <c r="P69" s="30"/>
      <c r="Q69" s="30"/>
      <c r="R69" s="30"/>
      <c r="S69" s="30">
        <f>SUM(G69:R69)</f>
        <v>64</v>
      </c>
    </row>
    <row r="70" spans="1:19" s="42" customFormat="1" ht="23.25" customHeight="1" x14ac:dyDescent="0.45">
      <c r="A70" s="48">
        <v>15</v>
      </c>
      <c r="B70" s="81" t="s">
        <v>58</v>
      </c>
      <c r="C70" s="17">
        <v>40000</v>
      </c>
      <c r="D70" s="18"/>
      <c r="E70" s="18"/>
      <c r="F70" s="18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</row>
    <row r="71" spans="1:19" s="42" customFormat="1" ht="23.25" customHeight="1" x14ac:dyDescent="0.45">
      <c r="A71" s="91"/>
      <c r="B71" s="82" t="s">
        <v>59</v>
      </c>
      <c r="C71" s="107">
        <v>40000</v>
      </c>
      <c r="D71" s="107">
        <v>6</v>
      </c>
      <c r="E71" s="63" t="s">
        <v>16</v>
      </c>
      <c r="F71" s="61" t="s">
        <v>14</v>
      </c>
      <c r="G71" s="32">
        <v>0</v>
      </c>
      <c r="H71" s="32">
        <v>1</v>
      </c>
      <c r="I71" s="32">
        <v>0</v>
      </c>
      <c r="J71" s="32">
        <v>1</v>
      </c>
      <c r="K71" s="32">
        <v>0</v>
      </c>
      <c r="L71" s="32">
        <v>1</v>
      </c>
      <c r="M71" s="32">
        <v>0</v>
      </c>
      <c r="N71" s="32">
        <v>1</v>
      </c>
      <c r="O71" s="32">
        <v>0</v>
      </c>
      <c r="P71" s="32">
        <v>1</v>
      </c>
      <c r="Q71" s="32">
        <v>0</v>
      </c>
      <c r="R71" s="32">
        <v>1</v>
      </c>
      <c r="S71" s="32">
        <f>SUM(G71:R71)</f>
        <v>6</v>
      </c>
    </row>
    <row r="72" spans="1:19" s="42" customFormat="1" ht="23.25" customHeight="1" x14ac:dyDescent="0.45">
      <c r="A72" s="100"/>
      <c r="B72" s="83"/>
      <c r="C72" s="51"/>
      <c r="D72" s="51"/>
      <c r="E72" s="23"/>
      <c r="F72" s="23" t="s">
        <v>15</v>
      </c>
      <c r="G72" s="26">
        <v>0</v>
      </c>
      <c r="H72" s="26">
        <v>0</v>
      </c>
      <c r="I72" s="26">
        <v>0</v>
      </c>
      <c r="J72" s="26">
        <v>1</v>
      </c>
      <c r="K72" s="26">
        <v>0</v>
      </c>
      <c r="L72" s="26">
        <v>0</v>
      </c>
      <c r="M72" s="26">
        <v>1</v>
      </c>
      <c r="N72" s="26">
        <v>2</v>
      </c>
      <c r="O72" s="26"/>
      <c r="P72" s="26"/>
      <c r="Q72" s="26"/>
      <c r="R72" s="26"/>
      <c r="S72" s="26">
        <f>SUM(G72:R72)</f>
        <v>4</v>
      </c>
    </row>
    <row r="73" spans="1:19" s="40" customFormat="1" ht="21" customHeight="1" x14ac:dyDescent="0.45">
      <c r="A73" s="90">
        <v>16</v>
      </c>
      <c r="B73" s="84" t="s">
        <v>73</v>
      </c>
      <c r="C73" s="119">
        <v>196800</v>
      </c>
      <c r="D73" s="52"/>
      <c r="E73" s="52"/>
      <c r="F73" s="52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6"/>
      <c r="S73" s="55"/>
    </row>
    <row r="74" spans="1:19" s="40" customFormat="1" ht="21" customHeight="1" x14ac:dyDescent="0.45">
      <c r="A74" s="90"/>
      <c r="B74" s="87" t="s">
        <v>60</v>
      </c>
      <c r="C74" s="121">
        <v>96800</v>
      </c>
      <c r="D74" s="107">
        <v>12</v>
      </c>
      <c r="E74" s="63" t="s">
        <v>16</v>
      </c>
      <c r="F74" s="61" t="s">
        <v>14</v>
      </c>
      <c r="G74" s="32">
        <v>1</v>
      </c>
      <c r="H74" s="32">
        <v>1</v>
      </c>
      <c r="I74" s="32">
        <v>1</v>
      </c>
      <c r="J74" s="32">
        <v>1</v>
      </c>
      <c r="K74" s="32">
        <v>1</v>
      </c>
      <c r="L74" s="32">
        <v>1</v>
      </c>
      <c r="M74" s="32">
        <v>1</v>
      </c>
      <c r="N74" s="32">
        <v>1</v>
      </c>
      <c r="O74" s="32">
        <v>1</v>
      </c>
      <c r="P74" s="32">
        <v>1</v>
      </c>
      <c r="Q74" s="32">
        <v>1</v>
      </c>
      <c r="R74" s="32">
        <v>1</v>
      </c>
      <c r="S74" s="32">
        <f>SUM(G74:R74)</f>
        <v>12</v>
      </c>
    </row>
    <row r="75" spans="1:19" s="40" customFormat="1" ht="21" customHeight="1" x14ac:dyDescent="0.45">
      <c r="A75" s="90"/>
      <c r="B75" s="88"/>
      <c r="C75" s="120"/>
      <c r="D75" s="51"/>
      <c r="E75" s="67"/>
      <c r="F75" s="67" t="s">
        <v>15</v>
      </c>
      <c r="G75" s="26">
        <v>1</v>
      </c>
      <c r="H75" s="26">
        <v>1</v>
      </c>
      <c r="I75" s="26">
        <v>1</v>
      </c>
      <c r="J75" s="26">
        <v>1</v>
      </c>
      <c r="K75" s="26">
        <v>1</v>
      </c>
      <c r="L75" s="26">
        <v>1</v>
      </c>
      <c r="M75" s="26">
        <v>1</v>
      </c>
      <c r="N75" s="26">
        <v>1</v>
      </c>
      <c r="O75" s="26"/>
      <c r="P75" s="26"/>
      <c r="Q75" s="26"/>
      <c r="R75" s="26"/>
      <c r="S75" s="25">
        <f>SUM(G75:R75)</f>
        <v>8</v>
      </c>
    </row>
    <row r="76" spans="1:19" s="40" customFormat="1" ht="21" customHeight="1" x14ac:dyDescent="0.45">
      <c r="A76" s="90"/>
      <c r="B76" s="85" t="s">
        <v>74</v>
      </c>
      <c r="C76" s="121">
        <v>100000</v>
      </c>
      <c r="D76" s="107">
        <v>12</v>
      </c>
      <c r="E76" s="66" t="s">
        <v>16</v>
      </c>
      <c r="F76" s="68" t="s">
        <v>14</v>
      </c>
      <c r="G76" s="106">
        <v>1</v>
      </c>
      <c r="H76" s="106">
        <v>1</v>
      </c>
      <c r="I76" s="106">
        <v>1</v>
      </c>
      <c r="J76" s="106">
        <v>1</v>
      </c>
      <c r="K76" s="106">
        <v>1</v>
      </c>
      <c r="L76" s="106">
        <v>1</v>
      </c>
      <c r="M76" s="106">
        <v>1</v>
      </c>
      <c r="N76" s="106">
        <v>1</v>
      </c>
      <c r="O76" s="106">
        <v>1</v>
      </c>
      <c r="P76" s="106">
        <v>1</v>
      </c>
      <c r="Q76" s="106">
        <v>1</v>
      </c>
      <c r="R76" s="106">
        <v>1</v>
      </c>
      <c r="S76" s="106">
        <f>SUM(G76:R76)</f>
        <v>12</v>
      </c>
    </row>
    <row r="77" spans="1:19" s="40" customFormat="1" ht="21" customHeight="1" x14ac:dyDescent="0.45">
      <c r="A77" s="108"/>
      <c r="B77" s="88"/>
      <c r="C77" s="120"/>
      <c r="D77" s="51"/>
      <c r="E77" s="62"/>
      <c r="F77" s="62" t="s">
        <v>15</v>
      </c>
      <c r="G77" s="26">
        <v>1</v>
      </c>
      <c r="H77" s="26">
        <v>1</v>
      </c>
      <c r="I77" s="26">
        <v>1</v>
      </c>
      <c r="J77" s="26">
        <v>1</v>
      </c>
      <c r="K77" s="26">
        <v>1</v>
      </c>
      <c r="L77" s="26">
        <v>1</v>
      </c>
      <c r="M77" s="26">
        <v>1</v>
      </c>
      <c r="N77" s="26">
        <v>1</v>
      </c>
      <c r="O77" s="26"/>
      <c r="P77" s="26"/>
      <c r="Q77" s="26"/>
      <c r="R77" s="26"/>
      <c r="S77" s="25">
        <f>SUM(G77:R77)</f>
        <v>8</v>
      </c>
    </row>
    <row r="78" spans="1:19" s="40" customFormat="1" ht="21" customHeight="1" x14ac:dyDescent="0.45">
      <c r="A78" s="90">
        <v>17</v>
      </c>
      <c r="B78" s="84" t="s">
        <v>61</v>
      </c>
      <c r="C78" s="52">
        <v>125700</v>
      </c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</row>
    <row r="79" spans="1:19" s="40" customFormat="1" ht="21" customHeight="1" x14ac:dyDescent="0.45">
      <c r="A79" s="90"/>
      <c r="B79" s="85" t="s">
        <v>62</v>
      </c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</row>
    <row r="80" spans="1:19" s="40" customFormat="1" ht="21" customHeight="1" x14ac:dyDescent="0.45">
      <c r="A80" s="90"/>
      <c r="B80" s="85" t="s">
        <v>63</v>
      </c>
      <c r="C80" s="122">
        <v>5700</v>
      </c>
      <c r="D80" s="117">
        <v>4</v>
      </c>
      <c r="E80" s="117" t="s">
        <v>16</v>
      </c>
      <c r="F80" s="49" t="s">
        <v>14</v>
      </c>
      <c r="G80" s="49">
        <v>0</v>
      </c>
      <c r="H80" s="50">
        <v>0</v>
      </c>
      <c r="I80" s="50">
        <v>1</v>
      </c>
      <c r="J80" s="50">
        <v>1</v>
      </c>
      <c r="K80" s="50">
        <v>1</v>
      </c>
      <c r="L80" s="50">
        <v>1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f>SUM(G80:R80)</f>
        <v>4</v>
      </c>
    </row>
    <row r="81" spans="1:19" s="40" customFormat="1" ht="21" customHeight="1" x14ac:dyDescent="0.45">
      <c r="A81" s="90"/>
      <c r="B81" s="88"/>
      <c r="C81" s="116"/>
      <c r="D81" s="118"/>
      <c r="E81" s="118"/>
      <c r="F81" s="111" t="s">
        <v>15</v>
      </c>
      <c r="G81" s="111">
        <v>0</v>
      </c>
      <c r="H81" s="26">
        <v>1</v>
      </c>
      <c r="I81" s="26">
        <v>1</v>
      </c>
      <c r="J81" s="26">
        <v>1</v>
      </c>
      <c r="K81" s="26">
        <v>1</v>
      </c>
      <c r="L81" s="26">
        <v>1</v>
      </c>
      <c r="M81" s="26">
        <v>0</v>
      </c>
      <c r="N81" s="26">
        <v>0</v>
      </c>
      <c r="O81" s="26"/>
      <c r="P81" s="26"/>
      <c r="Q81" s="26"/>
      <c r="R81" s="26"/>
      <c r="S81" s="26">
        <f>SUM(G81:R81)</f>
        <v>5</v>
      </c>
    </row>
    <row r="82" spans="1:19" x14ac:dyDescent="0.3">
      <c r="B82" s="85" t="s">
        <v>64</v>
      </c>
      <c r="C82" s="122">
        <v>2000</v>
      </c>
      <c r="D82" s="117">
        <v>1</v>
      </c>
      <c r="E82" s="117" t="s">
        <v>16</v>
      </c>
      <c r="F82" s="110" t="s">
        <v>14</v>
      </c>
      <c r="G82" s="110">
        <v>0</v>
      </c>
      <c r="H82" s="109">
        <v>0</v>
      </c>
      <c r="I82" s="109">
        <v>1</v>
      </c>
      <c r="J82" s="109">
        <v>0</v>
      </c>
      <c r="K82" s="109">
        <v>0</v>
      </c>
      <c r="L82" s="109">
        <v>0</v>
      </c>
      <c r="M82" s="109">
        <v>0</v>
      </c>
      <c r="N82" s="109">
        <v>0</v>
      </c>
      <c r="O82" s="109">
        <v>0</v>
      </c>
      <c r="P82" s="109">
        <v>0</v>
      </c>
      <c r="Q82" s="109">
        <v>0</v>
      </c>
      <c r="R82" s="109">
        <v>0</v>
      </c>
      <c r="S82" s="109">
        <v>1</v>
      </c>
    </row>
    <row r="83" spans="1:19" x14ac:dyDescent="0.3">
      <c r="B83" s="88"/>
      <c r="C83" s="123"/>
      <c r="D83" s="118"/>
      <c r="E83" s="54"/>
      <c r="F83" s="62" t="s">
        <v>15</v>
      </c>
      <c r="G83" s="62">
        <v>0</v>
      </c>
      <c r="H83" s="26">
        <v>0</v>
      </c>
      <c r="I83" s="26">
        <v>1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/>
      <c r="P83" s="26"/>
      <c r="Q83" s="26"/>
      <c r="R83" s="26"/>
      <c r="S83" s="26">
        <f>SUM(G83:R83)</f>
        <v>1</v>
      </c>
    </row>
    <row r="84" spans="1:19" x14ac:dyDescent="0.3">
      <c r="B84" s="85" t="s">
        <v>90</v>
      </c>
      <c r="C84" s="122">
        <v>100000</v>
      </c>
      <c r="D84" s="117">
        <v>10</v>
      </c>
      <c r="E84" s="117" t="s">
        <v>75</v>
      </c>
      <c r="F84" s="49" t="s">
        <v>14</v>
      </c>
      <c r="G84" s="49">
        <v>0</v>
      </c>
      <c r="H84" s="50">
        <v>0</v>
      </c>
      <c r="I84" s="50">
        <v>5</v>
      </c>
      <c r="J84" s="50">
        <v>5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f>SUM(G84:R84)</f>
        <v>10</v>
      </c>
    </row>
    <row r="85" spans="1:19" x14ac:dyDescent="0.3">
      <c r="B85" s="86" t="s">
        <v>91</v>
      </c>
      <c r="C85" s="123"/>
      <c r="D85" s="118"/>
      <c r="E85" s="118"/>
      <c r="F85" s="62" t="s">
        <v>15</v>
      </c>
      <c r="G85" s="62">
        <v>0</v>
      </c>
      <c r="H85" s="26">
        <v>0</v>
      </c>
      <c r="I85" s="26">
        <v>0</v>
      </c>
      <c r="J85" s="26">
        <v>5</v>
      </c>
      <c r="K85" s="26">
        <v>5</v>
      </c>
      <c r="L85" s="26">
        <v>0</v>
      </c>
      <c r="M85" s="26">
        <v>0</v>
      </c>
      <c r="N85" s="26">
        <v>0</v>
      </c>
      <c r="O85" s="26"/>
      <c r="P85" s="26"/>
      <c r="Q85" s="26"/>
      <c r="R85" s="26"/>
      <c r="S85" s="26">
        <f>SUM(G85:R85)</f>
        <v>10</v>
      </c>
    </row>
    <row r="86" spans="1:19" x14ac:dyDescent="0.3">
      <c r="B86" s="85" t="s">
        <v>65</v>
      </c>
      <c r="C86" s="122">
        <v>18000</v>
      </c>
      <c r="D86" s="117">
        <v>12</v>
      </c>
      <c r="E86" s="117" t="s">
        <v>16</v>
      </c>
      <c r="F86" s="49" t="s">
        <v>14</v>
      </c>
      <c r="G86" s="49">
        <v>1</v>
      </c>
      <c r="H86" s="50">
        <v>1</v>
      </c>
      <c r="I86" s="50">
        <v>1</v>
      </c>
      <c r="J86" s="50">
        <v>1</v>
      </c>
      <c r="K86" s="50">
        <v>1</v>
      </c>
      <c r="L86" s="50">
        <v>1</v>
      </c>
      <c r="M86" s="50">
        <v>1</v>
      </c>
      <c r="N86" s="50">
        <v>1</v>
      </c>
      <c r="O86" s="50">
        <v>1</v>
      </c>
      <c r="P86" s="50">
        <v>0</v>
      </c>
      <c r="Q86" s="50">
        <v>0</v>
      </c>
      <c r="R86" s="50">
        <v>0</v>
      </c>
      <c r="S86" s="50">
        <f t="shared" ref="S86" si="6">SUM(G86:R86)</f>
        <v>9</v>
      </c>
    </row>
    <row r="87" spans="1:19" x14ac:dyDescent="0.3">
      <c r="A87" s="57"/>
      <c r="B87" s="86"/>
      <c r="C87" s="54"/>
      <c r="D87" s="118"/>
      <c r="E87" s="54"/>
      <c r="F87" s="134" t="s">
        <v>15</v>
      </c>
      <c r="G87" s="134">
        <v>1</v>
      </c>
      <c r="H87" s="26">
        <v>1</v>
      </c>
      <c r="I87" s="26">
        <v>1</v>
      </c>
      <c r="J87" s="26">
        <v>1</v>
      </c>
      <c r="K87" s="26">
        <v>1</v>
      </c>
      <c r="L87" s="26">
        <v>1</v>
      </c>
      <c r="M87" s="26">
        <v>1</v>
      </c>
      <c r="N87" s="26">
        <v>1</v>
      </c>
      <c r="O87" s="26"/>
      <c r="P87" s="26"/>
      <c r="Q87" s="26"/>
      <c r="R87" s="26"/>
      <c r="S87" s="26">
        <f>SUM(G87:R87)</f>
        <v>8</v>
      </c>
    </row>
    <row r="88" spans="1:19" x14ac:dyDescent="0.3">
      <c r="A88" s="113"/>
    </row>
    <row r="89" spans="1:19" x14ac:dyDescent="0.3">
      <c r="A89" s="114"/>
    </row>
    <row r="90" spans="1:19" x14ac:dyDescent="0.3">
      <c r="A90" s="114"/>
    </row>
    <row r="91" spans="1:19" x14ac:dyDescent="0.3">
      <c r="A91" s="114"/>
    </row>
    <row r="92" spans="1:19" x14ac:dyDescent="0.3">
      <c r="A92" s="114"/>
    </row>
    <row r="93" spans="1:19" x14ac:dyDescent="0.3">
      <c r="A93" s="114"/>
    </row>
    <row r="94" spans="1:19" x14ac:dyDescent="0.3">
      <c r="A94" s="114"/>
    </row>
    <row r="95" spans="1:19" x14ac:dyDescent="0.3">
      <c r="A95" s="114"/>
    </row>
    <row r="96" spans="1:19" x14ac:dyDescent="0.3">
      <c r="A96" s="114"/>
    </row>
    <row r="97" spans="1:1" x14ac:dyDescent="0.3">
      <c r="A97" s="114"/>
    </row>
    <row r="98" spans="1:1" x14ac:dyDescent="0.3">
      <c r="A98" s="114"/>
    </row>
    <row r="99" spans="1:1" x14ac:dyDescent="0.3">
      <c r="A99" s="114"/>
    </row>
    <row r="100" spans="1:1" x14ac:dyDescent="0.3">
      <c r="A100" s="114"/>
    </row>
    <row r="101" spans="1:1" x14ac:dyDescent="0.3">
      <c r="A101" s="114"/>
    </row>
    <row r="102" spans="1:1" x14ac:dyDescent="0.3">
      <c r="A102" s="114"/>
    </row>
    <row r="103" spans="1:1" x14ac:dyDescent="0.3">
      <c r="A103" s="114"/>
    </row>
    <row r="104" spans="1:1" x14ac:dyDescent="0.3">
      <c r="A104" s="114"/>
    </row>
    <row r="105" spans="1:1" x14ac:dyDescent="0.3">
      <c r="A105" s="114"/>
    </row>
    <row r="106" spans="1:1" x14ac:dyDescent="0.3">
      <c r="A106" s="114"/>
    </row>
    <row r="107" spans="1:1" x14ac:dyDescent="0.3">
      <c r="A107" s="114"/>
    </row>
    <row r="108" spans="1:1" x14ac:dyDescent="0.3">
      <c r="A108" s="114"/>
    </row>
    <row r="109" spans="1:1" x14ac:dyDescent="0.3">
      <c r="A109" s="114"/>
    </row>
    <row r="110" spans="1:1" x14ac:dyDescent="0.3">
      <c r="A110" s="114"/>
    </row>
    <row r="111" spans="1:1" x14ac:dyDescent="0.3">
      <c r="A111" s="114"/>
    </row>
    <row r="112" spans="1:1" x14ac:dyDescent="0.3">
      <c r="A112" s="114"/>
    </row>
    <row r="113" spans="1:1" x14ac:dyDescent="0.3">
      <c r="A113" s="114"/>
    </row>
    <row r="114" spans="1:1" x14ac:dyDescent="0.3">
      <c r="A114" s="114"/>
    </row>
    <row r="115" spans="1:1" x14ac:dyDescent="0.3">
      <c r="A115" s="114"/>
    </row>
    <row r="116" spans="1:1" x14ac:dyDescent="0.3">
      <c r="A116" s="114"/>
    </row>
    <row r="117" spans="1:1" x14ac:dyDescent="0.3">
      <c r="A117" s="114"/>
    </row>
    <row r="118" spans="1:1" x14ac:dyDescent="0.3">
      <c r="A118" s="114"/>
    </row>
    <row r="119" spans="1:1" x14ac:dyDescent="0.3">
      <c r="A119" s="114"/>
    </row>
    <row r="120" spans="1:1" x14ac:dyDescent="0.3">
      <c r="A120" s="114"/>
    </row>
    <row r="121" spans="1:1" x14ac:dyDescent="0.3">
      <c r="A121" s="114"/>
    </row>
    <row r="122" spans="1:1" x14ac:dyDescent="0.3">
      <c r="A122" s="114"/>
    </row>
    <row r="123" spans="1:1" x14ac:dyDescent="0.3">
      <c r="A123" s="114"/>
    </row>
    <row r="124" spans="1:1" x14ac:dyDescent="0.3">
      <c r="A124" s="114"/>
    </row>
    <row r="125" spans="1:1" x14ac:dyDescent="0.3">
      <c r="A125" s="114"/>
    </row>
    <row r="126" spans="1:1" x14ac:dyDescent="0.3">
      <c r="A126" s="114"/>
    </row>
    <row r="127" spans="1:1" x14ac:dyDescent="0.3">
      <c r="A127" s="114"/>
    </row>
    <row r="128" spans="1:1" x14ac:dyDescent="0.3">
      <c r="A128" s="114"/>
    </row>
    <row r="129" spans="1:1" x14ac:dyDescent="0.3">
      <c r="A129" s="114"/>
    </row>
    <row r="130" spans="1:1" x14ac:dyDescent="0.3">
      <c r="A130" s="114"/>
    </row>
    <row r="131" spans="1:1" x14ac:dyDescent="0.3">
      <c r="A131" s="114"/>
    </row>
    <row r="132" spans="1:1" x14ac:dyDescent="0.3">
      <c r="A132" s="114"/>
    </row>
    <row r="133" spans="1:1" x14ac:dyDescent="0.3">
      <c r="A133" s="114"/>
    </row>
    <row r="134" spans="1:1" x14ac:dyDescent="0.3">
      <c r="A134" s="114"/>
    </row>
    <row r="135" spans="1:1" x14ac:dyDescent="0.3">
      <c r="A135" s="114"/>
    </row>
    <row r="136" spans="1:1" x14ac:dyDescent="0.3">
      <c r="A136" s="114"/>
    </row>
    <row r="137" spans="1:1" x14ac:dyDescent="0.3">
      <c r="A137" s="114"/>
    </row>
    <row r="138" spans="1:1" x14ac:dyDescent="0.3">
      <c r="A138" s="114"/>
    </row>
    <row r="139" spans="1:1" x14ac:dyDescent="0.3">
      <c r="A139" s="114"/>
    </row>
    <row r="140" spans="1:1" x14ac:dyDescent="0.3">
      <c r="A140" s="114"/>
    </row>
    <row r="141" spans="1:1" x14ac:dyDescent="0.3">
      <c r="A141" s="114"/>
    </row>
    <row r="142" spans="1:1" x14ac:dyDescent="0.3">
      <c r="A142" s="114"/>
    </row>
    <row r="143" spans="1:1" x14ac:dyDescent="0.3">
      <c r="A143" s="114"/>
    </row>
    <row r="144" spans="1:1" x14ac:dyDescent="0.3">
      <c r="A144" s="114"/>
    </row>
    <row r="145" spans="1:1" x14ac:dyDescent="0.3">
      <c r="A145" s="114"/>
    </row>
    <row r="146" spans="1:1" x14ac:dyDescent="0.3">
      <c r="A146" s="114"/>
    </row>
    <row r="147" spans="1:1" x14ac:dyDescent="0.3">
      <c r="A147" s="114"/>
    </row>
    <row r="148" spans="1:1" x14ac:dyDescent="0.3">
      <c r="A148" s="114"/>
    </row>
    <row r="149" spans="1:1" x14ac:dyDescent="0.3">
      <c r="A149" s="114"/>
    </row>
    <row r="150" spans="1:1" x14ac:dyDescent="0.3">
      <c r="A150" s="114"/>
    </row>
    <row r="151" spans="1:1" x14ac:dyDescent="0.3">
      <c r="A151" s="114"/>
    </row>
    <row r="152" spans="1:1" x14ac:dyDescent="0.3">
      <c r="A152" s="114"/>
    </row>
    <row r="153" spans="1:1" x14ac:dyDescent="0.3">
      <c r="A153" s="114"/>
    </row>
    <row r="154" spans="1:1" x14ac:dyDescent="0.3">
      <c r="A154" s="114"/>
    </row>
    <row r="155" spans="1:1" x14ac:dyDescent="0.3">
      <c r="A155" s="114"/>
    </row>
    <row r="156" spans="1:1" x14ac:dyDescent="0.3">
      <c r="A156" s="114"/>
    </row>
    <row r="157" spans="1:1" x14ac:dyDescent="0.3">
      <c r="A157" s="114"/>
    </row>
    <row r="158" spans="1:1" x14ac:dyDescent="0.3">
      <c r="A158" s="114"/>
    </row>
    <row r="159" spans="1:1" x14ac:dyDescent="0.3">
      <c r="A159" s="114"/>
    </row>
    <row r="160" spans="1:1" x14ac:dyDescent="0.3">
      <c r="A160" s="114"/>
    </row>
    <row r="161" spans="1:1" x14ac:dyDescent="0.3">
      <c r="A161" s="114"/>
    </row>
    <row r="162" spans="1:1" x14ac:dyDescent="0.3">
      <c r="A162" s="114"/>
    </row>
    <row r="163" spans="1:1" x14ac:dyDescent="0.3">
      <c r="A163" s="114"/>
    </row>
    <row r="164" spans="1:1" x14ac:dyDescent="0.3">
      <c r="A164" s="114"/>
    </row>
    <row r="165" spans="1:1" x14ac:dyDescent="0.3">
      <c r="A165" s="114"/>
    </row>
    <row r="166" spans="1:1" x14ac:dyDescent="0.3">
      <c r="A166" s="114"/>
    </row>
    <row r="167" spans="1:1" x14ac:dyDescent="0.3">
      <c r="A167" s="114"/>
    </row>
    <row r="168" spans="1:1" x14ac:dyDescent="0.3">
      <c r="A168" s="114"/>
    </row>
    <row r="169" spans="1:1" x14ac:dyDescent="0.3">
      <c r="A169" s="114"/>
    </row>
    <row r="170" spans="1:1" x14ac:dyDescent="0.3">
      <c r="A170" s="114"/>
    </row>
    <row r="171" spans="1:1" x14ac:dyDescent="0.3">
      <c r="A171" s="114"/>
    </row>
    <row r="172" spans="1:1" x14ac:dyDescent="0.3">
      <c r="A172" s="114"/>
    </row>
    <row r="173" spans="1:1" x14ac:dyDescent="0.3">
      <c r="A173" s="114"/>
    </row>
    <row r="174" spans="1:1" x14ac:dyDescent="0.3">
      <c r="A174" s="114"/>
    </row>
    <row r="175" spans="1:1" x14ac:dyDescent="0.3">
      <c r="A175" s="114"/>
    </row>
    <row r="176" spans="1:1" x14ac:dyDescent="0.3">
      <c r="A176" s="114"/>
    </row>
    <row r="177" spans="1:1" x14ac:dyDescent="0.3">
      <c r="A177" s="114"/>
    </row>
    <row r="178" spans="1:1" x14ac:dyDescent="0.3">
      <c r="A178" s="114"/>
    </row>
    <row r="179" spans="1:1" x14ac:dyDescent="0.3">
      <c r="A179" s="114"/>
    </row>
    <row r="180" spans="1:1" x14ac:dyDescent="0.3">
      <c r="A180" s="114"/>
    </row>
    <row r="181" spans="1:1" x14ac:dyDescent="0.3">
      <c r="A181" s="114"/>
    </row>
    <row r="182" spans="1:1" x14ac:dyDescent="0.3">
      <c r="A182" s="114"/>
    </row>
    <row r="183" spans="1:1" x14ac:dyDescent="0.3">
      <c r="A183" s="114"/>
    </row>
    <row r="184" spans="1:1" x14ac:dyDescent="0.3">
      <c r="A184" s="114"/>
    </row>
    <row r="185" spans="1:1" x14ac:dyDescent="0.3">
      <c r="A185" s="114"/>
    </row>
    <row r="186" spans="1:1" x14ac:dyDescent="0.3">
      <c r="A186" s="114"/>
    </row>
    <row r="187" spans="1:1" x14ac:dyDescent="0.3">
      <c r="A187" s="114"/>
    </row>
    <row r="188" spans="1:1" x14ac:dyDescent="0.3">
      <c r="A188" s="114"/>
    </row>
    <row r="189" spans="1:1" x14ac:dyDescent="0.3">
      <c r="A189" s="114"/>
    </row>
    <row r="190" spans="1:1" x14ac:dyDescent="0.3">
      <c r="A190" s="114"/>
    </row>
    <row r="191" spans="1:1" x14ac:dyDescent="0.3">
      <c r="A191" s="114"/>
    </row>
    <row r="192" spans="1:1" x14ac:dyDescent="0.3">
      <c r="A192" s="114"/>
    </row>
    <row r="193" spans="1:1" x14ac:dyDescent="0.3">
      <c r="A193" s="114"/>
    </row>
    <row r="194" spans="1:1" x14ac:dyDescent="0.3">
      <c r="A194" s="114"/>
    </row>
    <row r="195" spans="1:1" x14ac:dyDescent="0.3">
      <c r="A195" s="114"/>
    </row>
    <row r="196" spans="1:1" x14ac:dyDescent="0.3">
      <c r="A196" s="114"/>
    </row>
    <row r="197" spans="1:1" x14ac:dyDescent="0.3">
      <c r="A197" s="114"/>
    </row>
    <row r="198" spans="1:1" x14ac:dyDescent="0.3">
      <c r="A198" s="114"/>
    </row>
    <row r="199" spans="1:1" x14ac:dyDescent="0.3">
      <c r="A199" s="114"/>
    </row>
    <row r="200" spans="1:1" x14ac:dyDescent="0.3">
      <c r="A200" s="114"/>
    </row>
    <row r="201" spans="1:1" x14ac:dyDescent="0.3">
      <c r="A201" s="114"/>
    </row>
    <row r="202" spans="1:1" x14ac:dyDescent="0.3">
      <c r="A202" s="114"/>
    </row>
    <row r="203" spans="1:1" x14ac:dyDescent="0.3">
      <c r="A203" s="114"/>
    </row>
    <row r="204" spans="1:1" x14ac:dyDescent="0.3">
      <c r="A204" s="114"/>
    </row>
    <row r="205" spans="1:1" x14ac:dyDescent="0.3">
      <c r="A205" s="114"/>
    </row>
    <row r="206" spans="1:1" x14ac:dyDescent="0.3">
      <c r="A206" s="114"/>
    </row>
    <row r="207" spans="1:1" x14ac:dyDescent="0.3">
      <c r="A207" s="114"/>
    </row>
    <row r="208" spans="1:1" x14ac:dyDescent="0.3">
      <c r="A208" s="114"/>
    </row>
    <row r="209" spans="1:1" x14ac:dyDescent="0.3">
      <c r="A209" s="114"/>
    </row>
    <row r="210" spans="1:1" x14ac:dyDescent="0.3">
      <c r="A210" s="114"/>
    </row>
    <row r="211" spans="1:1" x14ac:dyDescent="0.3">
      <c r="A211" s="114"/>
    </row>
    <row r="212" spans="1:1" x14ac:dyDescent="0.3">
      <c r="A212" s="114"/>
    </row>
    <row r="213" spans="1:1" x14ac:dyDescent="0.3">
      <c r="A213" s="114"/>
    </row>
    <row r="214" spans="1:1" x14ac:dyDescent="0.3">
      <c r="A214" s="114"/>
    </row>
    <row r="215" spans="1:1" x14ac:dyDescent="0.3">
      <c r="A215" s="114"/>
    </row>
    <row r="216" spans="1:1" x14ac:dyDescent="0.3">
      <c r="A216" s="114"/>
    </row>
    <row r="217" spans="1:1" x14ac:dyDescent="0.3">
      <c r="A217" s="114"/>
    </row>
    <row r="218" spans="1:1" x14ac:dyDescent="0.3">
      <c r="A218" s="114"/>
    </row>
    <row r="219" spans="1:1" x14ac:dyDescent="0.3">
      <c r="A219" s="114"/>
    </row>
    <row r="220" spans="1:1" x14ac:dyDescent="0.3">
      <c r="A220" s="114"/>
    </row>
    <row r="221" spans="1:1" x14ac:dyDescent="0.3">
      <c r="A221" s="114"/>
    </row>
    <row r="222" spans="1:1" x14ac:dyDescent="0.3">
      <c r="A222" s="114"/>
    </row>
    <row r="223" spans="1:1" x14ac:dyDescent="0.3">
      <c r="A223" s="114"/>
    </row>
    <row r="224" spans="1:1" x14ac:dyDescent="0.3">
      <c r="A224" s="114"/>
    </row>
    <row r="225" spans="1:1" x14ac:dyDescent="0.3">
      <c r="A225" s="114"/>
    </row>
    <row r="226" spans="1:1" x14ac:dyDescent="0.3">
      <c r="A226" s="114"/>
    </row>
    <row r="227" spans="1:1" x14ac:dyDescent="0.3">
      <c r="A227" s="114"/>
    </row>
    <row r="228" spans="1:1" x14ac:dyDescent="0.3">
      <c r="A228" s="114"/>
    </row>
    <row r="229" spans="1:1" x14ac:dyDescent="0.3">
      <c r="A229" s="114"/>
    </row>
    <row r="230" spans="1:1" x14ac:dyDescent="0.3">
      <c r="A230" s="114"/>
    </row>
    <row r="231" spans="1:1" x14ac:dyDescent="0.3">
      <c r="A231" s="114"/>
    </row>
    <row r="232" spans="1:1" x14ac:dyDescent="0.3">
      <c r="A232" s="114"/>
    </row>
    <row r="233" spans="1:1" x14ac:dyDescent="0.3">
      <c r="A233" s="114"/>
    </row>
    <row r="234" spans="1:1" x14ac:dyDescent="0.3">
      <c r="A234" s="114"/>
    </row>
    <row r="235" spans="1:1" x14ac:dyDescent="0.3">
      <c r="A235" s="114"/>
    </row>
    <row r="236" spans="1:1" x14ac:dyDescent="0.3">
      <c r="A236" s="114"/>
    </row>
    <row r="237" spans="1:1" x14ac:dyDescent="0.3">
      <c r="A237" s="114"/>
    </row>
    <row r="238" spans="1:1" x14ac:dyDescent="0.3">
      <c r="A238" s="114"/>
    </row>
    <row r="239" spans="1:1" x14ac:dyDescent="0.3">
      <c r="A239" s="114"/>
    </row>
    <row r="240" spans="1:1" x14ac:dyDescent="0.3">
      <c r="A240" s="114"/>
    </row>
    <row r="241" spans="1:1" x14ac:dyDescent="0.3">
      <c r="A241" s="114"/>
    </row>
    <row r="242" spans="1:1" x14ac:dyDescent="0.3">
      <c r="A242" s="114"/>
    </row>
    <row r="243" spans="1:1" x14ac:dyDescent="0.3">
      <c r="A243" s="114"/>
    </row>
    <row r="244" spans="1:1" x14ac:dyDescent="0.3">
      <c r="A244" s="114"/>
    </row>
    <row r="245" spans="1:1" x14ac:dyDescent="0.3">
      <c r="A245" s="114"/>
    </row>
    <row r="246" spans="1:1" x14ac:dyDescent="0.3">
      <c r="A246" s="114"/>
    </row>
    <row r="247" spans="1:1" x14ac:dyDescent="0.3">
      <c r="A247" s="114"/>
    </row>
    <row r="248" spans="1:1" x14ac:dyDescent="0.3">
      <c r="A248" s="114"/>
    </row>
    <row r="249" spans="1:1" x14ac:dyDescent="0.3">
      <c r="A249" s="114"/>
    </row>
    <row r="250" spans="1:1" x14ac:dyDescent="0.3">
      <c r="A250" s="114"/>
    </row>
    <row r="251" spans="1:1" x14ac:dyDescent="0.3">
      <c r="A251" s="114"/>
    </row>
    <row r="252" spans="1:1" x14ac:dyDescent="0.3">
      <c r="A252" s="114"/>
    </row>
    <row r="253" spans="1:1" x14ac:dyDescent="0.3">
      <c r="A253" s="114"/>
    </row>
    <row r="254" spans="1:1" x14ac:dyDescent="0.3">
      <c r="A254" s="114"/>
    </row>
    <row r="255" spans="1:1" x14ac:dyDescent="0.3">
      <c r="A255" s="114"/>
    </row>
    <row r="256" spans="1:1" x14ac:dyDescent="0.3">
      <c r="A256" s="114"/>
    </row>
    <row r="257" spans="1:1" x14ac:dyDescent="0.3">
      <c r="A257" s="114"/>
    </row>
    <row r="258" spans="1:1" x14ac:dyDescent="0.3">
      <c r="A258" s="114"/>
    </row>
    <row r="259" spans="1:1" x14ac:dyDescent="0.3">
      <c r="A259" s="114"/>
    </row>
    <row r="260" spans="1:1" x14ac:dyDescent="0.3">
      <c r="A260" s="114"/>
    </row>
    <row r="261" spans="1:1" x14ac:dyDescent="0.3">
      <c r="A261" s="114"/>
    </row>
    <row r="262" spans="1:1" x14ac:dyDescent="0.3">
      <c r="A262" s="114"/>
    </row>
    <row r="263" spans="1:1" x14ac:dyDescent="0.3">
      <c r="A263" s="114"/>
    </row>
    <row r="264" spans="1:1" x14ac:dyDescent="0.3">
      <c r="A264" s="114"/>
    </row>
    <row r="265" spans="1:1" x14ac:dyDescent="0.3">
      <c r="A265" s="114"/>
    </row>
    <row r="266" spans="1:1" x14ac:dyDescent="0.3">
      <c r="A266" s="114"/>
    </row>
    <row r="267" spans="1:1" x14ac:dyDescent="0.3">
      <c r="A267" s="114"/>
    </row>
    <row r="268" spans="1:1" x14ac:dyDescent="0.3">
      <c r="A268" s="114"/>
    </row>
    <row r="269" spans="1:1" x14ac:dyDescent="0.3">
      <c r="A269" s="114"/>
    </row>
    <row r="270" spans="1:1" x14ac:dyDescent="0.3">
      <c r="A270" s="114"/>
    </row>
    <row r="271" spans="1:1" x14ac:dyDescent="0.3">
      <c r="A271" s="114"/>
    </row>
    <row r="272" spans="1:1" x14ac:dyDescent="0.3">
      <c r="A272" s="114"/>
    </row>
    <row r="273" spans="1:1" x14ac:dyDescent="0.3">
      <c r="A273" s="114"/>
    </row>
    <row r="274" spans="1:1" x14ac:dyDescent="0.3">
      <c r="A274" s="114"/>
    </row>
    <row r="275" spans="1:1" x14ac:dyDescent="0.3">
      <c r="A275" s="114"/>
    </row>
    <row r="276" spans="1:1" x14ac:dyDescent="0.3">
      <c r="A276" s="114"/>
    </row>
    <row r="277" spans="1:1" x14ac:dyDescent="0.3">
      <c r="A277" s="114"/>
    </row>
    <row r="278" spans="1:1" x14ac:dyDescent="0.3">
      <c r="A278" s="114"/>
    </row>
    <row r="279" spans="1:1" x14ac:dyDescent="0.3">
      <c r="A279" s="114"/>
    </row>
    <row r="280" spans="1:1" x14ac:dyDescent="0.3">
      <c r="A280" s="114"/>
    </row>
    <row r="281" spans="1:1" x14ac:dyDescent="0.3">
      <c r="A281" s="114"/>
    </row>
    <row r="282" spans="1:1" x14ac:dyDescent="0.3">
      <c r="A282" s="114"/>
    </row>
    <row r="283" spans="1:1" x14ac:dyDescent="0.3">
      <c r="A283" s="114"/>
    </row>
    <row r="284" spans="1:1" x14ac:dyDescent="0.3">
      <c r="A284" s="114"/>
    </row>
    <row r="285" spans="1:1" x14ac:dyDescent="0.3">
      <c r="A285" s="114"/>
    </row>
    <row r="286" spans="1:1" x14ac:dyDescent="0.3">
      <c r="A286" s="114"/>
    </row>
    <row r="287" spans="1:1" x14ac:dyDescent="0.3">
      <c r="A287" s="114"/>
    </row>
    <row r="288" spans="1:1" x14ac:dyDescent="0.3">
      <c r="A288" s="114"/>
    </row>
    <row r="289" spans="1:1" x14ac:dyDescent="0.3">
      <c r="A289" s="114"/>
    </row>
    <row r="290" spans="1:1" x14ac:dyDescent="0.3">
      <c r="A290" s="114"/>
    </row>
    <row r="291" spans="1:1" x14ac:dyDescent="0.3">
      <c r="A291" s="114"/>
    </row>
    <row r="292" spans="1:1" x14ac:dyDescent="0.3">
      <c r="A292" s="114"/>
    </row>
    <row r="293" spans="1:1" x14ac:dyDescent="0.3">
      <c r="A293" s="114"/>
    </row>
    <row r="294" spans="1:1" x14ac:dyDescent="0.3">
      <c r="A294" s="114"/>
    </row>
    <row r="295" spans="1:1" x14ac:dyDescent="0.3">
      <c r="A295" s="114"/>
    </row>
    <row r="296" spans="1:1" x14ac:dyDescent="0.3">
      <c r="A296" s="114"/>
    </row>
    <row r="297" spans="1:1" x14ac:dyDescent="0.3">
      <c r="A297" s="114"/>
    </row>
    <row r="298" spans="1:1" x14ac:dyDescent="0.3">
      <c r="A298" s="114"/>
    </row>
    <row r="299" spans="1:1" x14ac:dyDescent="0.3">
      <c r="A299" s="114"/>
    </row>
    <row r="300" spans="1:1" x14ac:dyDescent="0.3">
      <c r="A300" s="114"/>
    </row>
    <row r="301" spans="1:1" x14ac:dyDescent="0.3">
      <c r="A301" s="114"/>
    </row>
    <row r="302" spans="1:1" x14ac:dyDescent="0.3">
      <c r="A302" s="114"/>
    </row>
    <row r="303" spans="1:1" x14ac:dyDescent="0.3">
      <c r="A303" s="114"/>
    </row>
    <row r="304" spans="1:1" x14ac:dyDescent="0.3">
      <c r="A304" s="114"/>
    </row>
    <row r="305" spans="1:1" x14ac:dyDescent="0.3">
      <c r="A305" s="114"/>
    </row>
    <row r="306" spans="1:1" x14ac:dyDescent="0.3">
      <c r="A306" s="114"/>
    </row>
    <row r="307" spans="1:1" x14ac:dyDescent="0.3">
      <c r="A307" s="114"/>
    </row>
    <row r="308" spans="1:1" x14ac:dyDescent="0.3">
      <c r="A308" s="114"/>
    </row>
    <row r="309" spans="1:1" x14ac:dyDescent="0.3">
      <c r="A309" s="114"/>
    </row>
    <row r="310" spans="1:1" x14ac:dyDescent="0.3">
      <c r="A310" s="114"/>
    </row>
    <row r="311" spans="1:1" x14ac:dyDescent="0.3">
      <c r="A311" s="114"/>
    </row>
    <row r="312" spans="1:1" x14ac:dyDescent="0.3">
      <c r="A312" s="114"/>
    </row>
    <row r="313" spans="1:1" x14ac:dyDescent="0.3">
      <c r="A313" s="114"/>
    </row>
    <row r="314" spans="1:1" x14ac:dyDescent="0.3">
      <c r="A314" s="114"/>
    </row>
    <row r="315" spans="1:1" x14ac:dyDescent="0.3">
      <c r="A315" s="114"/>
    </row>
    <row r="316" spans="1:1" x14ac:dyDescent="0.3">
      <c r="A316" s="114"/>
    </row>
    <row r="317" spans="1:1" x14ac:dyDescent="0.3">
      <c r="A317" s="114"/>
    </row>
    <row r="318" spans="1:1" x14ac:dyDescent="0.3">
      <c r="A318" s="114"/>
    </row>
    <row r="319" spans="1:1" x14ac:dyDescent="0.3">
      <c r="A319" s="114"/>
    </row>
    <row r="320" spans="1:1" x14ac:dyDescent="0.3">
      <c r="A320" s="114"/>
    </row>
    <row r="321" spans="1:1" x14ac:dyDescent="0.3">
      <c r="A321" s="114"/>
    </row>
    <row r="322" spans="1:1" x14ac:dyDescent="0.3">
      <c r="A322" s="114"/>
    </row>
    <row r="323" spans="1:1" x14ac:dyDescent="0.3">
      <c r="A323" s="114"/>
    </row>
    <row r="324" spans="1:1" x14ac:dyDescent="0.3">
      <c r="A324" s="114"/>
    </row>
    <row r="325" spans="1:1" x14ac:dyDescent="0.3">
      <c r="A325" s="114"/>
    </row>
    <row r="326" spans="1:1" x14ac:dyDescent="0.3">
      <c r="A326" s="114"/>
    </row>
    <row r="327" spans="1:1" x14ac:dyDescent="0.3">
      <c r="A327" s="114"/>
    </row>
    <row r="328" spans="1:1" x14ac:dyDescent="0.3">
      <c r="A328" s="114"/>
    </row>
    <row r="329" spans="1:1" x14ac:dyDescent="0.3">
      <c r="A329" s="114"/>
    </row>
    <row r="330" spans="1:1" x14ac:dyDescent="0.3">
      <c r="A330" s="114"/>
    </row>
    <row r="331" spans="1:1" x14ac:dyDescent="0.3">
      <c r="A331" s="114"/>
    </row>
    <row r="332" spans="1:1" x14ac:dyDescent="0.3">
      <c r="A332" s="114"/>
    </row>
    <row r="333" spans="1:1" x14ac:dyDescent="0.3">
      <c r="A333" s="114"/>
    </row>
    <row r="334" spans="1:1" x14ac:dyDescent="0.3">
      <c r="A334" s="114"/>
    </row>
    <row r="335" spans="1:1" x14ac:dyDescent="0.3">
      <c r="A335" s="114"/>
    </row>
    <row r="336" spans="1:1" x14ac:dyDescent="0.3">
      <c r="A336" s="114"/>
    </row>
    <row r="337" spans="1:1" x14ac:dyDescent="0.3">
      <c r="A337" s="114"/>
    </row>
    <row r="338" spans="1:1" x14ac:dyDescent="0.3">
      <c r="A338" s="114"/>
    </row>
    <row r="339" spans="1:1" x14ac:dyDescent="0.3">
      <c r="A339" s="114"/>
    </row>
    <row r="340" spans="1:1" x14ac:dyDescent="0.3">
      <c r="A340" s="114"/>
    </row>
    <row r="341" spans="1:1" x14ac:dyDescent="0.3">
      <c r="A341" s="114"/>
    </row>
    <row r="342" spans="1:1" x14ac:dyDescent="0.3">
      <c r="A342" s="114"/>
    </row>
    <row r="343" spans="1:1" x14ac:dyDescent="0.3">
      <c r="A343" s="114"/>
    </row>
    <row r="344" spans="1:1" x14ac:dyDescent="0.3">
      <c r="A344" s="114"/>
    </row>
    <row r="345" spans="1:1" x14ac:dyDescent="0.3">
      <c r="A345" s="114"/>
    </row>
    <row r="346" spans="1:1" x14ac:dyDescent="0.3">
      <c r="A346" s="114"/>
    </row>
    <row r="347" spans="1:1" x14ac:dyDescent="0.3">
      <c r="A347" s="114"/>
    </row>
    <row r="348" spans="1:1" x14ac:dyDescent="0.3">
      <c r="A348" s="114"/>
    </row>
    <row r="349" spans="1:1" x14ac:dyDescent="0.3">
      <c r="A349" s="114"/>
    </row>
    <row r="350" spans="1:1" x14ac:dyDescent="0.3">
      <c r="A350" s="114"/>
    </row>
    <row r="351" spans="1:1" x14ac:dyDescent="0.3">
      <c r="A351" s="114"/>
    </row>
    <row r="352" spans="1:1" x14ac:dyDescent="0.3">
      <c r="A352" s="114"/>
    </row>
    <row r="353" spans="1:1" x14ac:dyDescent="0.3">
      <c r="A353" s="114"/>
    </row>
    <row r="354" spans="1:1" x14ac:dyDescent="0.3">
      <c r="A354" s="114"/>
    </row>
    <row r="355" spans="1:1" x14ac:dyDescent="0.3">
      <c r="A355" s="114"/>
    </row>
    <row r="356" spans="1:1" x14ac:dyDescent="0.3">
      <c r="A356" s="114"/>
    </row>
    <row r="357" spans="1:1" x14ac:dyDescent="0.3">
      <c r="A357" s="114"/>
    </row>
    <row r="358" spans="1:1" x14ac:dyDescent="0.3">
      <c r="A358" s="114"/>
    </row>
    <row r="359" spans="1:1" x14ac:dyDescent="0.3">
      <c r="A359" s="114"/>
    </row>
    <row r="360" spans="1:1" x14ac:dyDescent="0.3">
      <c r="A360" s="114"/>
    </row>
    <row r="361" spans="1:1" x14ac:dyDescent="0.3">
      <c r="A361" s="114"/>
    </row>
    <row r="362" spans="1:1" x14ac:dyDescent="0.3">
      <c r="A362" s="114"/>
    </row>
    <row r="363" spans="1:1" x14ac:dyDescent="0.3">
      <c r="A363" s="114"/>
    </row>
    <row r="364" spans="1:1" x14ac:dyDescent="0.3">
      <c r="A364" s="114"/>
    </row>
    <row r="365" spans="1:1" x14ac:dyDescent="0.3">
      <c r="A365" s="114"/>
    </row>
    <row r="366" spans="1:1" x14ac:dyDescent="0.3">
      <c r="A366" s="114"/>
    </row>
    <row r="367" spans="1:1" x14ac:dyDescent="0.3">
      <c r="A367" s="114"/>
    </row>
    <row r="368" spans="1:1" x14ac:dyDescent="0.3">
      <c r="A368" s="114"/>
    </row>
    <row r="369" spans="1:1" x14ac:dyDescent="0.3">
      <c r="A369" s="114"/>
    </row>
    <row r="370" spans="1:1" x14ac:dyDescent="0.3">
      <c r="A370" s="114"/>
    </row>
    <row r="371" spans="1:1" x14ac:dyDescent="0.3">
      <c r="A371" s="114"/>
    </row>
    <row r="372" spans="1:1" x14ac:dyDescent="0.3">
      <c r="A372" s="114"/>
    </row>
    <row r="373" spans="1:1" x14ac:dyDescent="0.3">
      <c r="A373" s="114"/>
    </row>
    <row r="374" spans="1:1" x14ac:dyDescent="0.3">
      <c r="A374" s="114"/>
    </row>
    <row r="375" spans="1:1" x14ac:dyDescent="0.3">
      <c r="A375" s="114"/>
    </row>
    <row r="376" spans="1:1" x14ac:dyDescent="0.3">
      <c r="A376" s="114"/>
    </row>
    <row r="377" spans="1:1" x14ac:dyDescent="0.3">
      <c r="A377" s="114"/>
    </row>
    <row r="378" spans="1:1" x14ac:dyDescent="0.3">
      <c r="A378" s="114"/>
    </row>
    <row r="379" spans="1:1" x14ac:dyDescent="0.3">
      <c r="A379" s="114"/>
    </row>
    <row r="380" spans="1:1" x14ac:dyDescent="0.3">
      <c r="A380" s="114"/>
    </row>
    <row r="381" spans="1:1" x14ac:dyDescent="0.3">
      <c r="A381" s="114"/>
    </row>
    <row r="382" spans="1:1" x14ac:dyDescent="0.3">
      <c r="A382" s="114"/>
    </row>
    <row r="383" spans="1:1" x14ac:dyDescent="0.3">
      <c r="A383" s="114"/>
    </row>
    <row r="384" spans="1:1" x14ac:dyDescent="0.3">
      <c r="A384" s="114"/>
    </row>
    <row r="385" spans="1:1" x14ac:dyDescent="0.3">
      <c r="A385" s="114"/>
    </row>
    <row r="386" spans="1:1" x14ac:dyDescent="0.3">
      <c r="A386" s="114"/>
    </row>
    <row r="387" spans="1:1" x14ac:dyDescent="0.3">
      <c r="A387" s="114"/>
    </row>
    <row r="388" spans="1:1" x14ac:dyDescent="0.3">
      <c r="A388" s="114"/>
    </row>
    <row r="389" spans="1:1" x14ac:dyDescent="0.3">
      <c r="A389" s="114"/>
    </row>
    <row r="390" spans="1:1" x14ac:dyDescent="0.3">
      <c r="A390" s="114"/>
    </row>
    <row r="391" spans="1:1" x14ac:dyDescent="0.3">
      <c r="A391" s="114"/>
    </row>
    <row r="392" spans="1:1" x14ac:dyDescent="0.3">
      <c r="A392" s="114"/>
    </row>
    <row r="393" spans="1:1" x14ac:dyDescent="0.3">
      <c r="A393" s="114"/>
    </row>
    <row r="394" spans="1:1" x14ac:dyDescent="0.3">
      <c r="A394" s="114"/>
    </row>
    <row r="395" spans="1:1" x14ac:dyDescent="0.3">
      <c r="A395" s="114"/>
    </row>
    <row r="396" spans="1:1" x14ac:dyDescent="0.3">
      <c r="A396" s="114"/>
    </row>
    <row r="397" spans="1:1" x14ac:dyDescent="0.3">
      <c r="A397" s="114"/>
    </row>
    <row r="398" spans="1:1" x14ac:dyDescent="0.3">
      <c r="A398" s="114"/>
    </row>
    <row r="399" spans="1:1" x14ac:dyDescent="0.3">
      <c r="A399" s="114"/>
    </row>
    <row r="400" spans="1:1" x14ac:dyDescent="0.3">
      <c r="A400" s="114"/>
    </row>
    <row r="401" spans="1:1" x14ac:dyDescent="0.3">
      <c r="A401" s="114"/>
    </row>
    <row r="402" spans="1:1" x14ac:dyDescent="0.3">
      <c r="A402" s="114"/>
    </row>
    <row r="403" spans="1:1" x14ac:dyDescent="0.3">
      <c r="A403" s="114"/>
    </row>
  </sheetData>
  <mergeCells count="48">
    <mergeCell ref="R65:R66"/>
    <mergeCell ref="S65:S66"/>
    <mergeCell ref="A4:B7"/>
    <mergeCell ref="F65:F66"/>
    <mergeCell ref="G65:G66"/>
    <mergeCell ref="H65:H66"/>
    <mergeCell ref="I65:I66"/>
    <mergeCell ref="J65:J66"/>
    <mergeCell ref="K65:K66"/>
    <mergeCell ref="L65:L66"/>
    <mergeCell ref="M65:M66"/>
    <mergeCell ref="N65:N66"/>
    <mergeCell ref="O65:O66"/>
    <mergeCell ref="P65:P66"/>
    <mergeCell ref="Q65:Q66"/>
    <mergeCell ref="B38:B39"/>
    <mergeCell ref="B1:S1"/>
    <mergeCell ref="B2:S2"/>
    <mergeCell ref="D4:D7"/>
    <mergeCell ref="E4:E7"/>
    <mergeCell ref="F4:F7"/>
    <mergeCell ref="G4:R4"/>
    <mergeCell ref="S4:S6"/>
    <mergeCell ref="C4:C5"/>
    <mergeCell ref="G6:I6"/>
    <mergeCell ref="J6:L6"/>
    <mergeCell ref="M6:O6"/>
    <mergeCell ref="P6:R6"/>
    <mergeCell ref="J5:L5"/>
    <mergeCell ref="M5:O5"/>
    <mergeCell ref="P5:R5"/>
    <mergeCell ref="C43:C44"/>
    <mergeCell ref="D43:D44"/>
    <mergeCell ref="E43:E44"/>
    <mergeCell ref="G5:I5"/>
    <mergeCell ref="C36:C37"/>
    <mergeCell ref="D36:D37"/>
    <mergeCell ref="E36:E37"/>
    <mergeCell ref="B65:B67"/>
    <mergeCell ref="C65:C66"/>
    <mergeCell ref="D65:D66"/>
    <mergeCell ref="E65:E66"/>
    <mergeCell ref="C45:C46"/>
    <mergeCell ref="D45:D46"/>
    <mergeCell ref="E45:E46"/>
    <mergeCell ref="C47:C48"/>
    <mergeCell ref="D47:D48"/>
    <mergeCell ref="E47:E48"/>
  </mergeCells>
  <printOptions horizontalCentered="1"/>
  <pageMargins left="0.118110236220472" right="0.118110236220472" top="0.57999999999999996" bottom="0.43307086614173201" header="0.23622047244094499" footer="0.15748031496063"/>
  <pageSetup paperSize="9" scale="89" firstPageNumber="7" fitToHeight="0" orientation="landscape" useFirstPageNumber="1" r:id="rId1"/>
  <headerFooter alignWithMargins="0"/>
  <rowBreaks count="4" manualBreakCount="4">
    <brk id="26" min="1" max="18" man="1"/>
    <brk id="48" min="1" max="18" man="1"/>
    <brk id="67" min="1" max="18" man="1"/>
    <brk id="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S403"/>
  <sheetViews>
    <sheetView zoomScaleNormal="100" zoomScaleSheetLayoutView="100" zoomScalePageLayoutView="78" workbookViewId="0">
      <pane ySplit="7" topLeftCell="A8" activePane="bottomLeft" state="frozen"/>
      <selection pane="bottomLeft" activeCell="B42" sqref="B42"/>
    </sheetView>
  </sheetViews>
  <sheetFormatPr defaultColWidth="7.21875" defaultRowHeight="21" x14ac:dyDescent="0.3"/>
  <cols>
    <col min="1" max="1" width="2.21875" style="89" customWidth="1"/>
    <col min="2" max="2" width="34.77734375" style="2" customWidth="1"/>
    <col min="3" max="4" width="7.21875" style="2" customWidth="1"/>
    <col min="5" max="5" width="6.44140625" style="2" customWidth="1"/>
    <col min="6" max="6" width="5.21875" style="2" bestFit="1" customWidth="1"/>
    <col min="7" max="17" width="4.77734375" style="58" customWidth="1"/>
    <col min="18" max="18" width="4.77734375" style="59" customWidth="1"/>
    <col min="19" max="19" width="7.44140625" style="58" customWidth="1"/>
    <col min="20" max="16384" width="7.21875" style="2"/>
  </cols>
  <sheetData>
    <row r="1" spans="1:19" s="1" customFormat="1" ht="24" x14ac:dyDescent="0.3">
      <c r="A1" s="92"/>
      <c r="B1" s="184" t="s">
        <v>69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</row>
    <row r="2" spans="1:19" s="1" customFormat="1" ht="24" x14ac:dyDescent="0.3">
      <c r="A2" s="92"/>
      <c r="B2" s="184" t="s">
        <v>95</v>
      </c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</row>
    <row r="3" spans="1:19" s="1" customFormat="1" ht="10.5" customHeight="1" x14ac:dyDescent="0.3">
      <c r="A3" s="92"/>
    </row>
    <row r="4" spans="1:19" s="157" customFormat="1" ht="22.5" customHeight="1" x14ac:dyDescent="0.45">
      <c r="A4" s="213" t="s">
        <v>0</v>
      </c>
      <c r="B4" s="214"/>
      <c r="C4" s="219" t="s">
        <v>19</v>
      </c>
      <c r="D4" s="221" t="s">
        <v>20</v>
      </c>
      <c r="E4" s="222" t="s">
        <v>21</v>
      </c>
      <c r="F4" s="223" t="s">
        <v>1</v>
      </c>
      <c r="G4" s="226" t="s">
        <v>39</v>
      </c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8"/>
      <c r="S4" s="229" t="s">
        <v>26</v>
      </c>
    </row>
    <row r="5" spans="1:19" s="157" customFormat="1" ht="21.75" x14ac:dyDescent="0.45">
      <c r="A5" s="215"/>
      <c r="B5" s="216"/>
      <c r="C5" s="220"/>
      <c r="D5" s="221"/>
      <c r="E5" s="222"/>
      <c r="F5" s="224"/>
      <c r="G5" s="230" t="s">
        <v>67</v>
      </c>
      <c r="H5" s="230"/>
      <c r="I5" s="230"/>
      <c r="J5" s="210" t="s">
        <v>68</v>
      </c>
      <c r="K5" s="211"/>
      <c r="L5" s="211"/>
      <c r="M5" s="210" t="s">
        <v>68</v>
      </c>
      <c r="N5" s="211"/>
      <c r="O5" s="211"/>
      <c r="P5" s="210" t="s">
        <v>68</v>
      </c>
      <c r="Q5" s="211"/>
      <c r="R5" s="211"/>
      <c r="S5" s="229"/>
    </row>
    <row r="6" spans="1:19" s="157" customFormat="1" x14ac:dyDescent="0.45">
      <c r="A6" s="215"/>
      <c r="B6" s="216"/>
      <c r="C6" s="169" t="s">
        <v>35</v>
      </c>
      <c r="D6" s="221"/>
      <c r="E6" s="222"/>
      <c r="F6" s="224"/>
      <c r="G6" s="212" t="s">
        <v>22</v>
      </c>
      <c r="H6" s="212"/>
      <c r="I6" s="212"/>
      <c r="J6" s="212" t="s">
        <v>23</v>
      </c>
      <c r="K6" s="212"/>
      <c r="L6" s="212"/>
      <c r="M6" s="212" t="s">
        <v>24</v>
      </c>
      <c r="N6" s="212"/>
      <c r="O6" s="212"/>
      <c r="P6" s="212" t="s">
        <v>25</v>
      </c>
      <c r="Q6" s="212"/>
      <c r="R6" s="212"/>
      <c r="S6" s="229"/>
    </row>
    <row r="7" spans="1:19" s="157" customFormat="1" x14ac:dyDescent="0.45">
      <c r="A7" s="217"/>
      <c r="B7" s="218"/>
      <c r="C7" s="158"/>
      <c r="D7" s="221"/>
      <c r="E7" s="222"/>
      <c r="F7" s="225"/>
      <c r="G7" s="168" t="s">
        <v>2</v>
      </c>
      <c r="H7" s="168" t="s">
        <v>3</v>
      </c>
      <c r="I7" s="168" t="s">
        <v>4</v>
      </c>
      <c r="J7" s="168" t="s">
        <v>5</v>
      </c>
      <c r="K7" s="168" t="s">
        <v>6</v>
      </c>
      <c r="L7" s="168" t="s">
        <v>7</v>
      </c>
      <c r="M7" s="168" t="s">
        <v>8</v>
      </c>
      <c r="N7" s="168" t="s">
        <v>9</v>
      </c>
      <c r="O7" s="168" t="s">
        <v>10</v>
      </c>
      <c r="P7" s="168" t="s">
        <v>11</v>
      </c>
      <c r="Q7" s="168" t="s">
        <v>12</v>
      </c>
      <c r="R7" s="168" t="s">
        <v>13</v>
      </c>
      <c r="S7" s="168" t="s">
        <v>40</v>
      </c>
    </row>
    <row r="8" spans="1:19" x14ac:dyDescent="0.45">
      <c r="B8" s="69" t="s">
        <v>36</v>
      </c>
      <c r="C8" s="149">
        <v>1402500</v>
      </c>
      <c r="D8" s="3"/>
      <c r="E8" s="4"/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x14ac:dyDescent="0.45">
      <c r="B9" s="69" t="s">
        <v>37</v>
      </c>
      <c r="C9" s="7"/>
      <c r="D9" s="8"/>
      <c r="E9" s="9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x14ac:dyDescent="0.45">
      <c r="A10" s="57"/>
      <c r="B10" s="70" t="s">
        <v>38</v>
      </c>
      <c r="C10" s="12"/>
      <c r="D10" s="13"/>
      <c r="E10" s="14"/>
      <c r="F10" s="15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19" x14ac:dyDescent="0.3">
      <c r="A11" s="89">
        <v>1</v>
      </c>
      <c r="B11" s="71" t="s">
        <v>42</v>
      </c>
      <c r="C11" s="17">
        <v>200000</v>
      </c>
      <c r="D11" s="161">
        <v>6</v>
      </c>
      <c r="E11" s="161" t="s">
        <v>16</v>
      </c>
      <c r="F11" s="19" t="s">
        <v>14</v>
      </c>
      <c r="G11" s="20">
        <v>0</v>
      </c>
      <c r="H11" s="20">
        <v>1</v>
      </c>
      <c r="I11" s="20">
        <v>0</v>
      </c>
      <c r="J11" s="20">
        <v>1</v>
      </c>
      <c r="K11" s="20">
        <v>0</v>
      </c>
      <c r="L11" s="20">
        <v>1</v>
      </c>
      <c r="M11" s="20">
        <v>0</v>
      </c>
      <c r="N11" s="20">
        <v>0</v>
      </c>
      <c r="O11" s="20">
        <v>1</v>
      </c>
      <c r="P11" s="20">
        <v>0</v>
      </c>
      <c r="Q11" s="20">
        <v>1</v>
      </c>
      <c r="R11" s="20">
        <v>0</v>
      </c>
      <c r="S11" s="27">
        <f>SUM(G11:R11)</f>
        <v>5</v>
      </c>
    </row>
    <row r="12" spans="1:19" x14ac:dyDescent="0.3">
      <c r="A12" s="57"/>
      <c r="B12" s="171" t="s">
        <v>27</v>
      </c>
      <c r="C12" s="22"/>
      <c r="D12" s="163"/>
      <c r="E12" s="163"/>
      <c r="F12" s="24" t="s">
        <v>15</v>
      </c>
      <c r="G12" s="25">
        <v>0</v>
      </c>
      <c r="H12" s="25">
        <v>0</v>
      </c>
      <c r="I12" s="25">
        <v>1</v>
      </c>
      <c r="J12" s="25">
        <v>0</v>
      </c>
      <c r="K12" s="25">
        <v>1</v>
      </c>
      <c r="L12" s="25">
        <v>0</v>
      </c>
      <c r="M12" s="25">
        <v>1</v>
      </c>
      <c r="N12" s="25">
        <v>0</v>
      </c>
      <c r="O12" s="25"/>
      <c r="P12" s="25"/>
      <c r="Q12" s="25"/>
      <c r="R12" s="25"/>
      <c r="S12" s="26">
        <f>SUM(G12:R12)</f>
        <v>3</v>
      </c>
    </row>
    <row r="13" spans="1:19" ht="42" x14ac:dyDescent="0.3">
      <c r="A13" s="93">
        <v>2</v>
      </c>
      <c r="B13" s="170" t="s">
        <v>96</v>
      </c>
      <c r="C13" s="172">
        <v>100000</v>
      </c>
      <c r="D13" s="162"/>
      <c r="E13" s="162"/>
      <c r="F13" s="162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</row>
    <row r="14" spans="1:19" x14ac:dyDescent="0.3">
      <c r="B14" s="73" t="s">
        <v>97</v>
      </c>
      <c r="C14" s="28"/>
      <c r="D14" s="162">
        <v>3</v>
      </c>
      <c r="E14" s="162" t="s">
        <v>16</v>
      </c>
      <c r="F14" s="167" t="s">
        <v>14</v>
      </c>
      <c r="G14" s="166">
        <v>1</v>
      </c>
      <c r="H14" s="166">
        <v>1</v>
      </c>
      <c r="I14" s="166">
        <v>1</v>
      </c>
      <c r="J14" s="166">
        <v>1</v>
      </c>
      <c r="K14" s="166">
        <v>1</v>
      </c>
      <c r="L14" s="166">
        <v>1</v>
      </c>
      <c r="M14" s="166">
        <v>1</v>
      </c>
      <c r="N14" s="166">
        <v>1</v>
      </c>
      <c r="O14" s="166">
        <v>1</v>
      </c>
      <c r="P14" s="166">
        <v>1</v>
      </c>
      <c r="Q14" s="166">
        <v>1</v>
      </c>
      <c r="R14" s="166">
        <v>1</v>
      </c>
      <c r="S14" s="166">
        <f>SUM(G14:R14)</f>
        <v>12</v>
      </c>
    </row>
    <row r="15" spans="1:19" x14ac:dyDescent="0.3">
      <c r="B15" s="72" t="s">
        <v>33</v>
      </c>
      <c r="C15" s="22"/>
      <c r="D15" s="163"/>
      <c r="E15" s="163"/>
      <c r="F15" s="24" t="s">
        <v>15</v>
      </c>
      <c r="G15" s="25">
        <v>1</v>
      </c>
      <c r="H15" s="25">
        <v>1</v>
      </c>
      <c r="I15" s="25">
        <v>1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6">
        <f>SUM(G15:R15)</f>
        <v>3</v>
      </c>
    </row>
    <row r="16" spans="1:19" ht="25.5" customHeight="1" x14ac:dyDescent="0.3">
      <c r="B16" s="73" t="s">
        <v>98</v>
      </c>
      <c r="C16" s="28"/>
      <c r="D16" s="162">
        <v>8</v>
      </c>
      <c r="E16" s="162" t="s">
        <v>16</v>
      </c>
      <c r="F16" s="167" t="s">
        <v>14</v>
      </c>
      <c r="G16" s="166">
        <v>0</v>
      </c>
      <c r="H16" s="166">
        <v>0</v>
      </c>
      <c r="I16" s="166">
        <v>0</v>
      </c>
      <c r="J16" s="166">
        <v>0</v>
      </c>
      <c r="K16" s="166">
        <v>1</v>
      </c>
      <c r="L16" s="166">
        <v>1</v>
      </c>
      <c r="M16" s="166">
        <v>1</v>
      </c>
      <c r="N16" s="166">
        <v>1</v>
      </c>
      <c r="O16" s="166">
        <v>1</v>
      </c>
      <c r="P16" s="166">
        <v>1</v>
      </c>
      <c r="Q16" s="166">
        <v>1</v>
      </c>
      <c r="R16" s="166">
        <v>1</v>
      </c>
      <c r="S16" s="166">
        <f>SUM(G16:R16)</f>
        <v>8</v>
      </c>
    </row>
    <row r="17" spans="1:19" x14ac:dyDescent="0.3">
      <c r="A17" s="57"/>
      <c r="B17" s="72" t="s">
        <v>99</v>
      </c>
      <c r="C17" s="22"/>
      <c r="D17" s="163"/>
      <c r="E17" s="163"/>
      <c r="F17" s="24" t="s">
        <v>15</v>
      </c>
      <c r="G17" s="25">
        <v>0</v>
      </c>
      <c r="H17" s="25">
        <v>0</v>
      </c>
      <c r="I17" s="25">
        <v>0</v>
      </c>
      <c r="J17" s="25">
        <v>0</v>
      </c>
      <c r="K17" s="25">
        <v>1</v>
      </c>
      <c r="L17" s="25">
        <v>1</v>
      </c>
      <c r="M17" s="25">
        <v>1</v>
      </c>
      <c r="N17" s="25">
        <v>1</v>
      </c>
      <c r="O17" s="25">
        <v>0</v>
      </c>
      <c r="P17" s="25">
        <v>0</v>
      </c>
      <c r="Q17" s="25">
        <v>0</v>
      </c>
      <c r="R17" s="25">
        <v>0</v>
      </c>
      <c r="S17" s="25">
        <f>SUM(G17:R17)</f>
        <v>4</v>
      </c>
    </row>
    <row r="18" spans="1:19" x14ac:dyDescent="0.3">
      <c r="A18" s="89">
        <v>3</v>
      </c>
      <c r="B18" s="73" t="s">
        <v>43</v>
      </c>
      <c r="C18" s="28">
        <v>40000</v>
      </c>
      <c r="D18" s="162"/>
      <c r="E18" s="162"/>
      <c r="F18" s="162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</row>
    <row r="19" spans="1:19" x14ac:dyDescent="0.3">
      <c r="B19" s="73" t="s">
        <v>66</v>
      </c>
      <c r="C19" s="162">
        <v>40000</v>
      </c>
      <c r="D19" s="162">
        <v>1</v>
      </c>
      <c r="E19" s="162" t="s">
        <v>41</v>
      </c>
      <c r="F19" s="167" t="s">
        <v>14</v>
      </c>
      <c r="G19" s="166">
        <v>0</v>
      </c>
      <c r="H19" s="166">
        <v>0</v>
      </c>
      <c r="I19" s="166">
        <v>0</v>
      </c>
      <c r="J19" s="166">
        <v>0</v>
      </c>
      <c r="K19" s="166">
        <v>0</v>
      </c>
      <c r="L19" s="166">
        <v>0</v>
      </c>
      <c r="M19" s="166">
        <v>0</v>
      </c>
      <c r="N19" s="166">
        <v>0</v>
      </c>
      <c r="O19" s="166">
        <v>0</v>
      </c>
      <c r="P19" s="166">
        <v>1</v>
      </c>
      <c r="Q19" s="166">
        <v>0</v>
      </c>
      <c r="R19" s="166">
        <v>0</v>
      </c>
      <c r="S19" s="166">
        <f>SUM(G19:R19)</f>
        <v>1</v>
      </c>
    </row>
    <row r="20" spans="1:19" x14ac:dyDescent="0.3">
      <c r="A20" s="57"/>
      <c r="B20" s="73"/>
      <c r="C20" s="28"/>
      <c r="D20" s="162"/>
      <c r="E20" s="162"/>
      <c r="F20" s="24" t="s">
        <v>15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/>
      <c r="P20" s="25"/>
      <c r="Q20" s="25"/>
      <c r="R20" s="25"/>
      <c r="S20" s="166">
        <f>SUM(G20:R20)</f>
        <v>0</v>
      </c>
    </row>
    <row r="21" spans="1:19" x14ac:dyDescent="0.3">
      <c r="A21" s="89">
        <v>4</v>
      </c>
      <c r="B21" s="154" t="s">
        <v>76</v>
      </c>
      <c r="C21" s="17">
        <v>40000</v>
      </c>
      <c r="D21" s="161">
        <v>1</v>
      </c>
      <c r="E21" s="161" t="s">
        <v>14</v>
      </c>
      <c r="F21" s="161"/>
      <c r="G21" s="165"/>
      <c r="H21" s="165"/>
      <c r="I21" s="165"/>
      <c r="J21" s="165"/>
      <c r="K21" s="165"/>
      <c r="L21" s="165"/>
      <c r="M21" s="165"/>
      <c r="N21" s="165"/>
      <c r="O21" s="165"/>
      <c r="P21" s="155"/>
      <c r="Q21" s="155"/>
      <c r="R21" s="155"/>
      <c r="S21" s="165"/>
    </row>
    <row r="22" spans="1:19" x14ac:dyDescent="0.3">
      <c r="B22" s="73" t="s">
        <v>78</v>
      </c>
      <c r="C22" s="162">
        <v>40000</v>
      </c>
      <c r="D22" s="162">
        <v>1</v>
      </c>
      <c r="E22" s="162" t="s">
        <v>16</v>
      </c>
      <c r="F22" s="162" t="s">
        <v>14</v>
      </c>
      <c r="G22" s="166">
        <v>0</v>
      </c>
      <c r="H22" s="166">
        <v>0</v>
      </c>
      <c r="I22" s="166">
        <v>0</v>
      </c>
      <c r="J22" s="166">
        <v>0</v>
      </c>
      <c r="K22" s="166">
        <v>0</v>
      </c>
      <c r="L22" s="166">
        <v>0</v>
      </c>
      <c r="M22" s="166">
        <v>0</v>
      </c>
      <c r="N22" s="166">
        <v>0</v>
      </c>
      <c r="O22" s="166">
        <v>0</v>
      </c>
      <c r="P22" s="156" t="s">
        <v>70</v>
      </c>
      <c r="Q22" s="156" t="s">
        <v>18</v>
      </c>
      <c r="R22" s="156" t="s">
        <v>18</v>
      </c>
      <c r="S22" s="166">
        <v>1</v>
      </c>
    </row>
    <row r="23" spans="1:19" ht="42" x14ac:dyDescent="0.3">
      <c r="A23" s="57"/>
      <c r="B23" s="72" t="s">
        <v>44</v>
      </c>
      <c r="C23" s="22"/>
      <c r="D23" s="163"/>
      <c r="E23" s="163"/>
      <c r="F23" s="163" t="s">
        <v>15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/>
      <c r="P23" s="26"/>
      <c r="Q23" s="26"/>
      <c r="R23" s="26"/>
      <c r="S23" s="26">
        <f>SUM(G23:R23)</f>
        <v>0</v>
      </c>
    </row>
    <row r="24" spans="1:19" x14ac:dyDescent="0.3">
      <c r="A24" s="89">
        <v>5</v>
      </c>
      <c r="B24" s="73" t="s">
        <v>77</v>
      </c>
      <c r="C24" s="28"/>
      <c r="D24" s="162"/>
      <c r="E24" s="162"/>
      <c r="F24" s="161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</row>
    <row r="25" spans="1:19" x14ac:dyDescent="0.3">
      <c r="B25" s="73" t="s">
        <v>79</v>
      </c>
      <c r="C25" s="28">
        <v>20000</v>
      </c>
      <c r="D25" s="162">
        <v>4</v>
      </c>
      <c r="E25" s="162" t="s">
        <v>92</v>
      </c>
      <c r="F25" s="162" t="s">
        <v>14</v>
      </c>
      <c r="G25" s="166">
        <v>1</v>
      </c>
      <c r="H25" s="166">
        <v>0</v>
      </c>
      <c r="I25" s="166">
        <v>0</v>
      </c>
      <c r="J25" s="166">
        <v>1</v>
      </c>
      <c r="K25" s="166">
        <v>0</v>
      </c>
      <c r="L25" s="166">
        <v>0</v>
      </c>
      <c r="M25" s="166">
        <v>1</v>
      </c>
      <c r="N25" s="166">
        <v>0</v>
      </c>
      <c r="O25" s="166">
        <v>0</v>
      </c>
      <c r="P25" s="166">
        <v>1</v>
      </c>
      <c r="Q25" s="166">
        <v>0</v>
      </c>
      <c r="R25" s="166">
        <v>0</v>
      </c>
      <c r="S25" s="166">
        <v>4</v>
      </c>
    </row>
    <row r="26" spans="1:19" x14ac:dyDescent="0.3">
      <c r="A26" s="57"/>
      <c r="B26" s="72" t="s">
        <v>80</v>
      </c>
      <c r="C26" s="22"/>
      <c r="D26" s="163"/>
      <c r="E26" s="163"/>
      <c r="F26" s="163" t="s">
        <v>15</v>
      </c>
      <c r="G26" s="26">
        <v>0</v>
      </c>
      <c r="H26" s="26">
        <v>0</v>
      </c>
      <c r="I26" s="26">
        <v>0</v>
      </c>
      <c r="J26" s="26">
        <v>1</v>
      </c>
      <c r="K26" s="26">
        <v>0</v>
      </c>
      <c r="L26" s="26">
        <v>0</v>
      </c>
      <c r="M26" s="26">
        <v>1</v>
      </c>
      <c r="N26" s="26">
        <v>0</v>
      </c>
      <c r="O26" s="26"/>
      <c r="P26" s="26"/>
      <c r="Q26" s="26"/>
      <c r="R26" s="26"/>
      <c r="S26" s="26">
        <f>SUM(G26:R26)</f>
        <v>2</v>
      </c>
    </row>
    <row r="27" spans="1:19" x14ac:dyDescent="0.3">
      <c r="A27" s="89">
        <v>6</v>
      </c>
      <c r="B27" s="74" t="s">
        <v>45</v>
      </c>
      <c r="C27" s="17"/>
      <c r="D27" s="161"/>
      <c r="E27" s="161"/>
      <c r="F27" s="161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5"/>
    </row>
    <row r="28" spans="1:19" x14ac:dyDescent="0.3">
      <c r="B28" s="75" t="s">
        <v>31</v>
      </c>
      <c r="C28" s="28"/>
      <c r="D28" s="162"/>
      <c r="E28" s="162"/>
      <c r="F28" s="162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</row>
    <row r="29" spans="1:19" ht="42" x14ac:dyDescent="0.3">
      <c r="B29" s="75" t="s">
        <v>34</v>
      </c>
      <c r="C29" s="28">
        <v>20000</v>
      </c>
      <c r="D29" s="162">
        <v>4</v>
      </c>
      <c r="E29" s="162" t="s">
        <v>16</v>
      </c>
      <c r="F29" s="167" t="s">
        <v>14</v>
      </c>
      <c r="G29" s="166">
        <v>0</v>
      </c>
      <c r="H29" s="166">
        <v>0</v>
      </c>
      <c r="I29" s="166">
        <v>0</v>
      </c>
      <c r="J29" s="166">
        <v>1</v>
      </c>
      <c r="K29" s="166">
        <v>0</v>
      </c>
      <c r="L29" s="166">
        <v>0</v>
      </c>
      <c r="M29" s="166">
        <v>1</v>
      </c>
      <c r="N29" s="166">
        <v>0</v>
      </c>
      <c r="O29" s="166">
        <v>0</v>
      </c>
      <c r="P29" s="166">
        <v>1</v>
      </c>
      <c r="Q29" s="166">
        <v>0</v>
      </c>
      <c r="R29" s="166">
        <v>0</v>
      </c>
      <c r="S29" s="166">
        <f>SUM(G29:R29)</f>
        <v>3</v>
      </c>
    </row>
    <row r="30" spans="1:19" x14ac:dyDescent="0.3">
      <c r="A30" s="57"/>
      <c r="B30" s="76"/>
      <c r="C30" s="163"/>
      <c r="D30" s="163"/>
      <c r="E30" s="163"/>
      <c r="F30" s="163" t="s">
        <v>15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1</v>
      </c>
      <c r="N30" s="26">
        <v>0</v>
      </c>
      <c r="O30" s="26"/>
      <c r="P30" s="26"/>
      <c r="Q30" s="26"/>
      <c r="R30" s="26"/>
      <c r="S30" s="26">
        <f>SUM(G30:R30)</f>
        <v>1</v>
      </c>
    </row>
    <row r="31" spans="1:19" ht="42" x14ac:dyDescent="0.3">
      <c r="A31" s="93">
        <v>7</v>
      </c>
      <c r="B31" s="75" t="s">
        <v>46</v>
      </c>
      <c r="C31" s="162"/>
      <c r="D31" s="162"/>
      <c r="E31" s="162"/>
      <c r="F31" s="161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</row>
    <row r="32" spans="1:19" x14ac:dyDescent="0.3">
      <c r="B32" s="75" t="s">
        <v>83</v>
      </c>
      <c r="C32" s="28">
        <v>30000</v>
      </c>
      <c r="D32" s="162">
        <v>60</v>
      </c>
      <c r="E32" s="162" t="s">
        <v>93</v>
      </c>
      <c r="F32" s="162" t="s">
        <v>14</v>
      </c>
      <c r="G32" s="166">
        <v>5</v>
      </c>
      <c r="H32" s="166">
        <v>5</v>
      </c>
      <c r="I32" s="166">
        <v>5</v>
      </c>
      <c r="J32" s="166">
        <v>5</v>
      </c>
      <c r="K32" s="166">
        <v>5</v>
      </c>
      <c r="L32" s="166">
        <v>5</v>
      </c>
      <c r="M32" s="166">
        <v>5</v>
      </c>
      <c r="N32" s="166">
        <v>5</v>
      </c>
      <c r="O32" s="166">
        <v>5</v>
      </c>
      <c r="P32" s="166">
        <v>5</v>
      </c>
      <c r="Q32" s="166">
        <v>5</v>
      </c>
      <c r="R32" s="166">
        <v>5</v>
      </c>
      <c r="S32" s="166">
        <f t="shared" ref="S32" si="0">SUM(G32:R32)</f>
        <v>60</v>
      </c>
    </row>
    <row r="33" spans="1:19" x14ac:dyDescent="0.3">
      <c r="A33" s="57"/>
      <c r="B33" s="76" t="s">
        <v>28</v>
      </c>
      <c r="C33" s="163"/>
      <c r="D33" s="163"/>
      <c r="E33" s="163"/>
      <c r="F33" s="163" t="s">
        <v>15</v>
      </c>
      <c r="G33" s="26">
        <v>9</v>
      </c>
      <c r="H33" s="26">
        <v>20</v>
      </c>
      <c r="I33" s="26">
        <v>3</v>
      </c>
      <c r="J33" s="26">
        <v>27</v>
      </c>
      <c r="K33" s="26">
        <v>25</v>
      </c>
      <c r="L33" s="26">
        <v>38</v>
      </c>
      <c r="M33" s="26">
        <v>15</v>
      </c>
      <c r="N33" s="26">
        <v>28</v>
      </c>
      <c r="O33" s="26"/>
      <c r="P33" s="26"/>
      <c r="Q33" s="26"/>
      <c r="R33" s="26"/>
      <c r="S33" s="26">
        <f>SUM(G33:R33)</f>
        <v>165</v>
      </c>
    </row>
    <row r="34" spans="1:19" x14ac:dyDescent="0.3">
      <c r="A34" s="89">
        <v>8</v>
      </c>
      <c r="B34" s="75" t="s">
        <v>81</v>
      </c>
      <c r="C34" s="162"/>
      <c r="D34" s="162"/>
      <c r="E34" s="162"/>
      <c r="F34" s="162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</row>
    <row r="35" spans="1:19" x14ac:dyDescent="0.3">
      <c r="B35" s="75" t="s">
        <v>82</v>
      </c>
      <c r="C35" s="162"/>
      <c r="D35" s="162"/>
      <c r="E35" s="162"/>
      <c r="F35" s="162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</row>
    <row r="36" spans="1:19" x14ac:dyDescent="0.3">
      <c r="B36" s="143" t="s">
        <v>85</v>
      </c>
      <c r="C36" s="182">
        <v>40000</v>
      </c>
      <c r="D36" s="182">
        <v>24</v>
      </c>
      <c r="E36" s="182" t="s">
        <v>16</v>
      </c>
      <c r="F36" s="167" t="s">
        <v>14</v>
      </c>
      <c r="G36" s="166">
        <v>2</v>
      </c>
      <c r="H36" s="166">
        <v>2</v>
      </c>
      <c r="I36" s="166">
        <v>2</v>
      </c>
      <c r="J36" s="166">
        <v>2</v>
      </c>
      <c r="K36" s="166">
        <v>2</v>
      </c>
      <c r="L36" s="166">
        <v>2</v>
      </c>
      <c r="M36" s="166">
        <v>2</v>
      </c>
      <c r="N36" s="166">
        <v>2</v>
      </c>
      <c r="O36" s="166">
        <v>2</v>
      </c>
      <c r="P36" s="166">
        <v>2</v>
      </c>
      <c r="Q36" s="166">
        <v>2</v>
      </c>
      <c r="R36" s="166">
        <v>2</v>
      </c>
      <c r="S36" s="166">
        <v>24</v>
      </c>
    </row>
    <row r="37" spans="1:19" ht="25.5" customHeight="1" x14ac:dyDescent="0.3">
      <c r="A37" s="57"/>
      <c r="B37" s="143" t="s">
        <v>84</v>
      </c>
      <c r="C37" s="183"/>
      <c r="D37" s="183"/>
      <c r="E37" s="183"/>
      <c r="F37" s="163" t="s">
        <v>15</v>
      </c>
      <c r="G37" s="30">
        <v>2</v>
      </c>
      <c r="H37" s="30">
        <v>2</v>
      </c>
      <c r="I37" s="30">
        <v>2</v>
      </c>
      <c r="J37" s="30">
        <v>2</v>
      </c>
      <c r="K37" s="30">
        <v>2</v>
      </c>
      <c r="L37" s="30">
        <v>2</v>
      </c>
      <c r="M37" s="30">
        <v>2</v>
      </c>
      <c r="N37" s="30">
        <v>2</v>
      </c>
      <c r="O37" s="30"/>
      <c r="P37" s="30"/>
      <c r="Q37" s="30"/>
      <c r="R37" s="30"/>
      <c r="S37" s="30">
        <f>SUM(G37:R37)</f>
        <v>16</v>
      </c>
    </row>
    <row r="38" spans="1:19" x14ac:dyDescent="0.3">
      <c r="A38" s="89">
        <v>9</v>
      </c>
      <c r="B38" s="208" t="s">
        <v>47</v>
      </c>
      <c r="C38" s="34">
        <v>40000</v>
      </c>
      <c r="D38" s="161">
        <v>6</v>
      </c>
      <c r="E38" s="161" t="s">
        <v>16</v>
      </c>
      <c r="F38" s="19" t="s">
        <v>14</v>
      </c>
      <c r="G38" s="27">
        <v>0</v>
      </c>
      <c r="H38" s="27">
        <v>1</v>
      </c>
      <c r="I38" s="27">
        <v>0</v>
      </c>
      <c r="J38" s="27">
        <v>1</v>
      </c>
      <c r="K38" s="27">
        <v>0</v>
      </c>
      <c r="L38" s="27">
        <v>1</v>
      </c>
      <c r="M38" s="27">
        <v>0</v>
      </c>
      <c r="N38" s="27">
        <v>1</v>
      </c>
      <c r="O38" s="27">
        <v>0</v>
      </c>
      <c r="P38" s="27">
        <v>1</v>
      </c>
      <c r="Q38" s="27">
        <v>0</v>
      </c>
      <c r="R38" s="27">
        <v>1</v>
      </c>
      <c r="S38" s="27">
        <f t="shared" ref="S38" si="1">SUM(G38:R38)</f>
        <v>6</v>
      </c>
    </row>
    <row r="39" spans="1:19" x14ac:dyDescent="0.3">
      <c r="A39" s="57"/>
      <c r="B39" s="209"/>
      <c r="C39" s="65"/>
      <c r="D39" s="163"/>
      <c r="E39" s="163"/>
      <c r="F39" s="163" t="s">
        <v>15</v>
      </c>
      <c r="G39" s="26">
        <v>0</v>
      </c>
      <c r="H39" s="26">
        <v>0</v>
      </c>
      <c r="I39" s="26">
        <v>1</v>
      </c>
      <c r="J39" s="26">
        <v>0</v>
      </c>
      <c r="K39" s="26">
        <v>0</v>
      </c>
      <c r="L39" s="26">
        <v>1</v>
      </c>
      <c r="M39" s="26">
        <v>0</v>
      </c>
      <c r="N39" s="26">
        <v>2</v>
      </c>
      <c r="O39" s="26"/>
      <c r="P39" s="26"/>
      <c r="Q39" s="26"/>
      <c r="R39" s="26"/>
      <c r="S39" s="26">
        <f>SUM(G39:R39)</f>
        <v>4</v>
      </c>
    </row>
    <row r="40" spans="1:19" x14ac:dyDescent="0.3">
      <c r="A40" s="89">
        <v>10</v>
      </c>
      <c r="B40" s="77" t="s">
        <v>48</v>
      </c>
      <c r="C40" s="17">
        <v>50000</v>
      </c>
      <c r="D40" s="161">
        <v>4</v>
      </c>
      <c r="E40" s="161" t="s">
        <v>16</v>
      </c>
      <c r="F40" s="19" t="s">
        <v>14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1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1</v>
      </c>
      <c r="S40" s="165">
        <f>SUM(G40:R40)</f>
        <v>4</v>
      </c>
    </row>
    <row r="41" spans="1:19" x14ac:dyDescent="0.3">
      <c r="A41" s="57"/>
      <c r="B41" s="78"/>
      <c r="C41" s="22"/>
      <c r="D41" s="163"/>
      <c r="E41" s="163"/>
      <c r="F41" s="163" t="s">
        <v>15</v>
      </c>
      <c r="G41" s="26">
        <v>0</v>
      </c>
      <c r="H41" s="26">
        <v>0</v>
      </c>
      <c r="I41" s="26">
        <v>1</v>
      </c>
      <c r="J41" s="26">
        <v>0</v>
      </c>
      <c r="K41" s="26">
        <v>0</v>
      </c>
      <c r="L41" s="26">
        <v>1</v>
      </c>
      <c r="M41" s="26">
        <v>0</v>
      </c>
      <c r="N41" s="26">
        <v>0</v>
      </c>
      <c r="O41" s="26"/>
      <c r="P41" s="26"/>
      <c r="Q41" s="26"/>
      <c r="R41" s="26"/>
      <c r="S41" s="25">
        <f>SUM(G41:R41)</f>
        <v>2</v>
      </c>
    </row>
    <row r="42" spans="1:19" s="39" customFormat="1" ht="42" x14ac:dyDescent="0.3">
      <c r="A42" s="164">
        <v>11</v>
      </c>
      <c r="B42" s="94" t="s">
        <v>86</v>
      </c>
      <c r="C42" s="36">
        <v>240000</v>
      </c>
      <c r="D42" s="37"/>
      <c r="E42" s="37"/>
      <c r="F42" s="37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</row>
    <row r="43" spans="1:19" s="39" customFormat="1" x14ac:dyDescent="0.3">
      <c r="A43" s="162"/>
      <c r="B43" s="75" t="s">
        <v>49</v>
      </c>
      <c r="C43" s="178">
        <v>80000</v>
      </c>
      <c r="D43" s="178">
        <v>11</v>
      </c>
      <c r="E43" s="178" t="s">
        <v>16</v>
      </c>
      <c r="F43" s="19" t="s">
        <v>14</v>
      </c>
      <c r="G43" s="27">
        <v>1</v>
      </c>
      <c r="H43" s="27">
        <v>1</v>
      </c>
      <c r="I43" s="27">
        <v>1</v>
      </c>
      <c r="J43" s="27">
        <v>0</v>
      </c>
      <c r="K43" s="27">
        <v>1</v>
      </c>
      <c r="L43" s="27">
        <v>1</v>
      </c>
      <c r="M43" s="27">
        <v>1</v>
      </c>
      <c r="N43" s="27">
        <v>1</v>
      </c>
      <c r="O43" s="27">
        <v>1</v>
      </c>
      <c r="P43" s="27">
        <v>1</v>
      </c>
      <c r="Q43" s="27">
        <v>1</v>
      </c>
      <c r="R43" s="27">
        <v>1</v>
      </c>
      <c r="S43" s="27">
        <f>SUM(G43:R43)</f>
        <v>11</v>
      </c>
    </row>
    <row r="44" spans="1:19" s="39" customFormat="1" ht="20.25" customHeight="1" x14ac:dyDescent="0.3">
      <c r="A44" s="162"/>
      <c r="B44" s="33" t="s">
        <v>32</v>
      </c>
      <c r="C44" s="180"/>
      <c r="D44" s="180"/>
      <c r="E44" s="180"/>
      <c r="F44" s="24" t="s">
        <v>15</v>
      </c>
      <c r="G44" s="25">
        <v>1</v>
      </c>
      <c r="H44" s="25">
        <v>1</v>
      </c>
      <c r="I44" s="25">
        <v>1</v>
      </c>
      <c r="J44" s="25">
        <v>0</v>
      </c>
      <c r="K44" s="25">
        <v>1</v>
      </c>
      <c r="L44" s="25">
        <v>1</v>
      </c>
      <c r="M44" s="25">
        <v>1</v>
      </c>
      <c r="N44" s="25">
        <v>1</v>
      </c>
      <c r="O44" s="25"/>
      <c r="P44" s="25"/>
      <c r="Q44" s="25"/>
      <c r="R44" s="25"/>
      <c r="S44" s="25">
        <f>SUM(G44:R44)</f>
        <v>7</v>
      </c>
    </row>
    <row r="45" spans="1:19" s="39" customFormat="1" ht="20.25" customHeight="1" x14ac:dyDescent="0.3">
      <c r="A45" s="162"/>
      <c r="B45" s="75" t="s">
        <v>50</v>
      </c>
      <c r="C45" s="178">
        <v>60000</v>
      </c>
      <c r="D45" s="178">
        <v>1</v>
      </c>
      <c r="E45" s="178" t="s">
        <v>16</v>
      </c>
      <c r="F45" s="19" t="s">
        <v>14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1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f t="shared" ref="S45:S47" si="2">SUM(G45:R45)</f>
        <v>1</v>
      </c>
    </row>
    <row r="46" spans="1:19" s="39" customFormat="1" ht="20.25" customHeight="1" x14ac:dyDescent="0.3">
      <c r="A46" s="162"/>
      <c r="B46" s="33" t="s">
        <v>29</v>
      </c>
      <c r="C46" s="180"/>
      <c r="D46" s="180"/>
      <c r="E46" s="180"/>
      <c r="F46" s="24" t="s">
        <v>15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1</v>
      </c>
      <c r="N46" s="25">
        <v>0</v>
      </c>
      <c r="O46" s="25"/>
      <c r="P46" s="25"/>
      <c r="Q46" s="25"/>
      <c r="R46" s="25"/>
      <c r="S46" s="25">
        <f>SUM(G46:R46)</f>
        <v>1</v>
      </c>
    </row>
    <row r="47" spans="1:19" s="39" customFormat="1" ht="20.25" customHeight="1" x14ac:dyDescent="0.3">
      <c r="A47" s="162"/>
      <c r="B47" s="75" t="s">
        <v>94</v>
      </c>
      <c r="C47" s="179">
        <v>100000</v>
      </c>
      <c r="D47" s="179">
        <v>12</v>
      </c>
      <c r="E47" s="179" t="s">
        <v>16</v>
      </c>
      <c r="F47" s="167" t="s">
        <v>14</v>
      </c>
      <c r="G47" s="166">
        <v>1</v>
      </c>
      <c r="H47" s="166">
        <v>1</v>
      </c>
      <c r="I47" s="166">
        <v>1</v>
      </c>
      <c r="J47" s="166">
        <v>1</v>
      </c>
      <c r="K47" s="166">
        <v>1</v>
      </c>
      <c r="L47" s="166">
        <v>1</v>
      </c>
      <c r="M47" s="166">
        <v>1</v>
      </c>
      <c r="N47" s="166">
        <v>1</v>
      </c>
      <c r="O47" s="166">
        <v>1</v>
      </c>
      <c r="P47" s="166">
        <v>1</v>
      </c>
      <c r="Q47" s="166">
        <v>1</v>
      </c>
      <c r="R47" s="166">
        <v>1</v>
      </c>
      <c r="S47" s="166">
        <f t="shared" si="2"/>
        <v>12</v>
      </c>
    </row>
    <row r="48" spans="1:19" s="39" customFormat="1" ht="20.25" customHeight="1" x14ac:dyDescent="0.3">
      <c r="A48" s="163"/>
      <c r="B48" s="76" t="s">
        <v>30</v>
      </c>
      <c r="C48" s="180"/>
      <c r="D48" s="180"/>
      <c r="E48" s="180"/>
      <c r="F48" s="24" t="s">
        <v>15</v>
      </c>
      <c r="G48" s="25">
        <v>10</v>
      </c>
      <c r="H48" s="25">
        <v>20</v>
      </c>
      <c r="I48" s="25">
        <v>25</v>
      </c>
      <c r="J48" s="25">
        <v>23</v>
      </c>
      <c r="K48" s="25">
        <v>15</v>
      </c>
      <c r="L48" s="25">
        <v>25</v>
      </c>
      <c r="M48" s="25">
        <v>16</v>
      </c>
      <c r="N48" s="25">
        <v>12</v>
      </c>
      <c r="O48" s="25"/>
      <c r="P48" s="25"/>
      <c r="Q48" s="25"/>
      <c r="R48" s="25"/>
      <c r="S48" s="25">
        <f>SUM(G48:R48)</f>
        <v>146</v>
      </c>
    </row>
    <row r="49" spans="1:19" s="40" customFormat="1" ht="27" customHeight="1" x14ac:dyDescent="0.45">
      <c r="A49" s="115">
        <v>12</v>
      </c>
      <c r="B49" s="95" t="s">
        <v>71</v>
      </c>
      <c r="C49" s="96">
        <v>130000</v>
      </c>
      <c r="D49" s="97"/>
      <c r="E49" s="97"/>
      <c r="F49" s="97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</row>
    <row r="50" spans="1:19" s="40" customFormat="1" ht="27" customHeight="1" x14ac:dyDescent="0.45">
      <c r="A50" s="115"/>
      <c r="B50" s="140" t="s">
        <v>87</v>
      </c>
      <c r="C50" s="45"/>
      <c r="D50" s="160"/>
      <c r="E50" s="160"/>
      <c r="F50" s="16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</row>
    <row r="51" spans="1:19" s="42" customFormat="1" ht="20.25" customHeight="1" x14ac:dyDescent="0.45">
      <c r="A51" s="91"/>
      <c r="B51" s="75" t="s">
        <v>52</v>
      </c>
      <c r="C51" s="160">
        <v>10000</v>
      </c>
      <c r="D51" s="160">
        <v>16</v>
      </c>
      <c r="E51" s="162" t="s">
        <v>16</v>
      </c>
      <c r="F51" s="167" t="s">
        <v>14</v>
      </c>
      <c r="G51" s="142">
        <v>0</v>
      </c>
      <c r="H51" s="142">
        <v>0</v>
      </c>
      <c r="I51" s="142">
        <v>2</v>
      </c>
      <c r="J51" s="142">
        <v>2</v>
      </c>
      <c r="K51" s="142">
        <v>2</v>
      </c>
      <c r="L51" s="142">
        <v>2</v>
      </c>
      <c r="M51" s="142">
        <v>2</v>
      </c>
      <c r="N51" s="142">
        <v>2</v>
      </c>
      <c r="O51" s="142">
        <v>2</v>
      </c>
      <c r="P51" s="142">
        <v>2</v>
      </c>
      <c r="Q51" s="142">
        <v>2</v>
      </c>
      <c r="R51" s="166">
        <v>0</v>
      </c>
      <c r="S51" s="166">
        <f>SUM(G51:R51)</f>
        <v>18</v>
      </c>
    </row>
    <row r="52" spans="1:19" s="42" customFormat="1" ht="20.25" customHeight="1" x14ac:dyDescent="0.45">
      <c r="A52" s="91"/>
      <c r="B52" s="33"/>
      <c r="C52" s="65"/>
      <c r="D52" s="65"/>
      <c r="E52" s="163"/>
      <c r="F52" s="163" t="s">
        <v>15</v>
      </c>
      <c r="G52" s="26">
        <v>0</v>
      </c>
      <c r="H52" s="26">
        <v>0</v>
      </c>
      <c r="I52" s="26">
        <v>2</v>
      </c>
      <c r="J52" s="26">
        <v>2</v>
      </c>
      <c r="K52" s="26">
        <v>2</v>
      </c>
      <c r="L52" s="26">
        <v>2</v>
      </c>
      <c r="M52" s="26">
        <v>2</v>
      </c>
      <c r="N52" s="26">
        <v>2</v>
      </c>
      <c r="O52" s="26"/>
      <c r="P52" s="26"/>
      <c r="Q52" s="26"/>
      <c r="R52" s="26"/>
      <c r="S52" s="26">
        <f>SUM(G52:R52)</f>
        <v>12</v>
      </c>
    </row>
    <row r="53" spans="1:19" s="42" customFormat="1" ht="20.25" customHeight="1" x14ac:dyDescent="0.45">
      <c r="A53" s="91"/>
      <c r="B53" s="79" t="s">
        <v>72</v>
      </c>
      <c r="C53" s="160">
        <v>60000</v>
      </c>
      <c r="D53" s="160">
        <v>12</v>
      </c>
      <c r="E53" s="162" t="s">
        <v>16</v>
      </c>
      <c r="F53" s="19" t="s">
        <v>14</v>
      </c>
      <c r="G53" s="27">
        <v>1</v>
      </c>
      <c r="H53" s="27">
        <v>1</v>
      </c>
      <c r="I53" s="27">
        <v>1</v>
      </c>
      <c r="J53" s="27">
        <v>1</v>
      </c>
      <c r="K53" s="27">
        <v>1</v>
      </c>
      <c r="L53" s="27">
        <v>1</v>
      </c>
      <c r="M53" s="27">
        <v>1</v>
      </c>
      <c r="N53" s="27">
        <v>1</v>
      </c>
      <c r="O53" s="27">
        <v>1</v>
      </c>
      <c r="P53" s="27">
        <v>1</v>
      </c>
      <c r="Q53" s="27">
        <v>1</v>
      </c>
      <c r="R53" s="27">
        <v>1</v>
      </c>
      <c r="S53" s="27">
        <f t="shared" ref="S53" si="3">SUM(G53:R53)</f>
        <v>12</v>
      </c>
    </row>
    <row r="54" spans="1:19" s="42" customFormat="1" ht="20.25" customHeight="1" x14ac:dyDescent="0.45">
      <c r="A54" s="91"/>
      <c r="B54" s="44"/>
      <c r="C54" s="65"/>
      <c r="D54" s="65"/>
      <c r="E54" s="163"/>
      <c r="F54" s="163" t="s">
        <v>15</v>
      </c>
      <c r="G54" s="26">
        <v>0</v>
      </c>
      <c r="H54" s="26">
        <v>1</v>
      </c>
      <c r="I54" s="26">
        <v>1</v>
      </c>
      <c r="J54" s="26">
        <v>1</v>
      </c>
      <c r="K54" s="26">
        <v>1</v>
      </c>
      <c r="L54" s="26">
        <v>1</v>
      </c>
      <c r="M54" s="26">
        <v>1</v>
      </c>
      <c r="N54" s="26">
        <v>1</v>
      </c>
      <c r="O54" s="26"/>
      <c r="P54" s="26"/>
      <c r="Q54" s="26"/>
      <c r="R54" s="26"/>
      <c r="S54" s="26">
        <f>SUM(G54:R54)</f>
        <v>7</v>
      </c>
    </row>
    <row r="55" spans="1:19" s="42" customFormat="1" ht="20.25" customHeight="1" x14ac:dyDescent="0.45">
      <c r="A55" s="91"/>
      <c r="B55" s="141" t="s">
        <v>88</v>
      </c>
      <c r="C55" s="159"/>
      <c r="D55" s="159"/>
      <c r="E55" s="161"/>
      <c r="F55" s="161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</row>
    <row r="56" spans="1:19" s="42" customFormat="1" ht="20.25" customHeight="1" x14ac:dyDescent="0.45">
      <c r="A56" s="91"/>
      <c r="B56" s="75" t="s">
        <v>51</v>
      </c>
      <c r="C56" s="160">
        <v>40000</v>
      </c>
      <c r="D56" s="160">
        <v>4</v>
      </c>
      <c r="E56" s="162" t="s">
        <v>16</v>
      </c>
      <c r="F56" s="167" t="s">
        <v>14</v>
      </c>
      <c r="G56" s="166">
        <v>0</v>
      </c>
      <c r="H56" s="166">
        <v>0</v>
      </c>
      <c r="I56" s="166">
        <v>1</v>
      </c>
      <c r="J56" s="166">
        <v>0</v>
      </c>
      <c r="K56" s="166">
        <v>1</v>
      </c>
      <c r="L56" s="166">
        <v>0</v>
      </c>
      <c r="M56" s="166">
        <v>0</v>
      </c>
      <c r="N56" s="166">
        <v>1</v>
      </c>
      <c r="O56" s="166">
        <v>0</v>
      </c>
      <c r="P56" s="166">
        <v>0</v>
      </c>
      <c r="Q56" s="166">
        <v>0</v>
      </c>
      <c r="R56" s="166">
        <v>1</v>
      </c>
      <c r="S56" s="166">
        <f t="shared" ref="S56" si="4">SUM(G56:R56)</f>
        <v>4</v>
      </c>
    </row>
    <row r="57" spans="1:19" s="42" customFormat="1" ht="20.25" customHeight="1" x14ac:dyDescent="0.45">
      <c r="A57" s="91"/>
      <c r="B57" s="99"/>
      <c r="C57" s="65"/>
      <c r="D57" s="65"/>
      <c r="E57" s="43"/>
      <c r="F57" s="163" t="s">
        <v>15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1</v>
      </c>
      <c r="O57" s="26"/>
      <c r="P57" s="26"/>
      <c r="Q57" s="26"/>
      <c r="R57" s="26"/>
      <c r="S57" s="26">
        <f>SUM(G57:R57)</f>
        <v>1</v>
      </c>
    </row>
    <row r="58" spans="1:19" s="42" customFormat="1" ht="20.25" customHeight="1" x14ac:dyDescent="0.45">
      <c r="A58" s="91"/>
      <c r="B58" s="75" t="s">
        <v>52</v>
      </c>
      <c r="C58" s="160">
        <v>20000</v>
      </c>
      <c r="D58" s="160">
        <v>1</v>
      </c>
      <c r="E58" s="162" t="s">
        <v>17</v>
      </c>
      <c r="F58" s="167" t="s">
        <v>14</v>
      </c>
      <c r="G58" s="142">
        <v>0</v>
      </c>
      <c r="H58" s="142">
        <v>0</v>
      </c>
      <c r="I58" s="142">
        <v>0</v>
      </c>
      <c r="J58" s="142">
        <v>0</v>
      </c>
      <c r="K58" s="142">
        <v>0</v>
      </c>
      <c r="L58" s="142">
        <v>0</v>
      </c>
      <c r="M58" s="142">
        <v>0</v>
      </c>
      <c r="N58" s="142">
        <v>0</v>
      </c>
      <c r="O58" s="142">
        <v>0</v>
      </c>
      <c r="P58" s="142">
        <v>0</v>
      </c>
      <c r="Q58" s="142">
        <v>1</v>
      </c>
      <c r="R58" s="166">
        <v>0</v>
      </c>
      <c r="S58" s="166">
        <v>1</v>
      </c>
    </row>
    <row r="59" spans="1:19" s="42" customFormat="1" ht="20.25" customHeight="1" x14ac:dyDescent="0.45">
      <c r="A59" s="100"/>
      <c r="B59" s="33"/>
      <c r="C59" s="65"/>
      <c r="D59" s="65"/>
      <c r="E59" s="163"/>
      <c r="F59" s="163" t="s">
        <v>15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/>
      <c r="P59" s="26"/>
      <c r="Q59" s="26"/>
      <c r="R59" s="26"/>
      <c r="S59" s="26">
        <f>SUM(G59:R59)</f>
        <v>0</v>
      </c>
    </row>
    <row r="60" spans="1:19" s="42" customFormat="1" ht="20.25" customHeight="1" x14ac:dyDescent="0.45">
      <c r="A60" s="102">
        <v>13</v>
      </c>
      <c r="B60" s="144" t="s">
        <v>53</v>
      </c>
      <c r="C60" s="34">
        <v>50000</v>
      </c>
      <c r="D60" s="159"/>
      <c r="E60" s="161"/>
      <c r="F60" s="161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</row>
    <row r="61" spans="1:19" s="42" customFormat="1" ht="20.25" customHeight="1" x14ac:dyDescent="0.45">
      <c r="A61" s="91"/>
      <c r="B61" s="79" t="s">
        <v>54</v>
      </c>
      <c r="C61" s="160">
        <v>20000</v>
      </c>
      <c r="D61" s="160">
        <v>12</v>
      </c>
      <c r="E61" s="162" t="s">
        <v>16</v>
      </c>
      <c r="F61" s="167" t="s">
        <v>14</v>
      </c>
      <c r="G61" s="166">
        <v>0</v>
      </c>
      <c r="H61" s="166">
        <v>0</v>
      </c>
      <c r="I61" s="166">
        <v>0</v>
      </c>
      <c r="J61" s="166">
        <v>0</v>
      </c>
      <c r="K61" s="166">
        <v>1</v>
      </c>
      <c r="L61" s="166">
        <v>1</v>
      </c>
      <c r="M61" s="166">
        <v>1</v>
      </c>
      <c r="N61" s="166">
        <v>1</v>
      </c>
      <c r="O61" s="166">
        <v>1</v>
      </c>
      <c r="P61" s="166">
        <v>1</v>
      </c>
      <c r="Q61" s="166">
        <v>1</v>
      </c>
      <c r="R61" s="166">
        <v>1</v>
      </c>
      <c r="S61" s="166">
        <f t="shared" ref="S61" si="5">SUM(G61:R61)</f>
        <v>8</v>
      </c>
    </row>
    <row r="62" spans="1:19" s="42" customFormat="1" ht="20.25" customHeight="1" x14ac:dyDescent="0.45">
      <c r="A62" s="91"/>
      <c r="B62" s="101"/>
      <c r="C62" s="65"/>
      <c r="D62" s="65"/>
      <c r="E62" s="163"/>
      <c r="F62" s="163" t="s">
        <v>15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1</v>
      </c>
      <c r="N62" s="26">
        <v>1</v>
      </c>
      <c r="O62" s="26"/>
      <c r="P62" s="26"/>
      <c r="Q62" s="26"/>
      <c r="R62" s="26"/>
      <c r="S62" s="26">
        <f>SUM(G62:R62)</f>
        <v>2</v>
      </c>
    </row>
    <row r="63" spans="1:19" s="42" customFormat="1" ht="23.25" customHeight="1" x14ac:dyDescent="0.45">
      <c r="A63" s="91"/>
      <c r="B63" s="103" t="s">
        <v>56</v>
      </c>
      <c r="C63" s="104">
        <v>20000</v>
      </c>
      <c r="D63" s="160">
        <v>2</v>
      </c>
      <c r="E63" s="162" t="s">
        <v>14</v>
      </c>
      <c r="F63" s="167" t="s">
        <v>14</v>
      </c>
      <c r="G63" s="166">
        <v>0</v>
      </c>
      <c r="H63" s="166">
        <v>0</v>
      </c>
      <c r="I63" s="166">
        <v>0</v>
      </c>
      <c r="J63" s="166">
        <v>0</v>
      </c>
      <c r="K63" s="166">
        <v>1</v>
      </c>
      <c r="L63" s="166">
        <v>0</v>
      </c>
      <c r="M63" s="166">
        <v>0</v>
      </c>
      <c r="N63" s="166">
        <v>0</v>
      </c>
      <c r="O63" s="166">
        <v>1</v>
      </c>
      <c r="P63" s="166">
        <v>0</v>
      </c>
      <c r="Q63" s="166">
        <v>0</v>
      </c>
      <c r="R63" s="166">
        <v>0</v>
      </c>
      <c r="S63" s="166">
        <f>SUM(G63:R63)</f>
        <v>2</v>
      </c>
    </row>
    <row r="64" spans="1:19" s="42" customFormat="1" ht="23.25" customHeight="1" x14ac:dyDescent="0.45">
      <c r="A64" s="91"/>
      <c r="B64" s="33" t="s">
        <v>55</v>
      </c>
      <c r="C64" s="48"/>
      <c r="D64" s="46"/>
      <c r="E64" s="47"/>
      <c r="F64" s="162" t="s">
        <v>15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1</v>
      </c>
      <c r="O64" s="30"/>
      <c r="P64" s="30"/>
      <c r="Q64" s="30"/>
      <c r="R64" s="30"/>
      <c r="S64" s="30">
        <f>SUM(G64:R64)</f>
        <v>1</v>
      </c>
    </row>
    <row r="65" spans="1:19" s="42" customFormat="1" ht="23.25" customHeight="1" x14ac:dyDescent="0.45">
      <c r="A65" s="91"/>
      <c r="B65" s="173" t="s">
        <v>89</v>
      </c>
      <c r="C65" s="176">
        <v>20000</v>
      </c>
      <c r="D65" s="176">
        <v>48</v>
      </c>
      <c r="E65" s="178" t="s">
        <v>16</v>
      </c>
      <c r="F65" s="178" t="s">
        <v>14</v>
      </c>
      <c r="G65" s="199">
        <v>4</v>
      </c>
      <c r="H65" s="199">
        <v>4</v>
      </c>
      <c r="I65" s="199">
        <v>4</v>
      </c>
      <c r="J65" s="199">
        <v>4</v>
      </c>
      <c r="K65" s="199">
        <v>4</v>
      </c>
      <c r="L65" s="199">
        <v>4</v>
      </c>
      <c r="M65" s="199">
        <v>4</v>
      </c>
      <c r="N65" s="199">
        <v>4</v>
      </c>
      <c r="O65" s="199">
        <v>4</v>
      </c>
      <c r="P65" s="199">
        <v>4</v>
      </c>
      <c r="Q65" s="199">
        <v>4</v>
      </c>
      <c r="R65" s="199">
        <v>4</v>
      </c>
      <c r="S65" s="199">
        <f>SUM(G65:R65)</f>
        <v>48</v>
      </c>
    </row>
    <row r="66" spans="1:19" s="42" customFormat="1" ht="23.25" customHeight="1" x14ac:dyDescent="0.45">
      <c r="A66" s="91"/>
      <c r="B66" s="174"/>
      <c r="C66" s="177"/>
      <c r="D66" s="177"/>
      <c r="E66" s="179"/>
      <c r="F66" s="207"/>
      <c r="G66" s="200"/>
      <c r="H66" s="200"/>
      <c r="I66" s="200"/>
      <c r="J66" s="200"/>
      <c r="K66" s="200"/>
      <c r="L66" s="200"/>
      <c r="M66" s="200"/>
      <c r="N66" s="200"/>
      <c r="O66" s="200"/>
      <c r="P66" s="200"/>
      <c r="Q66" s="200"/>
      <c r="R66" s="200"/>
      <c r="S66" s="200"/>
    </row>
    <row r="67" spans="1:19" s="42" customFormat="1" ht="23.25" customHeight="1" x14ac:dyDescent="0.45">
      <c r="A67" s="100"/>
      <c r="B67" s="175"/>
      <c r="C67" s="128"/>
      <c r="D67" s="128"/>
      <c r="E67" s="129"/>
      <c r="F67" s="163" t="s">
        <v>15</v>
      </c>
      <c r="G67" s="26">
        <v>15</v>
      </c>
      <c r="H67" s="26">
        <v>15</v>
      </c>
      <c r="I67" s="26">
        <v>15</v>
      </c>
      <c r="J67" s="26">
        <v>15</v>
      </c>
      <c r="K67" s="26">
        <v>15</v>
      </c>
      <c r="L67" s="26">
        <v>15</v>
      </c>
      <c r="M67" s="26">
        <v>15</v>
      </c>
      <c r="N67" s="26">
        <v>15</v>
      </c>
      <c r="O67" s="26"/>
      <c r="P67" s="26"/>
      <c r="Q67" s="26"/>
      <c r="R67" s="26"/>
      <c r="S67" s="26">
        <f>SUM(G67:R67)</f>
        <v>120</v>
      </c>
    </row>
    <row r="68" spans="1:19" s="42" customFormat="1" ht="23.25" customHeight="1" x14ac:dyDescent="0.45">
      <c r="A68" s="127">
        <v>14</v>
      </c>
      <c r="B68" s="80" t="s">
        <v>57</v>
      </c>
      <c r="C68" s="45">
        <v>40000</v>
      </c>
      <c r="D68" s="160">
        <v>8</v>
      </c>
      <c r="E68" s="162" t="s">
        <v>17</v>
      </c>
      <c r="F68" s="167" t="s">
        <v>14</v>
      </c>
      <c r="G68" s="166">
        <v>8</v>
      </c>
      <c r="H68" s="166">
        <v>8</v>
      </c>
      <c r="I68" s="166">
        <v>8</v>
      </c>
      <c r="J68" s="166">
        <v>8</v>
      </c>
      <c r="K68" s="166">
        <v>8</v>
      </c>
      <c r="L68" s="166">
        <v>8</v>
      </c>
      <c r="M68" s="166">
        <v>8</v>
      </c>
      <c r="N68" s="166">
        <v>8</v>
      </c>
      <c r="O68" s="166">
        <v>8</v>
      </c>
      <c r="P68" s="166">
        <v>8</v>
      </c>
      <c r="Q68" s="166">
        <v>8</v>
      </c>
      <c r="R68" s="166">
        <v>8</v>
      </c>
      <c r="S68" s="166">
        <v>8</v>
      </c>
    </row>
    <row r="69" spans="1:19" s="42" customFormat="1" ht="23.25" customHeight="1" x14ac:dyDescent="0.45">
      <c r="A69" s="100"/>
      <c r="B69" s="75"/>
      <c r="C69" s="46"/>
      <c r="D69" s="46"/>
      <c r="E69" s="162"/>
      <c r="F69" s="162" t="s">
        <v>15</v>
      </c>
      <c r="G69" s="30">
        <v>8</v>
      </c>
      <c r="H69" s="30">
        <v>8</v>
      </c>
      <c r="I69" s="30">
        <v>8</v>
      </c>
      <c r="J69" s="30">
        <v>8</v>
      </c>
      <c r="K69" s="30">
        <v>8</v>
      </c>
      <c r="L69" s="30">
        <v>8</v>
      </c>
      <c r="M69" s="30">
        <v>8</v>
      </c>
      <c r="N69" s="30">
        <v>8</v>
      </c>
      <c r="O69" s="30"/>
      <c r="P69" s="30"/>
      <c r="Q69" s="30"/>
      <c r="R69" s="30"/>
      <c r="S69" s="30">
        <f>SUM(G69:R69)</f>
        <v>64</v>
      </c>
    </row>
    <row r="70" spans="1:19" s="42" customFormat="1" ht="23.25" customHeight="1" x14ac:dyDescent="0.45">
      <c r="A70" s="48">
        <v>15</v>
      </c>
      <c r="B70" s="81" t="s">
        <v>58</v>
      </c>
      <c r="C70" s="17">
        <v>40000</v>
      </c>
      <c r="D70" s="161"/>
      <c r="E70" s="161"/>
      <c r="F70" s="161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  <c r="S70" s="165"/>
    </row>
    <row r="71" spans="1:19" s="42" customFormat="1" ht="23.25" customHeight="1" x14ac:dyDescent="0.45">
      <c r="A71" s="91"/>
      <c r="B71" s="82" t="s">
        <v>59</v>
      </c>
      <c r="C71" s="107">
        <v>40000</v>
      </c>
      <c r="D71" s="107">
        <v>6</v>
      </c>
      <c r="E71" s="162" t="s">
        <v>16</v>
      </c>
      <c r="F71" s="167" t="s">
        <v>14</v>
      </c>
      <c r="G71" s="166">
        <v>0</v>
      </c>
      <c r="H71" s="166">
        <v>1</v>
      </c>
      <c r="I71" s="166">
        <v>0</v>
      </c>
      <c r="J71" s="166">
        <v>1</v>
      </c>
      <c r="K71" s="166">
        <v>0</v>
      </c>
      <c r="L71" s="166">
        <v>1</v>
      </c>
      <c r="M71" s="166">
        <v>0</v>
      </c>
      <c r="N71" s="166">
        <v>1</v>
      </c>
      <c r="O71" s="166">
        <v>0</v>
      </c>
      <c r="P71" s="166">
        <v>1</v>
      </c>
      <c r="Q71" s="166">
        <v>0</v>
      </c>
      <c r="R71" s="166">
        <v>1</v>
      </c>
      <c r="S71" s="166">
        <f>SUM(G71:R71)</f>
        <v>6</v>
      </c>
    </row>
    <row r="72" spans="1:19" s="42" customFormat="1" ht="23.25" customHeight="1" x14ac:dyDescent="0.45">
      <c r="A72" s="100"/>
      <c r="B72" s="83"/>
      <c r="C72" s="51"/>
      <c r="D72" s="51"/>
      <c r="E72" s="163"/>
      <c r="F72" s="163" t="s">
        <v>15</v>
      </c>
      <c r="G72" s="26">
        <v>0</v>
      </c>
      <c r="H72" s="26">
        <v>0</v>
      </c>
      <c r="I72" s="26">
        <v>0</v>
      </c>
      <c r="J72" s="26">
        <v>1</v>
      </c>
      <c r="K72" s="26">
        <v>0</v>
      </c>
      <c r="L72" s="26">
        <v>0</v>
      </c>
      <c r="M72" s="26">
        <v>1</v>
      </c>
      <c r="N72" s="26">
        <v>2</v>
      </c>
      <c r="O72" s="26"/>
      <c r="P72" s="26"/>
      <c r="Q72" s="26"/>
      <c r="R72" s="26"/>
      <c r="S72" s="26">
        <f>SUM(G72:R72)</f>
        <v>4</v>
      </c>
    </row>
    <row r="73" spans="1:19" s="40" customFormat="1" ht="21" customHeight="1" x14ac:dyDescent="0.45">
      <c r="A73" s="90">
        <v>16</v>
      </c>
      <c r="B73" s="84" t="s">
        <v>73</v>
      </c>
      <c r="C73" s="119">
        <v>196800</v>
      </c>
      <c r="D73" s="52"/>
      <c r="E73" s="52"/>
      <c r="F73" s="52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6"/>
      <c r="S73" s="55"/>
    </row>
    <row r="74" spans="1:19" s="40" customFormat="1" ht="21" customHeight="1" x14ac:dyDescent="0.45">
      <c r="A74" s="90"/>
      <c r="B74" s="87" t="s">
        <v>60</v>
      </c>
      <c r="C74" s="121">
        <v>96800</v>
      </c>
      <c r="D74" s="107">
        <v>12</v>
      </c>
      <c r="E74" s="162" t="s">
        <v>16</v>
      </c>
      <c r="F74" s="167" t="s">
        <v>14</v>
      </c>
      <c r="G74" s="166">
        <v>1</v>
      </c>
      <c r="H74" s="166">
        <v>1</v>
      </c>
      <c r="I74" s="166">
        <v>1</v>
      </c>
      <c r="J74" s="166">
        <v>1</v>
      </c>
      <c r="K74" s="166">
        <v>1</v>
      </c>
      <c r="L74" s="166">
        <v>1</v>
      </c>
      <c r="M74" s="166">
        <v>1</v>
      </c>
      <c r="N74" s="166">
        <v>1</v>
      </c>
      <c r="O74" s="166">
        <v>1</v>
      </c>
      <c r="P74" s="166">
        <v>1</v>
      </c>
      <c r="Q74" s="166">
        <v>1</v>
      </c>
      <c r="R74" s="166">
        <v>1</v>
      </c>
      <c r="S74" s="166">
        <f>SUM(G74:R74)</f>
        <v>12</v>
      </c>
    </row>
    <row r="75" spans="1:19" s="40" customFormat="1" ht="21" customHeight="1" x14ac:dyDescent="0.45">
      <c r="A75" s="90"/>
      <c r="B75" s="88"/>
      <c r="C75" s="120"/>
      <c r="D75" s="51"/>
      <c r="E75" s="163"/>
      <c r="F75" s="163" t="s">
        <v>15</v>
      </c>
      <c r="G75" s="26">
        <v>1</v>
      </c>
      <c r="H75" s="26">
        <v>1</v>
      </c>
      <c r="I75" s="26">
        <v>1</v>
      </c>
      <c r="J75" s="26">
        <v>1</v>
      </c>
      <c r="K75" s="26">
        <v>1</v>
      </c>
      <c r="L75" s="26">
        <v>1</v>
      </c>
      <c r="M75" s="26">
        <v>1</v>
      </c>
      <c r="N75" s="26">
        <v>1</v>
      </c>
      <c r="O75" s="26"/>
      <c r="P75" s="26"/>
      <c r="Q75" s="26"/>
      <c r="R75" s="26"/>
      <c r="S75" s="25">
        <f>SUM(G75:R75)</f>
        <v>8</v>
      </c>
    </row>
    <row r="76" spans="1:19" s="40" customFormat="1" ht="21" customHeight="1" x14ac:dyDescent="0.45">
      <c r="A76" s="90"/>
      <c r="B76" s="85" t="s">
        <v>74</v>
      </c>
      <c r="C76" s="121">
        <v>100000</v>
      </c>
      <c r="D76" s="107">
        <v>12</v>
      </c>
      <c r="E76" s="162" t="s">
        <v>16</v>
      </c>
      <c r="F76" s="167" t="s">
        <v>14</v>
      </c>
      <c r="G76" s="166">
        <v>1</v>
      </c>
      <c r="H76" s="166">
        <v>1</v>
      </c>
      <c r="I76" s="166">
        <v>1</v>
      </c>
      <c r="J76" s="166">
        <v>1</v>
      </c>
      <c r="K76" s="166">
        <v>1</v>
      </c>
      <c r="L76" s="166">
        <v>1</v>
      </c>
      <c r="M76" s="166">
        <v>1</v>
      </c>
      <c r="N76" s="166">
        <v>1</v>
      </c>
      <c r="O76" s="166">
        <v>1</v>
      </c>
      <c r="P76" s="166">
        <v>1</v>
      </c>
      <c r="Q76" s="166">
        <v>1</v>
      </c>
      <c r="R76" s="166">
        <v>1</v>
      </c>
      <c r="S76" s="166">
        <f>SUM(G76:R76)</f>
        <v>12</v>
      </c>
    </row>
    <row r="77" spans="1:19" s="40" customFormat="1" ht="21" customHeight="1" x14ac:dyDescent="0.45">
      <c r="A77" s="108"/>
      <c r="B77" s="88"/>
      <c r="C77" s="120"/>
      <c r="D77" s="51"/>
      <c r="E77" s="163"/>
      <c r="F77" s="163" t="s">
        <v>15</v>
      </c>
      <c r="G77" s="26">
        <v>1</v>
      </c>
      <c r="H77" s="26">
        <v>1</v>
      </c>
      <c r="I77" s="26">
        <v>1</v>
      </c>
      <c r="J77" s="26">
        <v>1</v>
      </c>
      <c r="K77" s="26">
        <v>1</v>
      </c>
      <c r="L77" s="26">
        <v>1</v>
      </c>
      <c r="M77" s="26">
        <v>1</v>
      </c>
      <c r="N77" s="26">
        <v>1</v>
      </c>
      <c r="O77" s="26"/>
      <c r="P77" s="26"/>
      <c r="Q77" s="26"/>
      <c r="R77" s="26"/>
      <c r="S77" s="25">
        <f>SUM(G77:R77)</f>
        <v>8</v>
      </c>
    </row>
    <row r="78" spans="1:19" s="40" customFormat="1" ht="21" customHeight="1" x14ac:dyDescent="0.45">
      <c r="A78" s="90">
        <v>17</v>
      </c>
      <c r="B78" s="84" t="s">
        <v>61</v>
      </c>
      <c r="C78" s="52">
        <v>125700</v>
      </c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</row>
    <row r="79" spans="1:19" s="40" customFormat="1" ht="21" customHeight="1" x14ac:dyDescent="0.45">
      <c r="A79" s="90"/>
      <c r="B79" s="85" t="s">
        <v>62</v>
      </c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</row>
    <row r="80" spans="1:19" s="40" customFormat="1" ht="21" customHeight="1" x14ac:dyDescent="0.45">
      <c r="A80" s="90"/>
      <c r="B80" s="85" t="s">
        <v>63</v>
      </c>
      <c r="C80" s="122">
        <v>5700</v>
      </c>
      <c r="D80" s="117">
        <v>4</v>
      </c>
      <c r="E80" s="117" t="s">
        <v>16</v>
      </c>
      <c r="F80" s="49" t="s">
        <v>14</v>
      </c>
      <c r="G80" s="49">
        <v>0</v>
      </c>
      <c r="H80" s="50">
        <v>0</v>
      </c>
      <c r="I80" s="50">
        <v>1</v>
      </c>
      <c r="J80" s="50">
        <v>1</v>
      </c>
      <c r="K80" s="50">
        <v>1</v>
      </c>
      <c r="L80" s="50">
        <v>1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f>SUM(G80:R80)</f>
        <v>4</v>
      </c>
    </row>
    <row r="81" spans="1:19" s="40" customFormat="1" ht="21" customHeight="1" x14ac:dyDescent="0.45">
      <c r="A81" s="90"/>
      <c r="B81" s="88"/>
      <c r="C81" s="116"/>
      <c r="D81" s="118"/>
      <c r="E81" s="118"/>
      <c r="F81" s="163" t="s">
        <v>15</v>
      </c>
      <c r="G81" s="163">
        <v>0</v>
      </c>
      <c r="H81" s="26">
        <v>1</v>
      </c>
      <c r="I81" s="26">
        <v>1</v>
      </c>
      <c r="J81" s="26">
        <v>1</v>
      </c>
      <c r="K81" s="26">
        <v>1</v>
      </c>
      <c r="L81" s="26">
        <v>1</v>
      </c>
      <c r="M81" s="26">
        <v>0</v>
      </c>
      <c r="N81" s="26">
        <v>0</v>
      </c>
      <c r="O81" s="26"/>
      <c r="P81" s="26"/>
      <c r="Q81" s="26"/>
      <c r="R81" s="26"/>
      <c r="S81" s="26">
        <f>SUM(G81:R81)</f>
        <v>5</v>
      </c>
    </row>
    <row r="82" spans="1:19" x14ac:dyDescent="0.3">
      <c r="B82" s="85" t="s">
        <v>64</v>
      </c>
      <c r="C82" s="122">
        <v>2000</v>
      </c>
      <c r="D82" s="117">
        <v>1</v>
      </c>
      <c r="E82" s="117" t="s">
        <v>16</v>
      </c>
      <c r="F82" s="167" t="s">
        <v>14</v>
      </c>
      <c r="G82" s="167">
        <v>0</v>
      </c>
      <c r="H82" s="166">
        <v>0</v>
      </c>
      <c r="I82" s="166">
        <v>1</v>
      </c>
      <c r="J82" s="166">
        <v>0</v>
      </c>
      <c r="K82" s="166">
        <v>0</v>
      </c>
      <c r="L82" s="166">
        <v>0</v>
      </c>
      <c r="M82" s="166">
        <v>0</v>
      </c>
      <c r="N82" s="166">
        <v>0</v>
      </c>
      <c r="O82" s="166">
        <v>0</v>
      </c>
      <c r="P82" s="166">
        <v>0</v>
      </c>
      <c r="Q82" s="166">
        <v>0</v>
      </c>
      <c r="R82" s="166">
        <v>0</v>
      </c>
      <c r="S82" s="166">
        <v>1</v>
      </c>
    </row>
    <row r="83" spans="1:19" x14ac:dyDescent="0.3">
      <c r="B83" s="88"/>
      <c r="C83" s="123"/>
      <c r="D83" s="118"/>
      <c r="E83" s="54"/>
      <c r="F83" s="163" t="s">
        <v>15</v>
      </c>
      <c r="G83" s="163">
        <v>0</v>
      </c>
      <c r="H83" s="26">
        <v>0</v>
      </c>
      <c r="I83" s="26">
        <v>1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/>
      <c r="P83" s="26"/>
      <c r="Q83" s="26"/>
      <c r="R83" s="26"/>
      <c r="S83" s="26">
        <f>SUM(G83:R83)</f>
        <v>1</v>
      </c>
    </row>
    <row r="84" spans="1:19" x14ac:dyDescent="0.3">
      <c r="B84" s="85" t="s">
        <v>90</v>
      </c>
      <c r="C84" s="122">
        <v>100000</v>
      </c>
      <c r="D84" s="117">
        <v>10</v>
      </c>
      <c r="E84" s="117" t="s">
        <v>75</v>
      </c>
      <c r="F84" s="49" t="s">
        <v>14</v>
      </c>
      <c r="G84" s="49">
        <v>0</v>
      </c>
      <c r="H84" s="50">
        <v>0</v>
      </c>
      <c r="I84" s="50">
        <v>5</v>
      </c>
      <c r="J84" s="50">
        <v>5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f>SUM(G84:R84)</f>
        <v>10</v>
      </c>
    </row>
    <row r="85" spans="1:19" x14ac:dyDescent="0.3">
      <c r="B85" s="86" t="s">
        <v>91</v>
      </c>
      <c r="C85" s="123"/>
      <c r="D85" s="118"/>
      <c r="E85" s="118"/>
      <c r="F85" s="163" t="s">
        <v>15</v>
      </c>
      <c r="G85" s="163">
        <v>0</v>
      </c>
      <c r="H85" s="26">
        <v>0</v>
      </c>
      <c r="I85" s="26">
        <v>0</v>
      </c>
      <c r="J85" s="26">
        <v>5</v>
      </c>
      <c r="K85" s="26">
        <v>5</v>
      </c>
      <c r="L85" s="26">
        <v>0</v>
      </c>
      <c r="M85" s="26">
        <v>0</v>
      </c>
      <c r="N85" s="26">
        <v>0</v>
      </c>
      <c r="O85" s="26"/>
      <c r="P85" s="26"/>
      <c r="Q85" s="26"/>
      <c r="R85" s="26"/>
      <c r="S85" s="26">
        <f>SUM(G85:R85)</f>
        <v>10</v>
      </c>
    </row>
    <row r="86" spans="1:19" x14ac:dyDescent="0.3">
      <c r="B86" s="85" t="s">
        <v>65</v>
      </c>
      <c r="C86" s="122">
        <v>18000</v>
      </c>
      <c r="D86" s="117">
        <v>12</v>
      </c>
      <c r="E86" s="117" t="s">
        <v>16</v>
      </c>
      <c r="F86" s="49" t="s">
        <v>14</v>
      </c>
      <c r="G86" s="49">
        <v>1</v>
      </c>
      <c r="H86" s="50">
        <v>1</v>
      </c>
      <c r="I86" s="50">
        <v>1</v>
      </c>
      <c r="J86" s="50">
        <v>1</v>
      </c>
      <c r="K86" s="50">
        <v>1</v>
      </c>
      <c r="L86" s="50">
        <v>1</v>
      </c>
      <c r="M86" s="50">
        <v>1</v>
      </c>
      <c r="N86" s="50">
        <v>1</v>
      </c>
      <c r="O86" s="50">
        <v>1</v>
      </c>
      <c r="P86" s="50">
        <v>0</v>
      </c>
      <c r="Q86" s="50">
        <v>0</v>
      </c>
      <c r="R86" s="50">
        <v>0</v>
      </c>
      <c r="S86" s="50">
        <f t="shared" ref="S86" si="6">SUM(G86:R86)</f>
        <v>9</v>
      </c>
    </row>
    <row r="87" spans="1:19" x14ac:dyDescent="0.3">
      <c r="A87" s="57"/>
      <c r="B87" s="86"/>
      <c r="C87" s="54"/>
      <c r="D87" s="118"/>
      <c r="E87" s="54"/>
      <c r="F87" s="163" t="s">
        <v>15</v>
      </c>
      <c r="G87" s="163">
        <v>1</v>
      </c>
      <c r="H87" s="26">
        <v>1</v>
      </c>
      <c r="I87" s="26">
        <v>1</v>
      </c>
      <c r="J87" s="26">
        <v>1</v>
      </c>
      <c r="K87" s="26">
        <v>1</v>
      </c>
      <c r="L87" s="26">
        <v>1</v>
      </c>
      <c r="M87" s="26">
        <v>1</v>
      </c>
      <c r="N87" s="26">
        <v>1</v>
      </c>
      <c r="O87" s="26"/>
      <c r="P87" s="26"/>
      <c r="Q87" s="26"/>
      <c r="R87" s="26"/>
      <c r="S87" s="26">
        <f>SUM(G87:R87)</f>
        <v>8</v>
      </c>
    </row>
    <row r="88" spans="1:19" x14ac:dyDescent="0.3">
      <c r="A88" s="113"/>
    </row>
    <row r="89" spans="1:19" x14ac:dyDescent="0.3">
      <c r="A89" s="114"/>
    </row>
    <row r="90" spans="1:19" x14ac:dyDescent="0.3">
      <c r="A90" s="114"/>
    </row>
    <row r="91" spans="1:19" x14ac:dyDescent="0.3">
      <c r="A91" s="114"/>
    </row>
    <row r="92" spans="1:19" x14ac:dyDescent="0.3">
      <c r="A92" s="114"/>
    </row>
    <row r="93" spans="1:19" x14ac:dyDescent="0.3">
      <c r="A93" s="114"/>
    </row>
    <row r="94" spans="1:19" x14ac:dyDescent="0.3">
      <c r="A94" s="114"/>
    </row>
    <row r="95" spans="1:19" x14ac:dyDescent="0.3">
      <c r="A95" s="114"/>
    </row>
    <row r="96" spans="1:19" x14ac:dyDescent="0.3">
      <c r="A96" s="114"/>
    </row>
    <row r="97" spans="1:1" x14ac:dyDescent="0.3">
      <c r="A97" s="114"/>
    </row>
    <row r="98" spans="1:1" x14ac:dyDescent="0.3">
      <c r="A98" s="114"/>
    </row>
    <row r="99" spans="1:1" x14ac:dyDescent="0.3">
      <c r="A99" s="114"/>
    </row>
    <row r="100" spans="1:1" x14ac:dyDescent="0.3">
      <c r="A100" s="114"/>
    </row>
    <row r="101" spans="1:1" x14ac:dyDescent="0.3">
      <c r="A101" s="114"/>
    </row>
    <row r="102" spans="1:1" x14ac:dyDescent="0.3">
      <c r="A102" s="114"/>
    </row>
    <row r="103" spans="1:1" x14ac:dyDescent="0.3">
      <c r="A103" s="114"/>
    </row>
    <row r="104" spans="1:1" x14ac:dyDescent="0.3">
      <c r="A104" s="114"/>
    </row>
    <row r="105" spans="1:1" x14ac:dyDescent="0.3">
      <c r="A105" s="114"/>
    </row>
    <row r="106" spans="1:1" x14ac:dyDescent="0.3">
      <c r="A106" s="114"/>
    </row>
    <row r="107" spans="1:1" x14ac:dyDescent="0.3">
      <c r="A107" s="114"/>
    </row>
    <row r="108" spans="1:1" x14ac:dyDescent="0.3">
      <c r="A108" s="114"/>
    </row>
    <row r="109" spans="1:1" x14ac:dyDescent="0.3">
      <c r="A109" s="114"/>
    </row>
    <row r="110" spans="1:1" x14ac:dyDescent="0.3">
      <c r="A110" s="114"/>
    </row>
    <row r="111" spans="1:1" x14ac:dyDescent="0.3">
      <c r="A111" s="114"/>
    </row>
    <row r="112" spans="1:1" x14ac:dyDescent="0.3">
      <c r="A112" s="114"/>
    </row>
    <row r="113" spans="1:1" x14ac:dyDescent="0.3">
      <c r="A113" s="114"/>
    </row>
    <row r="114" spans="1:1" x14ac:dyDescent="0.3">
      <c r="A114" s="114"/>
    </row>
    <row r="115" spans="1:1" x14ac:dyDescent="0.3">
      <c r="A115" s="114"/>
    </row>
    <row r="116" spans="1:1" x14ac:dyDescent="0.3">
      <c r="A116" s="114"/>
    </row>
    <row r="117" spans="1:1" x14ac:dyDescent="0.3">
      <c r="A117" s="114"/>
    </row>
    <row r="118" spans="1:1" x14ac:dyDescent="0.3">
      <c r="A118" s="114"/>
    </row>
    <row r="119" spans="1:1" x14ac:dyDescent="0.3">
      <c r="A119" s="114"/>
    </row>
    <row r="120" spans="1:1" x14ac:dyDescent="0.3">
      <c r="A120" s="114"/>
    </row>
    <row r="121" spans="1:1" x14ac:dyDescent="0.3">
      <c r="A121" s="114"/>
    </row>
    <row r="122" spans="1:1" x14ac:dyDescent="0.3">
      <c r="A122" s="114"/>
    </row>
    <row r="123" spans="1:1" x14ac:dyDescent="0.3">
      <c r="A123" s="114"/>
    </row>
    <row r="124" spans="1:1" x14ac:dyDescent="0.3">
      <c r="A124" s="114"/>
    </row>
    <row r="125" spans="1:1" x14ac:dyDescent="0.3">
      <c r="A125" s="114"/>
    </row>
    <row r="126" spans="1:1" x14ac:dyDescent="0.3">
      <c r="A126" s="114"/>
    </row>
    <row r="127" spans="1:1" x14ac:dyDescent="0.3">
      <c r="A127" s="114"/>
    </row>
    <row r="128" spans="1:1" x14ac:dyDescent="0.3">
      <c r="A128" s="114"/>
    </row>
    <row r="129" spans="1:1" x14ac:dyDescent="0.3">
      <c r="A129" s="114"/>
    </row>
    <row r="130" spans="1:1" x14ac:dyDescent="0.3">
      <c r="A130" s="114"/>
    </row>
    <row r="131" spans="1:1" x14ac:dyDescent="0.3">
      <c r="A131" s="114"/>
    </row>
    <row r="132" spans="1:1" x14ac:dyDescent="0.3">
      <c r="A132" s="114"/>
    </row>
    <row r="133" spans="1:1" x14ac:dyDescent="0.3">
      <c r="A133" s="114"/>
    </row>
    <row r="134" spans="1:1" x14ac:dyDescent="0.3">
      <c r="A134" s="114"/>
    </row>
    <row r="135" spans="1:1" x14ac:dyDescent="0.3">
      <c r="A135" s="114"/>
    </row>
    <row r="136" spans="1:1" x14ac:dyDescent="0.3">
      <c r="A136" s="114"/>
    </row>
    <row r="137" spans="1:1" x14ac:dyDescent="0.3">
      <c r="A137" s="114"/>
    </row>
    <row r="138" spans="1:1" x14ac:dyDescent="0.3">
      <c r="A138" s="114"/>
    </row>
    <row r="139" spans="1:1" x14ac:dyDescent="0.3">
      <c r="A139" s="114"/>
    </row>
    <row r="140" spans="1:1" x14ac:dyDescent="0.3">
      <c r="A140" s="114"/>
    </row>
    <row r="141" spans="1:1" x14ac:dyDescent="0.3">
      <c r="A141" s="114"/>
    </row>
    <row r="142" spans="1:1" x14ac:dyDescent="0.3">
      <c r="A142" s="114"/>
    </row>
    <row r="143" spans="1:1" x14ac:dyDescent="0.3">
      <c r="A143" s="114"/>
    </row>
    <row r="144" spans="1:1" x14ac:dyDescent="0.3">
      <c r="A144" s="114"/>
    </row>
    <row r="145" spans="1:1" x14ac:dyDescent="0.3">
      <c r="A145" s="114"/>
    </row>
    <row r="146" spans="1:1" x14ac:dyDescent="0.3">
      <c r="A146" s="114"/>
    </row>
    <row r="147" spans="1:1" x14ac:dyDescent="0.3">
      <c r="A147" s="114"/>
    </row>
    <row r="148" spans="1:1" x14ac:dyDescent="0.3">
      <c r="A148" s="114"/>
    </row>
    <row r="149" spans="1:1" x14ac:dyDescent="0.3">
      <c r="A149" s="114"/>
    </row>
    <row r="150" spans="1:1" x14ac:dyDescent="0.3">
      <c r="A150" s="114"/>
    </row>
    <row r="151" spans="1:1" x14ac:dyDescent="0.3">
      <c r="A151" s="114"/>
    </row>
    <row r="152" spans="1:1" x14ac:dyDescent="0.3">
      <c r="A152" s="114"/>
    </row>
    <row r="153" spans="1:1" x14ac:dyDescent="0.3">
      <c r="A153" s="114"/>
    </row>
    <row r="154" spans="1:1" x14ac:dyDescent="0.3">
      <c r="A154" s="114"/>
    </row>
    <row r="155" spans="1:1" x14ac:dyDescent="0.3">
      <c r="A155" s="114"/>
    </row>
    <row r="156" spans="1:1" x14ac:dyDescent="0.3">
      <c r="A156" s="114"/>
    </row>
    <row r="157" spans="1:1" x14ac:dyDescent="0.3">
      <c r="A157" s="114"/>
    </row>
    <row r="158" spans="1:1" x14ac:dyDescent="0.3">
      <c r="A158" s="114"/>
    </row>
    <row r="159" spans="1:1" x14ac:dyDescent="0.3">
      <c r="A159" s="114"/>
    </row>
    <row r="160" spans="1:1" x14ac:dyDescent="0.3">
      <c r="A160" s="114"/>
    </row>
    <row r="161" spans="1:1" x14ac:dyDescent="0.3">
      <c r="A161" s="114"/>
    </row>
    <row r="162" spans="1:1" x14ac:dyDescent="0.3">
      <c r="A162" s="114"/>
    </row>
    <row r="163" spans="1:1" x14ac:dyDescent="0.3">
      <c r="A163" s="114"/>
    </row>
    <row r="164" spans="1:1" x14ac:dyDescent="0.3">
      <c r="A164" s="114"/>
    </row>
    <row r="165" spans="1:1" x14ac:dyDescent="0.3">
      <c r="A165" s="114"/>
    </row>
    <row r="166" spans="1:1" x14ac:dyDescent="0.3">
      <c r="A166" s="114"/>
    </row>
    <row r="167" spans="1:1" x14ac:dyDescent="0.3">
      <c r="A167" s="114"/>
    </row>
    <row r="168" spans="1:1" x14ac:dyDescent="0.3">
      <c r="A168" s="114"/>
    </row>
    <row r="169" spans="1:1" x14ac:dyDescent="0.3">
      <c r="A169" s="114"/>
    </row>
    <row r="170" spans="1:1" x14ac:dyDescent="0.3">
      <c r="A170" s="114"/>
    </row>
    <row r="171" spans="1:1" x14ac:dyDescent="0.3">
      <c r="A171" s="114"/>
    </row>
    <row r="172" spans="1:1" x14ac:dyDescent="0.3">
      <c r="A172" s="114"/>
    </row>
    <row r="173" spans="1:1" x14ac:dyDescent="0.3">
      <c r="A173" s="114"/>
    </row>
    <row r="174" spans="1:1" x14ac:dyDescent="0.3">
      <c r="A174" s="114"/>
    </row>
    <row r="175" spans="1:1" x14ac:dyDescent="0.3">
      <c r="A175" s="114"/>
    </row>
    <row r="176" spans="1:1" x14ac:dyDescent="0.3">
      <c r="A176" s="114"/>
    </row>
    <row r="177" spans="1:1" x14ac:dyDescent="0.3">
      <c r="A177" s="114"/>
    </row>
    <row r="178" spans="1:1" x14ac:dyDescent="0.3">
      <c r="A178" s="114"/>
    </row>
    <row r="179" spans="1:1" x14ac:dyDescent="0.3">
      <c r="A179" s="114"/>
    </row>
    <row r="180" spans="1:1" x14ac:dyDescent="0.3">
      <c r="A180" s="114"/>
    </row>
    <row r="181" spans="1:1" x14ac:dyDescent="0.3">
      <c r="A181" s="114"/>
    </row>
    <row r="182" spans="1:1" x14ac:dyDescent="0.3">
      <c r="A182" s="114"/>
    </row>
    <row r="183" spans="1:1" x14ac:dyDescent="0.3">
      <c r="A183" s="114"/>
    </row>
    <row r="184" spans="1:1" x14ac:dyDescent="0.3">
      <c r="A184" s="114"/>
    </row>
    <row r="185" spans="1:1" x14ac:dyDescent="0.3">
      <c r="A185" s="114"/>
    </row>
    <row r="186" spans="1:1" x14ac:dyDescent="0.3">
      <c r="A186" s="114"/>
    </row>
    <row r="187" spans="1:1" x14ac:dyDescent="0.3">
      <c r="A187" s="114"/>
    </row>
    <row r="188" spans="1:1" x14ac:dyDescent="0.3">
      <c r="A188" s="114"/>
    </row>
    <row r="189" spans="1:1" x14ac:dyDescent="0.3">
      <c r="A189" s="114"/>
    </row>
    <row r="190" spans="1:1" x14ac:dyDescent="0.3">
      <c r="A190" s="114"/>
    </row>
    <row r="191" spans="1:1" x14ac:dyDescent="0.3">
      <c r="A191" s="114"/>
    </row>
    <row r="192" spans="1:1" x14ac:dyDescent="0.3">
      <c r="A192" s="114"/>
    </row>
    <row r="193" spans="1:1" x14ac:dyDescent="0.3">
      <c r="A193" s="114"/>
    </row>
    <row r="194" spans="1:1" x14ac:dyDescent="0.3">
      <c r="A194" s="114"/>
    </row>
    <row r="195" spans="1:1" x14ac:dyDescent="0.3">
      <c r="A195" s="114"/>
    </row>
    <row r="196" spans="1:1" x14ac:dyDescent="0.3">
      <c r="A196" s="114"/>
    </row>
    <row r="197" spans="1:1" x14ac:dyDescent="0.3">
      <c r="A197" s="114"/>
    </row>
    <row r="198" spans="1:1" x14ac:dyDescent="0.3">
      <c r="A198" s="114"/>
    </row>
    <row r="199" spans="1:1" x14ac:dyDescent="0.3">
      <c r="A199" s="114"/>
    </row>
    <row r="200" spans="1:1" x14ac:dyDescent="0.3">
      <c r="A200" s="114"/>
    </row>
    <row r="201" spans="1:1" x14ac:dyDescent="0.3">
      <c r="A201" s="114"/>
    </row>
    <row r="202" spans="1:1" x14ac:dyDescent="0.3">
      <c r="A202" s="114"/>
    </row>
    <row r="203" spans="1:1" x14ac:dyDescent="0.3">
      <c r="A203" s="114"/>
    </row>
    <row r="204" spans="1:1" x14ac:dyDescent="0.3">
      <c r="A204" s="114"/>
    </row>
    <row r="205" spans="1:1" x14ac:dyDescent="0.3">
      <c r="A205" s="114"/>
    </row>
    <row r="206" spans="1:1" x14ac:dyDescent="0.3">
      <c r="A206" s="114"/>
    </row>
    <row r="207" spans="1:1" x14ac:dyDescent="0.3">
      <c r="A207" s="114"/>
    </row>
    <row r="208" spans="1:1" x14ac:dyDescent="0.3">
      <c r="A208" s="114"/>
    </row>
    <row r="209" spans="1:1" x14ac:dyDescent="0.3">
      <c r="A209" s="114"/>
    </row>
    <row r="210" spans="1:1" x14ac:dyDescent="0.3">
      <c r="A210" s="114"/>
    </row>
    <row r="211" spans="1:1" x14ac:dyDescent="0.3">
      <c r="A211" s="114"/>
    </row>
    <row r="212" spans="1:1" x14ac:dyDescent="0.3">
      <c r="A212" s="114"/>
    </row>
    <row r="213" spans="1:1" x14ac:dyDescent="0.3">
      <c r="A213" s="114"/>
    </row>
    <row r="214" spans="1:1" x14ac:dyDescent="0.3">
      <c r="A214" s="114"/>
    </row>
    <row r="215" spans="1:1" x14ac:dyDescent="0.3">
      <c r="A215" s="114"/>
    </row>
    <row r="216" spans="1:1" x14ac:dyDescent="0.3">
      <c r="A216" s="114"/>
    </row>
    <row r="217" spans="1:1" x14ac:dyDescent="0.3">
      <c r="A217" s="114"/>
    </row>
    <row r="218" spans="1:1" x14ac:dyDescent="0.3">
      <c r="A218" s="114"/>
    </row>
    <row r="219" spans="1:1" x14ac:dyDescent="0.3">
      <c r="A219" s="114"/>
    </row>
    <row r="220" spans="1:1" x14ac:dyDescent="0.3">
      <c r="A220" s="114"/>
    </row>
    <row r="221" spans="1:1" x14ac:dyDescent="0.3">
      <c r="A221" s="114"/>
    </row>
    <row r="222" spans="1:1" x14ac:dyDescent="0.3">
      <c r="A222" s="114"/>
    </row>
    <row r="223" spans="1:1" x14ac:dyDescent="0.3">
      <c r="A223" s="114"/>
    </row>
    <row r="224" spans="1:1" x14ac:dyDescent="0.3">
      <c r="A224" s="114"/>
    </row>
    <row r="225" spans="1:1" x14ac:dyDescent="0.3">
      <c r="A225" s="114"/>
    </row>
    <row r="226" spans="1:1" x14ac:dyDescent="0.3">
      <c r="A226" s="114"/>
    </row>
    <row r="227" spans="1:1" x14ac:dyDescent="0.3">
      <c r="A227" s="114"/>
    </row>
    <row r="228" spans="1:1" x14ac:dyDescent="0.3">
      <c r="A228" s="114"/>
    </row>
    <row r="229" spans="1:1" x14ac:dyDescent="0.3">
      <c r="A229" s="114"/>
    </row>
    <row r="230" spans="1:1" x14ac:dyDescent="0.3">
      <c r="A230" s="114"/>
    </row>
    <row r="231" spans="1:1" x14ac:dyDescent="0.3">
      <c r="A231" s="114"/>
    </row>
    <row r="232" spans="1:1" x14ac:dyDescent="0.3">
      <c r="A232" s="114"/>
    </row>
    <row r="233" spans="1:1" x14ac:dyDescent="0.3">
      <c r="A233" s="114"/>
    </row>
    <row r="234" spans="1:1" x14ac:dyDescent="0.3">
      <c r="A234" s="114"/>
    </row>
    <row r="235" spans="1:1" x14ac:dyDescent="0.3">
      <c r="A235" s="114"/>
    </row>
    <row r="236" spans="1:1" x14ac:dyDescent="0.3">
      <c r="A236" s="114"/>
    </row>
    <row r="237" spans="1:1" x14ac:dyDescent="0.3">
      <c r="A237" s="114"/>
    </row>
    <row r="238" spans="1:1" x14ac:dyDescent="0.3">
      <c r="A238" s="114"/>
    </row>
    <row r="239" spans="1:1" x14ac:dyDescent="0.3">
      <c r="A239" s="114"/>
    </row>
    <row r="240" spans="1:1" x14ac:dyDescent="0.3">
      <c r="A240" s="114"/>
    </row>
    <row r="241" spans="1:1" x14ac:dyDescent="0.3">
      <c r="A241" s="114"/>
    </row>
    <row r="242" spans="1:1" x14ac:dyDescent="0.3">
      <c r="A242" s="114"/>
    </row>
    <row r="243" spans="1:1" x14ac:dyDescent="0.3">
      <c r="A243" s="114"/>
    </row>
    <row r="244" spans="1:1" x14ac:dyDescent="0.3">
      <c r="A244" s="114"/>
    </row>
    <row r="245" spans="1:1" x14ac:dyDescent="0.3">
      <c r="A245" s="114"/>
    </row>
    <row r="246" spans="1:1" x14ac:dyDescent="0.3">
      <c r="A246" s="114"/>
    </row>
    <row r="247" spans="1:1" x14ac:dyDescent="0.3">
      <c r="A247" s="114"/>
    </row>
    <row r="248" spans="1:1" x14ac:dyDescent="0.3">
      <c r="A248" s="114"/>
    </row>
    <row r="249" spans="1:1" x14ac:dyDescent="0.3">
      <c r="A249" s="114"/>
    </row>
    <row r="250" spans="1:1" x14ac:dyDescent="0.3">
      <c r="A250" s="114"/>
    </row>
    <row r="251" spans="1:1" x14ac:dyDescent="0.3">
      <c r="A251" s="114"/>
    </row>
    <row r="252" spans="1:1" x14ac:dyDescent="0.3">
      <c r="A252" s="114"/>
    </row>
    <row r="253" spans="1:1" x14ac:dyDescent="0.3">
      <c r="A253" s="114"/>
    </row>
    <row r="254" spans="1:1" x14ac:dyDescent="0.3">
      <c r="A254" s="114"/>
    </row>
    <row r="255" spans="1:1" x14ac:dyDescent="0.3">
      <c r="A255" s="114"/>
    </row>
    <row r="256" spans="1:1" x14ac:dyDescent="0.3">
      <c r="A256" s="114"/>
    </row>
    <row r="257" spans="1:1" x14ac:dyDescent="0.3">
      <c r="A257" s="114"/>
    </row>
    <row r="258" spans="1:1" x14ac:dyDescent="0.3">
      <c r="A258" s="114"/>
    </row>
    <row r="259" spans="1:1" x14ac:dyDescent="0.3">
      <c r="A259" s="114"/>
    </row>
    <row r="260" spans="1:1" x14ac:dyDescent="0.3">
      <c r="A260" s="114"/>
    </row>
    <row r="261" spans="1:1" x14ac:dyDescent="0.3">
      <c r="A261" s="114"/>
    </row>
    <row r="262" spans="1:1" x14ac:dyDescent="0.3">
      <c r="A262" s="114"/>
    </row>
    <row r="263" spans="1:1" x14ac:dyDescent="0.3">
      <c r="A263" s="114"/>
    </row>
    <row r="264" spans="1:1" x14ac:dyDescent="0.3">
      <c r="A264" s="114"/>
    </row>
    <row r="265" spans="1:1" x14ac:dyDescent="0.3">
      <c r="A265" s="114"/>
    </row>
    <row r="266" spans="1:1" x14ac:dyDescent="0.3">
      <c r="A266" s="114"/>
    </row>
    <row r="267" spans="1:1" x14ac:dyDescent="0.3">
      <c r="A267" s="114"/>
    </row>
    <row r="268" spans="1:1" x14ac:dyDescent="0.3">
      <c r="A268" s="114"/>
    </row>
    <row r="269" spans="1:1" x14ac:dyDescent="0.3">
      <c r="A269" s="114"/>
    </row>
    <row r="270" spans="1:1" x14ac:dyDescent="0.3">
      <c r="A270" s="114"/>
    </row>
    <row r="271" spans="1:1" x14ac:dyDescent="0.3">
      <c r="A271" s="114"/>
    </row>
    <row r="272" spans="1:1" x14ac:dyDescent="0.3">
      <c r="A272" s="114"/>
    </row>
    <row r="273" spans="1:1" x14ac:dyDescent="0.3">
      <c r="A273" s="114"/>
    </row>
    <row r="274" spans="1:1" x14ac:dyDescent="0.3">
      <c r="A274" s="114"/>
    </row>
    <row r="275" spans="1:1" x14ac:dyDescent="0.3">
      <c r="A275" s="114"/>
    </row>
    <row r="276" spans="1:1" x14ac:dyDescent="0.3">
      <c r="A276" s="114"/>
    </row>
    <row r="277" spans="1:1" x14ac:dyDescent="0.3">
      <c r="A277" s="114"/>
    </row>
    <row r="278" spans="1:1" x14ac:dyDescent="0.3">
      <c r="A278" s="114"/>
    </row>
    <row r="279" spans="1:1" x14ac:dyDescent="0.3">
      <c r="A279" s="114"/>
    </row>
    <row r="280" spans="1:1" x14ac:dyDescent="0.3">
      <c r="A280" s="114"/>
    </row>
    <row r="281" spans="1:1" x14ac:dyDescent="0.3">
      <c r="A281" s="114"/>
    </row>
    <row r="282" spans="1:1" x14ac:dyDescent="0.3">
      <c r="A282" s="114"/>
    </row>
    <row r="283" spans="1:1" x14ac:dyDescent="0.3">
      <c r="A283" s="114"/>
    </row>
    <row r="284" spans="1:1" x14ac:dyDescent="0.3">
      <c r="A284" s="114"/>
    </row>
    <row r="285" spans="1:1" x14ac:dyDescent="0.3">
      <c r="A285" s="114"/>
    </row>
    <row r="286" spans="1:1" x14ac:dyDescent="0.3">
      <c r="A286" s="114"/>
    </row>
    <row r="287" spans="1:1" x14ac:dyDescent="0.3">
      <c r="A287" s="114"/>
    </row>
    <row r="288" spans="1:1" x14ac:dyDescent="0.3">
      <c r="A288" s="114"/>
    </row>
    <row r="289" spans="1:1" x14ac:dyDescent="0.3">
      <c r="A289" s="114"/>
    </row>
    <row r="290" spans="1:1" x14ac:dyDescent="0.3">
      <c r="A290" s="114"/>
    </row>
    <row r="291" spans="1:1" x14ac:dyDescent="0.3">
      <c r="A291" s="114"/>
    </row>
    <row r="292" spans="1:1" x14ac:dyDescent="0.3">
      <c r="A292" s="114"/>
    </row>
    <row r="293" spans="1:1" x14ac:dyDescent="0.3">
      <c r="A293" s="114"/>
    </row>
    <row r="294" spans="1:1" x14ac:dyDescent="0.3">
      <c r="A294" s="114"/>
    </row>
    <row r="295" spans="1:1" x14ac:dyDescent="0.3">
      <c r="A295" s="114"/>
    </row>
    <row r="296" spans="1:1" x14ac:dyDescent="0.3">
      <c r="A296" s="114"/>
    </row>
    <row r="297" spans="1:1" x14ac:dyDescent="0.3">
      <c r="A297" s="114"/>
    </row>
    <row r="298" spans="1:1" x14ac:dyDescent="0.3">
      <c r="A298" s="114"/>
    </row>
    <row r="299" spans="1:1" x14ac:dyDescent="0.3">
      <c r="A299" s="114"/>
    </row>
    <row r="300" spans="1:1" x14ac:dyDescent="0.3">
      <c r="A300" s="114"/>
    </row>
    <row r="301" spans="1:1" x14ac:dyDescent="0.3">
      <c r="A301" s="114"/>
    </row>
    <row r="302" spans="1:1" x14ac:dyDescent="0.3">
      <c r="A302" s="114"/>
    </row>
    <row r="303" spans="1:1" x14ac:dyDescent="0.3">
      <c r="A303" s="114"/>
    </row>
    <row r="304" spans="1:1" x14ac:dyDescent="0.3">
      <c r="A304" s="114"/>
    </row>
    <row r="305" spans="1:1" x14ac:dyDescent="0.3">
      <c r="A305" s="114"/>
    </row>
    <row r="306" spans="1:1" x14ac:dyDescent="0.3">
      <c r="A306" s="114"/>
    </row>
    <row r="307" spans="1:1" x14ac:dyDescent="0.3">
      <c r="A307" s="114"/>
    </row>
    <row r="308" spans="1:1" x14ac:dyDescent="0.3">
      <c r="A308" s="114"/>
    </row>
    <row r="309" spans="1:1" x14ac:dyDescent="0.3">
      <c r="A309" s="114"/>
    </row>
    <row r="310" spans="1:1" x14ac:dyDescent="0.3">
      <c r="A310" s="114"/>
    </row>
    <row r="311" spans="1:1" x14ac:dyDescent="0.3">
      <c r="A311" s="114"/>
    </row>
    <row r="312" spans="1:1" x14ac:dyDescent="0.3">
      <c r="A312" s="114"/>
    </row>
    <row r="313" spans="1:1" x14ac:dyDescent="0.3">
      <c r="A313" s="114"/>
    </row>
    <row r="314" spans="1:1" x14ac:dyDescent="0.3">
      <c r="A314" s="114"/>
    </row>
    <row r="315" spans="1:1" x14ac:dyDescent="0.3">
      <c r="A315" s="114"/>
    </row>
    <row r="316" spans="1:1" x14ac:dyDescent="0.3">
      <c r="A316" s="114"/>
    </row>
    <row r="317" spans="1:1" x14ac:dyDescent="0.3">
      <c r="A317" s="114"/>
    </row>
    <row r="318" spans="1:1" x14ac:dyDescent="0.3">
      <c r="A318" s="114"/>
    </row>
    <row r="319" spans="1:1" x14ac:dyDescent="0.3">
      <c r="A319" s="114"/>
    </row>
    <row r="320" spans="1:1" x14ac:dyDescent="0.3">
      <c r="A320" s="114"/>
    </row>
    <row r="321" spans="1:1" x14ac:dyDescent="0.3">
      <c r="A321" s="114"/>
    </row>
    <row r="322" spans="1:1" x14ac:dyDescent="0.3">
      <c r="A322" s="114"/>
    </row>
    <row r="323" spans="1:1" x14ac:dyDescent="0.3">
      <c r="A323" s="114"/>
    </row>
    <row r="324" spans="1:1" x14ac:dyDescent="0.3">
      <c r="A324" s="114"/>
    </row>
    <row r="325" spans="1:1" x14ac:dyDescent="0.3">
      <c r="A325" s="114"/>
    </row>
    <row r="326" spans="1:1" x14ac:dyDescent="0.3">
      <c r="A326" s="114"/>
    </row>
    <row r="327" spans="1:1" x14ac:dyDescent="0.3">
      <c r="A327" s="114"/>
    </row>
    <row r="328" spans="1:1" x14ac:dyDescent="0.3">
      <c r="A328" s="114"/>
    </row>
    <row r="329" spans="1:1" x14ac:dyDescent="0.3">
      <c r="A329" s="114"/>
    </row>
    <row r="330" spans="1:1" x14ac:dyDescent="0.3">
      <c r="A330" s="114"/>
    </row>
    <row r="331" spans="1:1" x14ac:dyDescent="0.3">
      <c r="A331" s="114"/>
    </row>
    <row r="332" spans="1:1" x14ac:dyDescent="0.3">
      <c r="A332" s="114"/>
    </row>
    <row r="333" spans="1:1" x14ac:dyDescent="0.3">
      <c r="A333" s="114"/>
    </row>
    <row r="334" spans="1:1" x14ac:dyDescent="0.3">
      <c r="A334" s="114"/>
    </row>
    <row r="335" spans="1:1" x14ac:dyDescent="0.3">
      <c r="A335" s="114"/>
    </row>
    <row r="336" spans="1:1" x14ac:dyDescent="0.3">
      <c r="A336" s="114"/>
    </row>
    <row r="337" spans="1:1" x14ac:dyDescent="0.3">
      <c r="A337" s="114"/>
    </row>
    <row r="338" spans="1:1" x14ac:dyDescent="0.3">
      <c r="A338" s="114"/>
    </row>
    <row r="339" spans="1:1" x14ac:dyDescent="0.3">
      <c r="A339" s="114"/>
    </row>
    <row r="340" spans="1:1" x14ac:dyDescent="0.3">
      <c r="A340" s="114"/>
    </row>
    <row r="341" spans="1:1" x14ac:dyDescent="0.3">
      <c r="A341" s="114"/>
    </row>
    <row r="342" spans="1:1" x14ac:dyDescent="0.3">
      <c r="A342" s="114"/>
    </row>
    <row r="343" spans="1:1" x14ac:dyDescent="0.3">
      <c r="A343" s="114"/>
    </row>
    <row r="344" spans="1:1" x14ac:dyDescent="0.3">
      <c r="A344" s="114"/>
    </row>
    <row r="345" spans="1:1" x14ac:dyDescent="0.3">
      <c r="A345" s="114"/>
    </row>
    <row r="346" spans="1:1" x14ac:dyDescent="0.3">
      <c r="A346" s="114"/>
    </row>
    <row r="347" spans="1:1" x14ac:dyDescent="0.3">
      <c r="A347" s="114"/>
    </row>
    <row r="348" spans="1:1" x14ac:dyDescent="0.3">
      <c r="A348" s="114"/>
    </row>
    <row r="349" spans="1:1" x14ac:dyDescent="0.3">
      <c r="A349" s="114"/>
    </row>
    <row r="350" spans="1:1" x14ac:dyDescent="0.3">
      <c r="A350" s="114"/>
    </row>
    <row r="351" spans="1:1" x14ac:dyDescent="0.3">
      <c r="A351" s="114"/>
    </row>
    <row r="352" spans="1:1" x14ac:dyDescent="0.3">
      <c r="A352" s="114"/>
    </row>
    <row r="353" spans="1:1" x14ac:dyDescent="0.3">
      <c r="A353" s="114"/>
    </row>
    <row r="354" spans="1:1" x14ac:dyDescent="0.3">
      <c r="A354" s="114"/>
    </row>
    <row r="355" spans="1:1" x14ac:dyDescent="0.3">
      <c r="A355" s="114"/>
    </row>
    <row r="356" spans="1:1" x14ac:dyDescent="0.3">
      <c r="A356" s="114"/>
    </row>
    <row r="357" spans="1:1" x14ac:dyDescent="0.3">
      <c r="A357" s="114"/>
    </row>
    <row r="358" spans="1:1" x14ac:dyDescent="0.3">
      <c r="A358" s="114"/>
    </row>
    <row r="359" spans="1:1" x14ac:dyDescent="0.3">
      <c r="A359" s="114"/>
    </row>
    <row r="360" spans="1:1" x14ac:dyDescent="0.3">
      <c r="A360" s="114"/>
    </row>
    <row r="361" spans="1:1" x14ac:dyDescent="0.3">
      <c r="A361" s="114"/>
    </row>
    <row r="362" spans="1:1" x14ac:dyDescent="0.3">
      <c r="A362" s="114"/>
    </row>
    <row r="363" spans="1:1" x14ac:dyDescent="0.3">
      <c r="A363" s="114"/>
    </row>
    <row r="364" spans="1:1" x14ac:dyDescent="0.3">
      <c r="A364" s="114"/>
    </row>
    <row r="365" spans="1:1" x14ac:dyDescent="0.3">
      <c r="A365" s="114"/>
    </row>
    <row r="366" spans="1:1" x14ac:dyDescent="0.3">
      <c r="A366" s="114"/>
    </row>
    <row r="367" spans="1:1" x14ac:dyDescent="0.3">
      <c r="A367" s="114"/>
    </row>
    <row r="368" spans="1:1" x14ac:dyDescent="0.3">
      <c r="A368" s="114"/>
    </row>
    <row r="369" spans="1:1" x14ac:dyDescent="0.3">
      <c r="A369" s="114"/>
    </row>
    <row r="370" spans="1:1" x14ac:dyDescent="0.3">
      <c r="A370" s="114"/>
    </row>
    <row r="371" spans="1:1" x14ac:dyDescent="0.3">
      <c r="A371" s="114"/>
    </row>
    <row r="372" spans="1:1" x14ac:dyDescent="0.3">
      <c r="A372" s="114"/>
    </row>
    <row r="373" spans="1:1" x14ac:dyDescent="0.3">
      <c r="A373" s="114"/>
    </row>
    <row r="374" spans="1:1" x14ac:dyDescent="0.3">
      <c r="A374" s="114"/>
    </row>
    <row r="375" spans="1:1" x14ac:dyDescent="0.3">
      <c r="A375" s="114"/>
    </row>
    <row r="376" spans="1:1" x14ac:dyDescent="0.3">
      <c r="A376" s="114"/>
    </row>
    <row r="377" spans="1:1" x14ac:dyDescent="0.3">
      <c r="A377" s="114"/>
    </row>
    <row r="378" spans="1:1" x14ac:dyDescent="0.3">
      <c r="A378" s="114"/>
    </row>
    <row r="379" spans="1:1" x14ac:dyDescent="0.3">
      <c r="A379" s="114"/>
    </row>
    <row r="380" spans="1:1" x14ac:dyDescent="0.3">
      <c r="A380" s="114"/>
    </row>
    <row r="381" spans="1:1" x14ac:dyDescent="0.3">
      <c r="A381" s="114"/>
    </row>
    <row r="382" spans="1:1" x14ac:dyDescent="0.3">
      <c r="A382" s="114"/>
    </row>
    <row r="383" spans="1:1" x14ac:dyDescent="0.3">
      <c r="A383" s="114"/>
    </row>
    <row r="384" spans="1:1" x14ac:dyDescent="0.3">
      <c r="A384" s="114"/>
    </row>
    <row r="385" spans="1:1" x14ac:dyDescent="0.3">
      <c r="A385" s="114"/>
    </row>
    <row r="386" spans="1:1" x14ac:dyDescent="0.3">
      <c r="A386" s="114"/>
    </row>
    <row r="387" spans="1:1" x14ac:dyDescent="0.3">
      <c r="A387" s="114"/>
    </row>
    <row r="388" spans="1:1" x14ac:dyDescent="0.3">
      <c r="A388" s="114"/>
    </row>
    <row r="389" spans="1:1" x14ac:dyDescent="0.3">
      <c r="A389" s="114"/>
    </row>
    <row r="390" spans="1:1" x14ac:dyDescent="0.3">
      <c r="A390" s="114"/>
    </row>
    <row r="391" spans="1:1" x14ac:dyDescent="0.3">
      <c r="A391" s="114"/>
    </row>
    <row r="392" spans="1:1" x14ac:dyDescent="0.3">
      <c r="A392" s="114"/>
    </row>
    <row r="393" spans="1:1" x14ac:dyDescent="0.3">
      <c r="A393" s="114"/>
    </row>
    <row r="394" spans="1:1" x14ac:dyDescent="0.3">
      <c r="A394" s="114"/>
    </row>
    <row r="395" spans="1:1" x14ac:dyDescent="0.3">
      <c r="A395" s="114"/>
    </row>
    <row r="396" spans="1:1" x14ac:dyDescent="0.3">
      <c r="A396" s="114"/>
    </row>
    <row r="397" spans="1:1" x14ac:dyDescent="0.3">
      <c r="A397" s="114"/>
    </row>
    <row r="398" spans="1:1" x14ac:dyDescent="0.3">
      <c r="A398" s="114"/>
    </row>
    <row r="399" spans="1:1" x14ac:dyDescent="0.3">
      <c r="A399" s="114"/>
    </row>
    <row r="400" spans="1:1" x14ac:dyDescent="0.3">
      <c r="A400" s="114"/>
    </row>
    <row r="401" spans="1:1" x14ac:dyDescent="0.3">
      <c r="A401" s="114"/>
    </row>
    <row r="402" spans="1:1" x14ac:dyDescent="0.3">
      <c r="A402" s="114"/>
    </row>
    <row r="403" spans="1:1" x14ac:dyDescent="0.3">
      <c r="A403" s="114"/>
    </row>
  </sheetData>
  <mergeCells count="48">
    <mergeCell ref="B1:S1"/>
    <mergeCell ref="B2:S2"/>
    <mergeCell ref="A4:B7"/>
    <mergeCell ref="C4:C5"/>
    <mergeCell ref="D4:D7"/>
    <mergeCell ref="E4:E7"/>
    <mergeCell ref="F4:F7"/>
    <mergeCell ref="G4:R4"/>
    <mergeCell ref="S4:S6"/>
    <mergeCell ref="G5:I5"/>
    <mergeCell ref="J5:L5"/>
    <mergeCell ref="M5:O5"/>
    <mergeCell ref="P5:R5"/>
    <mergeCell ref="G6:I6"/>
    <mergeCell ref="J6:L6"/>
    <mergeCell ref="M6:O6"/>
    <mergeCell ref="P6:R6"/>
    <mergeCell ref="C36:C37"/>
    <mergeCell ref="D36:D37"/>
    <mergeCell ref="E36:E37"/>
    <mergeCell ref="B38:B39"/>
    <mergeCell ref="C43:C44"/>
    <mergeCell ref="D43:D44"/>
    <mergeCell ref="E43:E44"/>
    <mergeCell ref="G65:G66"/>
    <mergeCell ref="C45:C46"/>
    <mergeCell ref="D45:D46"/>
    <mergeCell ref="E45:E46"/>
    <mergeCell ref="C47:C48"/>
    <mergeCell ref="D47:D48"/>
    <mergeCell ref="E47:E48"/>
    <mergeCell ref="B65:B67"/>
    <mergeCell ref="C65:C66"/>
    <mergeCell ref="D65:D66"/>
    <mergeCell ref="E65:E66"/>
    <mergeCell ref="F65:F66"/>
    <mergeCell ref="S65:S66"/>
    <mergeCell ref="H65:H66"/>
    <mergeCell ref="I65:I66"/>
    <mergeCell ref="J65:J66"/>
    <mergeCell ref="K65:K66"/>
    <mergeCell ref="L65:L66"/>
    <mergeCell ref="M65:M66"/>
    <mergeCell ref="N65:N66"/>
    <mergeCell ref="O65:O66"/>
    <mergeCell ref="P65:P66"/>
    <mergeCell ref="Q65:Q66"/>
    <mergeCell ref="R65:R66"/>
  </mergeCells>
  <printOptions horizontalCentered="1"/>
  <pageMargins left="0.118110236220472" right="0.118110236220472" top="0.57999999999999996" bottom="0.43307086614173201" header="0.23622047244094499" footer="0.15748031496063"/>
  <pageSetup paperSize="9" scale="89" firstPageNumber="7" fitToHeight="0" orientation="landscape" useFirstPageNumber="1" r:id="rId1"/>
  <headerFooter alignWithMargins="0"/>
  <rowBreaks count="4" manualBreakCount="4">
    <brk id="26" min="1" max="18" man="1"/>
    <brk id="48" min="1" max="18" man="1"/>
    <brk id="67" min="1" max="18" man="1"/>
    <brk id="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B18" sqref="B18"/>
    </sheetView>
  </sheetViews>
  <sheetFormatPr defaultRowHeight="24" x14ac:dyDescent="0.55000000000000004"/>
  <cols>
    <col min="1" max="1" width="10.6640625" style="125" bestFit="1" customWidth="1"/>
    <col min="2" max="2" width="8.88671875" style="124"/>
    <col min="3" max="3" width="10.6640625" style="125" bestFit="1" customWidth="1"/>
    <col min="4" max="4" width="8.88671875" style="124"/>
    <col min="5" max="5" width="11.5546875" style="124" customWidth="1"/>
    <col min="6" max="6" width="8.88671875" style="124"/>
    <col min="7" max="7" width="14.109375" style="124" customWidth="1"/>
    <col min="8" max="16384" width="8.88671875" style="124"/>
  </cols>
  <sheetData>
    <row r="1" spans="1:7" x14ac:dyDescent="0.55000000000000004">
      <c r="A1" s="125">
        <v>200000</v>
      </c>
      <c r="C1" s="125">
        <v>200000</v>
      </c>
      <c r="E1" s="125">
        <v>200000</v>
      </c>
    </row>
    <row r="2" spans="1:7" x14ac:dyDescent="0.55000000000000004">
      <c r="A2" s="125">
        <v>10000</v>
      </c>
      <c r="C2" s="125">
        <v>40000</v>
      </c>
      <c r="E2" s="125">
        <v>100000</v>
      </c>
    </row>
    <row r="3" spans="1:7" x14ac:dyDescent="0.55000000000000004">
      <c r="A3" s="125">
        <v>10000</v>
      </c>
      <c r="C3" s="125">
        <v>20000</v>
      </c>
      <c r="E3" s="125">
        <v>40000</v>
      </c>
    </row>
    <row r="4" spans="1:7" x14ac:dyDescent="0.55000000000000004">
      <c r="A4" s="125">
        <v>20000</v>
      </c>
      <c r="C4" s="125">
        <v>20000</v>
      </c>
      <c r="E4" s="125">
        <v>40000</v>
      </c>
    </row>
    <row r="5" spans="1:7" x14ac:dyDescent="0.55000000000000004">
      <c r="A5" s="125">
        <v>20000</v>
      </c>
      <c r="C5" s="125">
        <v>20000</v>
      </c>
      <c r="E5" s="125">
        <v>20000</v>
      </c>
    </row>
    <row r="6" spans="1:7" x14ac:dyDescent="0.55000000000000004">
      <c r="A6" s="125">
        <v>17500</v>
      </c>
      <c r="C6" s="125">
        <v>37500</v>
      </c>
      <c r="E6" s="125">
        <v>20000</v>
      </c>
    </row>
    <row r="7" spans="1:7" x14ac:dyDescent="0.55000000000000004">
      <c r="A7" s="125">
        <v>20000</v>
      </c>
      <c r="C7" s="125">
        <v>20000</v>
      </c>
      <c r="E7" s="125">
        <v>30000</v>
      </c>
    </row>
    <row r="8" spans="1:7" x14ac:dyDescent="0.55000000000000004">
      <c r="A8" s="125">
        <v>30000</v>
      </c>
      <c r="C8" s="125">
        <v>30000</v>
      </c>
      <c r="E8" s="125">
        <v>40000</v>
      </c>
    </row>
    <row r="9" spans="1:7" x14ac:dyDescent="0.55000000000000004">
      <c r="A9" s="125">
        <v>250000</v>
      </c>
      <c r="C9" s="125">
        <v>180000</v>
      </c>
      <c r="E9" s="125">
        <v>40000</v>
      </c>
    </row>
    <row r="10" spans="1:7" x14ac:dyDescent="0.55000000000000004">
      <c r="A10" s="125">
        <v>50000</v>
      </c>
      <c r="C10" s="125">
        <v>90000</v>
      </c>
      <c r="E10" s="125">
        <v>50000</v>
      </c>
    </row>
    <row r="11" spans="1:7" x14ac:dyDescent="0.55000000000000004">
      <c r="A11" s="125">
        <v>40000</v>
      </c>
      <c r="C11" s="125">
        <v>40000</v>
      </c>
      <c r="E11" s="125">
        <v>240000</v>
      </c>
    </row>
    <row r="12" spans="1:7" x14ac:dyDescent="0.55000000000000004">
      <c r="A12" s="125">
        <v>50000</v>
      </c>
      <c r="C12" s="125">
        <v>20000</v>
      </c>
      <c r="E12" s="125">
        <v>130000</v>
      </c>
    </row>
    <row r="13" spans="1:7" x14ac:dyDescent="0.55000000000000004">
      <c r="A13" s="125">
        <v>40000</v>
      </c>
      <c r="C13" s="125">
        <v>40000</v>
      </c>
      <c r="E13" s="125">
        <v>50000</v>
      </c>
    </row>
    <row r="14" spans="1:7" x14ac:dyDescent="0.55000000000000004">
      <c r="A14" s="125">
        <v>196800</v>
      </c>
      <c r="C14" s="125">
        <v>196800</v>
      </c>
      <c r="E14" s="124">
        <v>40000</v>
      </c>
    </row>
    <row r="15" spans="1:7" x14ac:dyDescent="0.55000000000000004">
      <c r="A15" s="125">
        <v>125700</v>
      </c>
      <c r="C15" s="125">
        <v>125700</v>
      </c>
      <c r="E15" s="124">
        <v>40000</v>
      </c>
      <c r="G15" s="146">
        <f>SUM(E1:E15)</f>
        <v>1080000</v>
      </c>
    </row>
    <row r="16" spans="1:7" x14ac:dyDescent="0.55000000000000004">
      <c r="A16" s="126">
        <f>SUM(A1:A15)</f>
        <v>1080000</v>
      </c>
      <c r="C16" s="126">
        <f>SUM(C1:C15)</f>
        <v>1080000</v>
      </c>
      <c r="E16" s="147">
        <v>196800</v>
      </c>
    </row>
    <row r="17" spans="5:5" x14ac:dyDescent="0.55000000000000004">
      <c r="E17" s="147">
        <v>125700</v>
      </c>
    </row>
    <row r="18" spans="5:5" x14ac:dyDescent="0.55000000000000004">
      <c r="E18" s="146">
        <f>SUM(E1:E17)</f>
        <v>1402500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4</vt:i4>
      </vt:variant>
    </vt:vector>
  </HeadingPairs>
  <TitlesOfParts>
    <vt:vector size="7" baseType="lpstr">
      <vt:lpstr>แผน 61</vt:lpstr>
      <vt:lpstr>ปรับสี</vt:lpstr>
      <vt:lpstr>Sheet1</vt:lpstr>
      <vt:lpstr>'แผน 61'!Print_Area</vt:lpstr>
      <vt:lpstr>ปรับสี!Print_Area</vt:lpstr>
      <vt:lpstr>'แผน 61'!Print_Titles</vt:lpstr>
      <vt:lpstr>ปรับสี!Print_Titles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Windows User</cp:lastModifiedBy>
  <cp:lastPrinted>2018-05-28T08:04:55Z</cp:lastPrinted>
  <dcterms:created xsi:type="dcterms:W3CDTF">2011-07-29T07:05:03Z</dcterms:created>
  <dcterms:modified xsi:type="dcterms:W3CDTF">2018-06-01T04:28:26Z</dcterms:modified>
</cp:coreProperties>
</file>