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งานต้น\ข้อมูลเกี่ยวกับภัยพิบัติต่างๆ\ศูนย์ติดตามและแก้ไขภัยพิบัติ สป.กษ\รายงานผลภัยพิบัติ ปี 68\"/>
    </mc:Choice>
  </mc:AlternateContent>
  <xr:revisionPtr revIDLastSave="0" documentId="13_ncr:1_{EC1D4453-264D-48DA-91D3-0842EA9170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อุทกภัยปีงบ 68-69 (พ.ย.68)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6" i="24" l="1"/>
  <c r="K11" i="24"/>
  <c r="U12" i="24"/>
  <c r="U11" i="24"/>
  <c r="U10" i="24"/>
  <c r="U9" i="24"/>
  <c r="U8" i="24"/>
  <c r="U15" i="24"/>
  <c r="U13" i="24"/>
  <c r="V16" i="24"/>
  <c r="T16" i="24"/>
  <c r="S16" i="24"/>
  <c r="R16" i="24"/>
  <c r="Q16" i="24"/>
  <c r="P16" i="24"/>
  <c r="O16" i="24"/>
  <c r="N16" i="24"/>
  <c r="M16" i="24"/>
  <c r="L16" i="24"/>
  <c r="AE16" i="24"/>
  <c r="AD16" i="24"/>
  <c r="AC16" i="24"/>
  <c r="AB16" i="24"/>
  <c r="AA16" i="24"/>
  <c r="Z16" i="24"/>
  <c r="U14" i="24"/>
  <c r="G16" i="24"/>
  <c r="K15" i="24"/>
  <c r="J16" i="24"/>
  <c r="I16" i="24"/>
  <c r="H16" i="24"/>
  <c r="F16" i="24"/>
  <c r="E16" i="24"/>
  <c r="K14" i="24"/>
  <c r="K13" i="24"/>
  <c r="K12" i="24"/>
  <c r="K10" i="24"/>
  <c r="K9" i="24"/>
  <c r="K8" i="24"/>
  <c r="K16" i="24" l="1"/>
  <c r="U16" i="24"/>
</calcChain>
</file>

<file path=xl/sharedStrings.xml><?xml version="1.0" encoding="utf-8"?>
<sst xmlns="http://schemas.openxmlformats.org/spreadsheetml/2006/main" count="71" uniqueCount="55">
  <si>
    <t>ที่</t>
  </si>
  <si>
    <t>อำเภอ</t>
  </si>
  <si>
    <t>นาข้าว</t>
  </si>
  <si>
    <t>รวม</t>
  </si>
  <si>
    <t>จำนวน
หมู่บ้าน</t>
  </si>
  <si>
    <t>จำนวน
ตำบล</t>
  </si>
  <si>
    <t>ด้านพืช (จำนวนไร่)</t>
  </si>
  <si>
    <t>ทัพทัน</t>
  </si>
  <si>
    <t>ชนิดภัย</t>
  </si>
  <si>
    <t>ห้วยคต</t>
  </si>
  <si>
    <t>บ้านไร่</t>
  </si>
  <si>
    <t>ลานสัก</t>
  </si>
  <si>
    <t>วันที่เกิดภัย</t>
  </si>
  <si>
    <t>สว่างอารมณ์</t>
  </si>
  <si>
    <t>หนองฉาง</t>
  </si>
  <si>
    <t>โค</t>
  </si>
  <si>
    <t>กระบือ</t>
  </si>
  <si>
    <t>สุกร</t>
  </si>
  <si>
    <t>แพะ</t>
  </si>
  <si>
    <t>แกะ</t>
  </si>
  <si>
    <t>สัตว์ปีก</t>
  </si>
  <si>
    <t>จำนวนสัตว์เลี้ยงที่ได้รับผลกระทบ</t>
  </si>
  <si>
    <t>ด้านปศุสัตว์ (จำนวนตัว)</t>
  </si>
  <si>
    <t>เมืองอุทัยธานี</t>
  </si>
  <si>
    <t>พื้นที่การเกษตรที่คาดว่าจะได้รับความเสียหาย</t>
  </si>
  <si>
    <t>เกษตรกร 
(ราย)</t>
  </si>
  <si>
    <t>การให้ความช่วยเหลือเฉพาะหน้า</t>
  </si>
  <si>
    <t>พืชอาหารสัตว์</t>
  </si>
  <si>
    <t>(กิโลกรัม)</t>
  </si>
  <si>
    <t>อาหารอื่นๆ</t>
  </si>
  <si>
    <t>(ก้อน)</t>
  </si>
  <si>
    <t>รวบรวม : สำนักงานเกษตรและสหกรณ์จังหวัดอุทัยธานี</t>
  </si>
  <si>
    <t>แปลงหญ้า 
(ไร่)</t>
  </si>
  <si>
    <t>แหล่งข้อมูล : สำนักงานเกษตรจังหวัดอุทัยธานี/สำนักงานปศุสัตว์จังหวัดอุทัยธานี/สำนักงานประมงจังหวัดอุทัยธานี</t>
  </si>
  <si>
    <t>ด้านประมง (จำนวนไร่/ตร.ม.)</t>
  </si>
  <si>
    <t>หมายเหตุ</t>
  </si>
  <si>
    <t>อุทกภัย</t>
  </si>
  <si>
    <t>ชนิดของภัย อุทกภัย</t>
  </si>
  <si>
    <t>สัตว์น้ำที่เลี้ยงในบ่อดิน 
นาข้าว หรือร่องสวน</t>
  </si>
  <si>
    <t>สัตว์น้ำที่เลี้ยงในกระชัง 
บ่อซีเมนต์ ฯลฯ</t>
  </si>
  <si>
    <t>ไม้ผลไม้ยืนต้น
และอื่นๆ</t>
  </si>
  <si>
    <t>พืชไร่
และพืชผัก</t>
  </si>
  <si>
    <t>ราย</t>
  </si>
  <si>
    <t>พื้นที่ (ไร่)</t>
  </si>
  <si>
    <t>พื้นที่ (ตร.ม.)</t>
  </si>
  <si>
    <t>พื้นที่</t>
  </si>
  <si>
    <t>หนองขาหย่าง</t>
  </si>
  <si>
    <t>สรุปรายงานพื้นที่คาดว่าจะได้รับความเสียหายและการช่วยเหลือเกษตรกรผู้ประสบภัย จังหวัดอุทัยธานี</t>
  </si>
  <si>
    <t xml:space="preserve">หมายเหตุ : จังหวัดอยู่ระหว่างดำเนินการประกาศภัย/ประกาศเขตการให้ความช่วยเหลือฯ </t>
  </si>
  <si>
    <t>1-10 พ.ย.68</t>
  </si>
  <si>
    <t>4-10 พ.ย.68</t>
  </si>
  <si>
    <t>2-6 พ.ย.68</t>
  </si>
  <si>
    <t>1-12 พ.ย.68</t>
  </si>
  <si>
    <t xml:space="preserve">ข้อมูลสะสม ณ วันที่ 1 - 18 พฤศจิกายน 2568 </t>
  </si>
  <si>
    <t>55/50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</si>
</sst>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D87041E]d\ mmm\ yy;@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4"/>
      <color theme="1"/>
      <name val="TH SarabunIT๙"/>
      <family val="2"/>
    </font>
    <font>
      <sz val="14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3" fontId="1" fillId="0" borderId="0" xfId="0" applyNumberFormat="1" applyFont="1"/>
    <xf numFmtId="2" fontId="1" fillId="0" borderId="0" xfId="0" applyNumberFormat="1" applyFont="1"/>
    <xf numFmtId="0" fontId="1" fillId="0" borderId="1" xfId="0" applyFont="1" applyBorder="1"/>
    <xf numFmtId="49" fontId="6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3" fontId="5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1" fontId="5" fillId="0" borderId="8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2" fontId="5" fillId="0" borderId="6" xfId="0" applyNumberFormat="1" applyFont="1" applyBorder="1" applyAlignment="1">
      <alignment horizontal="center" vertical="top"/>
    </xf>
    <xf numFmtId="1" fontId="5" fillId="0" borderId="6" xfId="0" applyNumberFormat="1" applyFont="1" applyBorder="1" applyAlignment="1">
      <alignment horizontal="center" vertical="top"/>
    </xf>
    <xf numFmtId="1" fontId="5" fillId="0" borderId="8" xfId="0" applyNumberFormat="1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2" fontId="5" fillId="0" borderId="8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1" fontId="2" fillId="2" borderId="1" xfId="0" applyNumberFormat="1" applyFont="1" applyFill="1" applyBorder="1" applyAlignment="1">
      <alignment horizontal="center"/>
    </xf>
    <xf numFmtId="43" fontId="5" fillId="0" borderId="8" xfId="1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187" fontId="5" fillId="0" borderId="1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center" vertical="top"/>
    </xf>
    <xf numFmtId="43" fontId="5" fillId="0" borderId="1" xfId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 vertical="top" wrapText="1"/>
    </xf>
    <xf numFmtId="43" fontId="5" fillId="0" borderId="6" xfId="1" applyFont="1" applyBorder="1" applyAlignment="1">
      <alignment horizontal="center" vertical="top"/>
    </xf>
    <xf numFmtId="187" fontId="5" fillId="0" borderId="4" xfId="0" applyNumberFormat="1" applyFont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1" fillId="0" borderId="1" xfId="0" applyNumberFormat="1" applyFont="1" applyBorder="1" applyAlignment="1">
      <alignment vertical="top"/>
    </xf>
    <xf numFmtId="2" fontId="5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J132"/>
  <sheetViews>
    <sheetView tabSelected="1" zoomScaleNormal="100" workbookViewId="0">
      <selection activeCell="O20" sqref="O20"/>
    </sheetView>
  </sheetViews>
  <sheetFormatPr defaultRowHeight="20.25" x14ac:dyDescent="0.3"/>
  <cols>
    <col min="1" max="1" width="4.125" customWidth="1"/>
    <col min="2" max="2" width="7.5" customWidth="1"/>
    <col min="3" max="3" width="10.5" customWidth="1"/>
    <col min="4" max="4" width="12.375" customWidth="1"/>
    <col min="5" max="5" width="6.75" customWidth="1"/>
    <col min="6" max="6" width="7.375" customWidth="1"/>
    <col min="7" max="7" width="8.25" customWidth="1"/>
    <col min="8" max="8" width="11.5" customWidth="1"/>
    <col min="9" max="9" width="11" customWidth="1"/>
    <col min="10" max="10" width="11.875" customWidth="1"/>
    <col min="11" max="11" width="10.875" customWidth="1"/>
    <col min="12" max="13" width="7" customWidth="1"/>
    <col min="14" max="14" width="8.375" customWidth="1"/>
    <col min="15" max="15" width="8.125" customWidth="1"/>
    <col min="16" max="16" width="7.75" customWidth="1"/>
    <col min="17" max="17" width="7.5" customWidth="1"/>
    <col min="18" max="18" width="7.25" customWidth="1"/>
    <col min="19" max="19" width="7" customWidth="1"/>
    <col min="20" max="20" width="8.25" customWidth="1"/>
    <col min="21" max="21" width="7.375" customWidth="1"/>
    <col min="22" max="22" width="9.75" customWidth="1"/>
    <col min="23" max="24" width="12.375" style="1" customWidth="1"/>
    <col min="25" max="26" width="7.375" style="1" customWidth="1"/>
    <col min="27" max="27" width="8.25" style="1" customWidth="1"/>
    <col min="28" max="28" width="10" style="1" customWidth="1"/>
    <col min="29" max="29" width="8.25" style="1" customWidth="1"/>
    <col min="30" max="30" width="10.625" style="1" customWidth="1"/>
    <col min="31" max="31" width="6.625" style="1" customWidth="1"/>
    <col min="32" max="32" width="7.875" style="1" customWidth="1"/>
    <col min="33" max="33" width="11.75" style="1" customWidth="1"/>
    <col min="34" max="36" width="9" style="1"/>
  </cols>
  <sheetData>
    <row r="1" spans="1:36" x14ac:dyDescent="0.3">
      <c r="A1" s="69" t="s">
        <v>47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</row>
    <row r="2" spans="1:36" x14ac:dyDescent="0.3">
      <c r="A2" s="69" t="s">
        <v>37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6" x14ac:dyDescent="0.3">
      <c r="A3" s="70" t="s">
        <v>53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</row>
    <row r="4" spans="1:36" ht="20.25" customHeight="1" x14ac:dyDescent="0.3">
      <c r="A4" s="64" t="s">
        <v>0</v>
      </c>
      <c r="B4" s="64" t="s">
        <v>8</v>
      </c>
      <c r="C4" s="64" t="s">
        <v>1</v>
      </c>
      <c r="D4" s="64" t="s">
        <v>12</v>
      </c>
      <c r="E4" s="71" t="s">
        <v>24</v>
      </c>
      <c r="F4" s="72"/>
      <c r="G4" s="72"/>
      <c r="H4" s="72"/>
      <c r="I4" s="72"/>
      <c r="J4" s="72"/>
      <c r="K4" s="73"/>
      <c r="L4" s="61" t="s">
        <v>21</v>
      </c>
      <c r="M4" s="62"/>
      <c r="N4" s="62"/>
      <c r="O4" s="62"/>
      <c r="P4" s="62"/>
      <c r="Q4" s="62"/>
      <c r="R4" s="62"/>
      <c r="S4" s="62"/>
      <c r="T4" s="62"/>
      <c r="U4" s="63"/>
      <c r="V4" s="58" t="s">
        <v>32</v>
      </c>
      <c r="W4" s="56" t="s">
        <v>26</v>
      </c>
      <c r="X4" s="56"/>
      <c r="Y4" s="71" t="s">
        <v>24</v>
      </c>
      <c r="Z4" s="72"/>
      <c r="AA4" s="72"/>
      <c r="AB4" s="72"/>
      <c r="AC4" s="72"/>
      <c r="AD4" s="72"/>
      <c r="AE4" s="72"/>
      <c r="AF4" s="73"/>
      <c r="AG4" s="77" t="s">
        <v>35</v>
      </c>
    </row>
    <row r="5" spans="1:36" ht="20.25" customHeight="1" x14ac:dyDescent="0.3">
      <c r="A5" s="76"/>
      <c r="B5" s="76"/>
      <c r="C5" s="76"/>
      <c r="D5" s="76"/>
      <c r="E5" s="58" t="s">
        <v>5</v>
      </c>
      <c r="F5" s="58" t="s">
        <v>4</v>
      </c>
      <c r="G5" s="58" t="s">
        <v>25</v>
      </c>
      <c r="H5" s="55" t="s">
        <v>6</v>
      </c>
      <c r="I5" s="55"/>
      <c r="J5" s="55"/>
      <c r="K5" s="55"/>
      <c r="L5" s="58" t="s">
        <v>5</v>
      </c>
      <c r="M5" s="58" t="s">
        <v>4</v>
      </c>
      <c r="N5" s="58" t="s">
        <v>25</v>
      </c>
      <c r="O5" s="57" t="s">
        <v>22</v>
      </c>
      <c r="P5" s="57"/>
      <c r="Q5" s="57"/>
      <c r="R5" s="57"/>
      <c r="S5" s="57"/>
      <c r="T5" s="57"/>
      <c r="U5" s="57"/>
      <c r="V5" s="59"/>
      <c r="W5" s="8" t="s">
        <v>27</v>
      </c>
      <c r="X5" s="8" t="s">
        <v>29</v>
      </c>
      <c r="Y5" s="58" t="s">
        <v>5</v>
      </c>
      <c r="Z5" s="58" t="s">
        <v>4</v>
      </c>
      <c r="AA5" s="61" t="s">
        <v>34</v>
      </c>
      <c r="AB5" s="62"/>
      <c r="AC5" s="62"/>
      <c r="AD5" s="62"/>
      <c r="AE5" s="62"/>
      <c r="AF5" s="63"/>
      <c r="AG5" s="78"/>
    </row>
    <row r="6" spans="1:36" s="26" customFormat="1" ht="42" customHeight="1" x14ac:dyDescent="0.2">
      <c r="A6" s="76"/>
      <c r="B6" s="76"/>
      <c r="C6" s="76"/>
      <c r="D6" s="76"/>
      <c r="E6" s="59"/>
      <c r="F6" s="59"/>
      <c r="G6" s="59"/>
      <c r="H6" s="64" t="s">
        <v>2</v>
      </c>
      <c r="I6" s="58" t="s">
        <v>41</v>
      </c>
      <c r="J6" s="58" t="s">
        <v>40</v>
      </c>
      <c r="K6" s="64" t="s">
        <v>3</v>
      </c>
      <c r="L6" s="59"/>
      <c r="M6" s="59"/>
      <c r="N6" s="59"/>
      <c r="O6" s="58" t="s">
        <v>15</v>
      </c>
      <c r="P6" s="58" t="s">
        <v>16</v>
      </c>
      <c r="Q6" s="58" t="s">
        <v>17</v>
      </c>
      <c r="R6" s="58" t="s">
        <v>18</v>
      </c>
      <c r="S6" s="58" t="s">
        <v>19</v>
      </c>
      <c r="T6" s="58" t="s">
        <v>20</v>
      </c>
      <c r="U6" s="64" t="s">
        <v>3</v>
      </c>
      <c r="V6" s="59"/>
      <c r="W6" s="64" t="s">
        <v>28</v>
      </c>
      <c r="X6" s="64" t="s">
        <v>30</v>
      </c>
      <c r="Y6" s="59"/>
      <c r="Z6" s="59"/>
      <c r="AA6" s="74" t="s">
        <v>38</v>
      </c>
      <c r="AB6" s="75"/>
      <c r="AC6" s="74" t="s">
        <v>39</v>
      </c>
      <c r="AD6" s="75"/>
      <c r="AE6" s="74" t="s">
        <v>3</v>
      </c>
      <c r="AF6" s="75"/>
      <c r="AG6" s="78"/>
      <c r="AH6" s="25"/>
      <c r="AI6" s="25"/>
      <c r="AJ6" s="25"/>
    </row>
    <row r="7" spans="1:36" s="26" customFormat="1" ht="21" customHeight="1" x14ac:dyDescent="0.2">
      <c r="A7" s="65"/>
      <c r="B7" s="65"/>
      <c r="C7" s="65"/>
      <c r="D7" s="65"/>
      <c r="E7" s="60"/>
      <c r="F7" s="60"/>
      <c r="G7" s="60"/>
      <c r="H7" s="65"/>
      <c r="I7" s="60"/>
      <c r="J7" s="60"/>
      <c r="K7" s="65"/>
      <c r="L7" s="60"/>
      <c r="M7" s="60"/>
      <c r="N7" s="60"/>
      <c r="O7" s="60"/>
      <c r="P7" s="60"/>
      <c r="Q7" s="60"/>
      <c r="R7" s="60"/>
      <c r="S7" s="60"/>
      <c r="T7" s="60"/>
      <c r="U7" s="65"/>
      <c r="V7" s="60"/>
      <c r="W7" s="65"/>
      <c r="X7" s="65"/>
      <c r="Y7" s="60"/>
      <c r="Z7" s="60"/>
      <c r="AA7" s="21" t="s">
        <v>42</v>
      </c>
      <c r="AB7" s="21" t="s">
        <v>43</v>
      </c>
      <c r="AC7" s="21" t="s">
        <v>42</v>
      </c>
      <c r="AD7" s="21" t="s">
        <v>44</v>
      </c>
      <c r="AE7" s="23" t="s">
        <v>42</v>
      </c>
      <c r="AF7" s="22" t="s">
        <v>45</v>
      </c>
      <c r="AG7" s="79"/>
      <c r="AH7" s="25"/>
      <c r="AI7" s="25"/>
      <c r="AJ7" s="25"/>
    </row>
    <row r="8" spans="1:36" ht="21" customHeight="1" x14ac:dyDescent="0.3">
      <c r="A8" s="15">
        <v>1</v>
      </c>
      <c r="B8" s="66" t="s">
        <v>36</v>
      </c>
      <c r="C8" s="37" t="s">
        <v>10</v>
      </c>
      <c r="D8" s="14" t="s">
        <v>49</v>
      </c>
      <c r="E8" s="15">
        <v>13</v>
      </c>
      <c r="F8" s="15">
        <v>48</v>
      </c>
      <c r="G8" s="16">
        <v>23</v>
      </c>
      <c r="H8" s="17">
        <v>743</v>
      </c>
      <c r="I8" s="17">
        <v>1825</v>
      </c>
      <c r="J8" s="17">
        <v>75</v>
      </c>
      <c r="K8" s="34">
        <f t="shared" ref="K8:K15" si="0">SUM(H8:J8)</f>
        <v>2643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f t="shared" ref="U8:U15" si="1">SUM(O8:T8)</f>
        <v>0</v>
      </c>
      <c r="V8" s="18">
        <v>0</v>
      </c>
      <c r="W8" s="19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43">
        <v>0</v>
      </c>
      <c r="AG8" s="13"/>
    </row>
    <row r="9" spans="1:36" x14ac:dyDescent="0.3">
      <c r="A9" s="15">
        <v>2</v>
      </c>
      <c r="B9" s="67"/>
      <c r="C9" s="37" t="s">
        <v>11</v>
      </c>
      <c r="D9" s="14" t="s">
        <v>49</v>
      </c>
      <c r="E9" s="15">
        <v>6</v>
      </c>
      <c r="F9" s="15">
        <v>66</v>
      </c>
      <c r="G9" s="16">
        <v>2721</v>
      </c>
      <c r="H9" s="42">
        <v>260</v>
      </c>
      <c r="I9" s="42">
        <v>18872</v>
      </c>
      <c r="J9" s="43">
        <v>24</v>
      </c>
      <c r="K9" s="34">
        <f t="shared" si="0"/>
        <v>19156</v>
      </c>
      <c r="L9" s="18">
        <v>1</v>
      </c>
      <c r="M9" s="18">
        <v>1</v>
      </c>
      <c r="N9" s="18">
        <v>1</v>
      </c>
      <c r="O9" s="18">
        <v>0</v>
      </c>
      <c r="P9" s="18">
        <v>11</v>
      </c>
      <c r="Q9" s="18">
        <v>0</v>
      </c>
      <c r="R9" s="18">
        <v>0</v>
      </c>
      <c r="S9" s="18">
        <v>0</v>
      </c>
      <c r="T9" s="18">
        <v>0</v>
      </c>
      <c r="U9" s="18">
        <f t="shared" si="1"/>
        <v>11</v>
      </c>
      <c r="V9" s="18">
        <v>4</v>
      </c>
      <c r="W9" s="19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43">
        <v>0</v>
      </c>
      <c r="AG9" s="13"/>
    </row>
    <row r="10" spans="1:36" x14ac:dyDescent="0.3">
      <c r="A10" s="15">
        <v>3</v>
      </c>
      <c r="B10" s="67"/>
      <c r="C10" s="38" t="s">
        <v>13</v>
      </c>
      <c r="D10" s="14" t="s">
        <v>49</v>
      </c>
      <c r="E10" s="15">
        <v>5</v>
      </c>
      <c r="F10" s="15">
        <v>65</v>
      </c>
      <c r="G10" s="16">
        <v>2682</v>
      </c>
      <c r="H10" s="17">
        <v>14282</v>
      </c>
      <c r="I10" s="17">
        <v>13491</v>
      </c>
      <c r="J10" s="17">
        <v>98</v>
      </c>
      <c r="K10" s="34">
        <f t="shared" si="0"/>
        <v>27871</v>
      </c>
      <c r="L10" s="18">
        <v>2</v>
      </c>
      <c r="M10" s="18">
        <v>3</v>
      </c>
      <c r="N10" s="18">
        <v>14</v>
      </c>
      <c r="O10" s="18">
        <v>0</v>
      </c>
      <c r="P10" s="18">
        <v>226</v>
      </c>
      <c r="Q10" s="18">
        <v>0</v>
      </c>
      <c r="R10" s="18">
        <v>100</v>
      </c>
      <c r="S10" s="18">
        <v>0</v>
      </c>
      <c r="T10" s="18">
        <v>0</v>
      </c>
      <c r="U10" s="18">
        <f t="shared" si="1"/>
        <v>326</v>
      </c>
      <c r="V10" s="18">
        <v>0</v>
      </c>
      <c r="W10" s="19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43">
        <v>0</v>
      </c>
      <c r="AG10" s="13"/>
    </row>
    <row r="11" spans="1:36" s="26" customFormat="1" x14ac:dyDescent="0.3">
      <c r="A11" s="15">
        <v>4</v>
      </c>
      <c r="B11" s="67"/>
      <c r="C11" s="15" t="s">
        <v>14</v>
      </c>
      <c r="D11" s="36" t="s">
        <v>49</v>
      </c>
      <c r="E11" s="15">
        <v>9</v>
      </c>
      <c r="F11" s="15">
        <v>32</v>
      </c>
      <c r="G11" s="35">
        <v>165</v>
      </c>
      <c r="H11" s="41">
        <v>2048</v>
      </c>
      <c r="I11" s="41">
        <v>24</v>
      </c>
      <c r="J11" s="41">
        <v>0</v>
      </c>
      <c r="K11" s="45">
        <f>SUM(H11:J11)</f>
        <v>2072</v>
      </c>
      <c r="L11" s="18">
        <v>1</v>
      </c>
      <c r="M11" s="18">
        <v>1</v>
      </c>
      <c r="N11" s="18">
        <v>1</v>
      </c>
      <c r="O11" s="18">
        <v>20</v>
      </c>
      <c r="P11" s="18">
        <v>28</v>
      </c>
      <c r="Q11" s="18">
        <v>0</v>
      </c>
      <c r="R11" s="18">
        <v>0</v>
      </c>
      <c r="S11" s="18">
        <v>0</v>
      </c>
      <c r="T11" s="18">
        <v>0</v>
      </c>
      <c r="U11" s="18">
        <f t="shared" si="1"/>
        <v>48</v>
      </c>
      <c r="V11" s="18">
        <v>7</v>
      </c>
      <c r="W11" s="19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43">
        <v>0</v>
      </c>
      <c r="AG11" s="32"/>
      <c r="AH11" s="25"/>
      <c r="AI11" s="25"/>
      <c r="AJ11" s="25"/>
    </row>
    <row r="12" spans="1:36" s="26" customFormat="1" x14ac:dyDescent="0.3">
      <c r="A12" s="15">
        <v>5</v>
      </c>
      <c r="B12" s="67"/>
      <c r="C12" s="15" t="s">
        <v>9</v>
      </c>
      <c r="D12" s="36" t="s">
        <v>51</v>
      </c>
      <c r="E12" s="15">
        <v>2</v>
      </c>
      <c r="F12" s="15">
        <v>4</v>
      </c>
      <c r="G12" s="35">
        <v>51</v>
      </c>
      <c r="H12" s="41">
        <v>231</v>
      </c>
      <c r="I12" s="41">
        <v>173</v>
      </c>
      <c r="J12" s="41">
        <v>3</v>
      </c>
      <c r="K12" s="27">
        <f t="shared" si="0"/>
        <v>407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f t="shared" si="1"/>
        <v>0</v>
      </c>
      <c r="V12" s="18">
        <v>0</v>
      </c>
      <c r="W12" s="19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43">
        <v>0</v>
      </c>
      <c r="AG12" s="32"/>
      <c r="AH12" s="25"/>
      <c r="AI12" s="25"/>
      <c r="AJ12" s="25"/>
    </row>
    <row r="13" spans="1:36" s="26" customFormat="1" x14ac:dyDescent="0.3">
      <c r="A13" s="15">
        <v>6</v>
      </c>
      <c r="B13" s="67"/>
      <c r="C13" s="15" t="s">
        <v>7</v>
      </c>
      <c r="D13" s="36" t="s">
        <v>49</v>
      </c>
      <c r="E13" s="15">
        <v>10</v>
      </c>
      <c r="F13" s="15">
        <v>79</v>
      </c>
      <c r="G13" s="44">
        <v>1858</v>
      </c>
      <c r="H13" s="41">
        <v>7357</v>
      </c>
      <c r="I13" s="41">
        <v>5679</v>
      </c>
      <c r="J13" s="41">
        <v>19</v>
      </c>
      <c r="K13" s="45">
        <f t="shared" si="0"/>
        <v>13055</v>
      </c>
      <c r="L13" s="18">
        <v>3</v>
      </c>
      <c r="M13" s="18">
        <v>7</v>
      </c>
      <c r="N13" s="18">
        <v>43</v>
      </c>
      <c r="O13" s="18">
        <v>25</v>
      </c>
      <c r="P13" s="18">
        <v>743</v>
      </c>
      <c r="Q13" s="18">
        <v>0</v>
      </c>
      <c r="R13" s="18">
        <v>51</v>
      </c>
      <c r="S13" s="18">
        <v>0</v>
      </c>
      <c r="T13" s="18">
        <v>0</v>
      </c>
      <c r="U13" s="18">
        <f t="shared" si="1"/>
        <v>819</v>
      </c>
      <c r="V13" s="50">
        <v>58.75</v>
      </c>
      <c r="W13" s="19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43">
        <v>0</v>
      </c>
      <c r="AG13" s="49"/>
      <c r="AH13" s="25"/>
      <c r="AI13" s="25"/>
      <c r="AJ13" s="25"/>
    </row>
    <row r="14" spans="1:36" s="26" customFormat="1" x14ac:dyDescent="0.3">
      <c r="A14" s="15">
        <v>7</v>
      </c>
      <c r="B14" s="67"/>
      <c r="C14" s="15" t="s">
        <v>46</v>
      </c>
      <c r="D14" s="36" t="s">
        <v>50</v>
      </c>
      <c r="E14" s="15">
        <v>6</v>
      </c>
      <c r="F14" s="15">
        <v>29</v>
      </c>
      <c r="G14" s="44">
        <v>165</v>
      </c>
      <c r="H14" s="41">
        <v>2198</v>
      </c>
      <c r="I14" s="41">
        <v>8</v>
      </c>
      <c r="J14" s="41">
        <v>1</v>
      </c>
      <c r="K14" s="45">
        <f t="shared" si="0"/>
        <v>2207</v>
      </c>
      <c r="L14" s="28">
        <v>3</v>
      </c>
      <c r="M14" s="28">
        <v>6</v>
      </c>
      <c r="N14" s="28">
        <v>7</v>
      </c>
      <c r="O14" s="28">
        <v>17</v>
      </c>
      <c r="P14" s="28">
        <v>141</v>
      </c>
      <c r="Q14" s="29">
        <v>0</v>
      </c>
      <c r="R14" s="29">
        <v>0</v>
      </c>
      <c r="S14" s="29">
        <v>0</v>
      </c>
      <c r="T14" s="29">
        <v>0</v>
      </c>
      <c r="U14" s="30">
        <f t="shared" si="1"/>
        <v>158</v>
      </c>
      <c r="V14" s="31">
        <v>66</v>
      </c>
      <c r="W14" s="19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43">
        <v>0</v>
      </c>
      <c r="AG14" s="32"/>
      <c r="AH14" s="25"/>
      <c r="AI14" s="25"/>
      <c r="AJ14" s="25"/>
    </row>
    <row r="15" spans="1:36" s="26" customFormat="1" x14ac:dyDescent="0.3">
      <c r="A15" s="15">
        <v>8</v>
      </c>
      <c r="B15" s="68"/>
      <c r="C15" s="15" t="s">
        <v>23</v>
      </c>
      <c r="D15" s="46" t="s">
        <v>52</v>
      </c>
      <c r="E15" s="15">
        <v>10</v>
      </c>
      <c r="F15" s="15">
        <v>25</v>
      </c>
      <c r="G15" s="44">
        <v>135</v>
      </c>
      <c r="H15" s="41">
        <v>1532</v>
      </c>
      <c r="I15" s="41">
        <v>15.5</v>
      </c>
      <c r="J15" s="41">
        <v>254</v>
      </c>
      <c r="K15" s="45">
        <f t="shared" si="0"/>
        <v>1801.5</v>
      </c>
      <c r="L15" s="28">
        <v>6</v>
      </c>
      <c r="M15" s="28">
        <v>34</v>
      </c>
      <c r="N15" s="28">
        <v>21</v>
      </c>
      <c r="O15" s="28">
        <v>0</v>
      </c>
      <c r="P15" s="28">
        <v>377</v>
      </c>
      <c r="Q15" s="28">
        <v>0</v>
      </c>
      <c r="R15" s="28">
        <v>0</v>
      </c>
      <c r="S15" s="28">
        <v>0</v>
      </c>
      <c r="T15" s="28">
        <v>0</v>
      </c>
      <c r="U15" s="28">
        <f t="shared" si="1"/>
        <v>377</v>
      </c>
      <c r="V15" s="28">
        <v>346</v>
      </c>
      <c r="W15" s="19">
        <v>0</v>
      </c>
      <c r="X15" s="20">
        <v>0</v>
      </c>
      <c r="Y15" s="7">
        <v>7</v>
      </c>
      <c r="Z15" s="39">
        <v>15</v>
      </c>
      <c r="AA15" s="7">
        <v>55</v>
      </c>
      <c r="AB15" s="51">
        <v>55</v>
      </c>
      <c r="AC15" s="7">
        <v>2</v>
      </c>
      <c r="AD15" s="40">
        <v>50</v>
      </c>
      <c r="AE15" s="40">
        <v>55</v>
      </c>
      <c r="AF15" s="80" t="s">
        <v>54</v>
      </c>
      <c r="AG15" s="49"/>
      <c r="AH15" s="25"/>
      <c r="AI15" s="25"/>
      <c r="AJ15" s="25"/>
    </row>
    <row r="16" spans="1:36" x14ac:dyDescent="0.3">
      <c r="A16" s="52" t="s">
        <v>3</v>
      </c>
      <c r="B16" s="53"/>
      <c r="C16" s="53"/>
      <c r="D16" s="54"/>
      <c r="E16" s="2">
        <f t="shared" ref="E16:K16" si="2">SUM(E8:E15)</f>
        <v>61</v>
      </c>
      <c r="F16" s="2">
        <f t="shared" si="2"/>
        <v>348</v>
      </c>
      <c r="G16" s="3">
        <f t="shared" si="2"/>
        <v>7800</v>
      </c>
      <c r="H16" s="4">
        <f t="shared" si="2"/>
        <v>28651</v>
      </c>
      <c r="I16" s="4">
        <f t="shared" si="2"/>
        <v>40087.5</v>
      </c>
      <c r="J16" s="5">
        <f t="shared" si="2"/>
        <v>474</v>
      </c>
      <c r="K16" s="4">
        <f t="shared" si="2"/>
        <v>69212.5</v>
      </c>
      <c r="L16" s="3">
        <f t="shared" ref="L16:V16" si="3">SUM(L8:L15)</f>
        <v>16</v>
      </c>
      <c r="M16" s="3">
        <f t="shared" si="3"/>
        <v>52</v>
      </c>
      <c r="N16" s="9">
        <f t="shared" si="3"/>
        <v>87</v>
      </c>
      <c r="O16" s="3">
        <f t="shared" si="3"/>
        <v>62</v>
      </c>
      <c r="P16" s="3">
        <f t="shared" si="3"/>
        <v>1526</v>
      </c>
      <c r="Q16" s="3">
        <f t="shared" si="3"/>
        <v>0</v>
      </c>
      <c r="R16" s="3">
        <f t="shared" si="3"/>
        <v>151</v>
      </c>
      <c r="S16" s="3">
        <f t="shared" si="3"/>
        <v>0</v>
      </c>
      <c r="T16" s="3">
        <f t="shared" si="3"/>
        <v>0</v>
      </c>
      <c r="U16" s="3">
        <f t="shared" si="3"/>
        <v>1739</v>
      </c>
      <c r="V16" s="5">
        <f t="shared" si="3"/>
        <v>481.75</v>
      </c>
      <c r="W16" s="47">
        <v>0</v>
      </c>
      <c r="X16" s="48">
        <v>0</v>
      </c>
      <c r="Y16" s="9">
        <f t="shared" ref="Y16:AE16" si="4">SUM(Y8:Y15)</f>
        <v>7</v>
      </c>
      <c r="Z16" s="9">
        <f t="shared" si="4"/>
        <v>15</v>
      </c>
      <c r="AA16" s="8">
        <f t="shared" si="4"/>
        <v>55</v>
      </c>
      <c r="AB16" s="8">
        <f t="shared" si="4"/>
        <v>55</v>
      </c>
      <c r="AC16" s="8">
        <f t="shared" si="4"/>
        <v>2</v>
      </c>
      <c r="AD16" s="33">
        <f t="shared" si="4"/>
        <v>50</v>
      </c>
      <c r="AE16" s="33">
        <f t="shared" si="4"/>
        <v>55</v>
      </c>
      <c r="AF16" s="81" t="s">
        <v>54</v>
      </c>
      <c r="AG16" s="24"/>
    </row>
    <row r="17" spans="1:26" s="1" customFormat="1" x14ac:dyDescent="0.3">
      <c r="A17" s="6" t="s">
        <v>48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6" s="6" customFormat="1" x14ac:dyDescent="0.3">
      <c r="A18" s="6" t="s">
        <v>33</v>
      </c>
    </row>
    <row r="19" spans="1:26" s="6" customFormat="1" x14ac:dyDescent="0.3">
      <c r="A19" s="6" t="s">
        <v>31</v>
      </c>
    </row>
    <row r="20" spans="1:26" s="6" customFormat="1" x14ac:dyDescent="0.3"/>
    <row r="21" spans="1:26" s="1" customFormat="1" x14ac:dyDescent="0.3">
      <c r="N21" s="10"/>
      <c r="O21" s="11"/>
      <c r="P21" s="10"/>
      <c r="Q21" s="11"/>
      <c r="R21" s="11"/>
      <c r="S21" s="11"/>
      <c r="T21" s="11"/>
      <c r="U21" s="11"/>
      <c r="V21" s="12"/>
      <c r="W21" s="12"/>
      <c r="X21" s="10"/>
      <c r="Y21" s="10"/>
      <c r="Z21" s="10"/>
    </row>
    <row r="22" spans="1:26" s="1" customFormat="1" x14ac:dyDescent="0.3"/>
    <row r="23" spans="1:26" s="1" customFormat="1" x14ac:dyDescent="0.3"/>
    <row r="24" spans="1:26" s="1" customFormat="1" x14ac:dyDescent="0.3"/>
    <row r="25" spans="1:26" s="1" customFormat="1" x14ac:dyDescent="0.3"/>
    <row r="26" spans="1:26" s="1" customFormat="1" x14ac:dyDescent="0.3"/>
    <row r="27" spans="1:26" s="1" customFormat="1" x14ac:dyDescent="0.3"/>
    <row r="28" spans="1:26" s="1" customFormat="1" x14ac:dyDescent="0.3"/>
    <row r="29" spans="1:26" s="1" customFormat="1" x14ac:dyDescent="0.3"/>
    <row r="30" spans="1:26" s="1" customFormat="1" x14ac:dyDescent="0.3"/>
    <row r="31" spans="1:26" s="1" customFormat="1" x14ac:dyDescent="0.3"/>
    <row r="32" spans="1:26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</sheetData>
  <mergeCells count="42">
    <mergeCell ref="H6:H7"/>
    <mergeCell ref="I6:I7"/>
    <mergeCell ref="J6:J7"/>
    <mergeCell ref="AG4:AG7"/>
    <mergeCell ref="AE6:AF6"/>
    <mergeCell ref="K6:K7"/>
    <mergeCell ref="L5:L7"/>
    <mergeCell ref="M5:M7"/>
    <mergeCell ref="N5:N7"/>
    <mergeCell ref="O6:O7"/>
    <mergeCell ref="A1:AG1"/>
    <mergeCell ref="A2:AG2"/>
    <mergeCell ref="A3:AG3"/>
    <mergeCell ref="E4:K4"/>
    <mergeCell ref="AA6:AB6"/>
    <mergeCell ref="AC6:AD6"/>
    <mergeCell ref="AA5:AF5"/>
    <mergeCell ref="Y5:Y7"/>
    <mergeCell ref="Z5:Z7"/>
    <mergeCell ref="A4:A7"/>
    <mergeCell ref="B4:B7"/>
    <mergeCell ref="C4:C7"/>
    <mergeCell ref="D4:D7"/>
    <mergeCell ref="Y4:AF4"/>
    <mergeCell ref="F5:F7"/>
    <mergeCell ref="G5:G7"/>
    <mergeCell ref="A16:D16"/>
    <mergeCell ref="H5:K5"/>
    <mergeCell ref="W4:X4"/>
    <mergeCell ref="O5:U5"/>
    <mergeCell ref="E5:E7"/>
    <mergeCell ref="L4:U4"/>
    <mergeCell ref="P6:P7"/>
    <mergeCell ref="Q6:Q7"/>
    <mergeCell ref="R6:R7"/>
    <mergeCell ref="S6:S7"/>
    <mergeCell ref="T6:T7"/>
    <mergeCell ref="U6:U7"/>
    <mergeCell ref="V4:V7"/>
    <mergeCell ref="W6:W7"/>
    <mergeCell ref="X6:X7"/>
    <mergeCell ref="B8:B15"/>
  </mergeCells>
  <pageMargins left="7.874015748031496E-2" right="7.874015748031496E-2" top="0.55118110236220474" bottom="0.55118110236220474" header="0.31496062992125984" footer="0.31496062992125984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อุทกภัยปีงบ 68-69 (พ.ย.68)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สำนักงาน เกษตรและสหกรณ์จังหวัดอุทัยธานี</cp:lastModifiedBy>
  <cp:lastPrinted>2025-11-14T02:10:14Z</cp:lastPrinted>
  <dcterms:created xsi:type="dcterms:W3CDTF">2020-10-19T08:50:00Z</dcterms:created>
  <dcterms:modified xsi:type="dcterms:W3CDTF">2025-11-19T07:42:59Z</dcterms:modified>
</cp:coreProperties>
</file>